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mc:AlternateContent xmlns:mc="http://schemas.openxmlformats.org/markup-compatibility/2006">
    <mc:Choice Requires="x15">
      <x15ac:absPath xmlns:x15ac="http://schemas.microsoft.com/office/spreadsheetml/2010/11/ac" url="C:\Users\Custom-lib-ref-03\Downloads\"/>
    </mc:Choice>
  </mc:AlternateContent>
  <bookViews>
    <workbookView xWindow="0" yWindow="0" windowWidth="21600" windowHeight="9780" firstSheet="7" activeTab="8"/>
  </bookViews>
  <sheets>
    <sheet name="85x18 Encrypted Cipher" sheetId="2" r:id="rId1"/>
    <sheet name="1,509x1 Single Line Cipher" sheetId="34" r:id="rId2"/>
    <sheet name="Displacement of 1" sheetId="35" r:id="rId3"/>
    <sheet name="Displacement of 2" sheetId="36" r:id="rId4"/>
    <sheet name="Displacement of 3" sheetId="37" r:id="rId5"/>
    <sheet name="Displacement of 4" sheetId="38" r:id="rId6"/>
    <sheet name="Displacement of 5" sheetId="39" r:id="rId7"/>
    <sheet name="Displacement of 6" sheetId="40" r:id="rId8"/>
    <sheet name="Displacement of 7" sheetId="41" r:id="rId9"/>
    <sheet name="1ST, 8TH, 15TH..." sheetId="43" r:id="rId10"/>
    <sheet name="2ND, 9TH, 16TH..." sheetId="44" r:id="rId11"/>
    <sheet name="3RD, 10TH, 17TH..." sheetId="45" r:id="rId12"/>
    <sheet name="4TH, 11TH, 18TH..." sheetId="46" r:id="rId13"/>
    <sheet name="5TH, 12TH, 19TH..." sheetId="47" r:id="rId14"/>
    <sheet name="6TH, 13TH, 20TH..." sheetId="48" r:id="rId15"/>
    <sheet name="7TH, 14TH, 21TH..." sheetId="49" r:id="rId16"/>
    <sheet name="What Is The Key" sheetId="51" r:id="rId17"/>
    <sheet name="85x18 Encrypted + KEY" sheetId="50" r:id="rId18"/>
    <sheet name="85x18 Decrypted" sheetId="53" r:id="rId19"/>
    <sheet name="1,509x1 Single Line Decrypted" sheetId="54" r:id="rId20"/>
  </sheet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4" i="43" l="1"/>
  <c r="C4" i="43"/>
  <c r="D4" i="43"/>
  <c r="E4" i="43"/>
  <c r="F4" i="43"/>
  <c r="G4" i="43"/>
  <c r="H4" i="43"/>
  <c r="I4" i="43"/>
  <c r="J4" i="43"/>
  <c r="K4" i="43"/>
  <c r="L4" i="43"/>
  <c r="M4" i="43"/>
  <c r="N4" i="43"/>
  <c r="O4" i="43"/>
  <c r="P4" i="43"/>
  <c r="Q4" i="43"/>
  <c r="R4" i="43"/>
  <c r="S4" i="43"/>
  <c r="T4" i="43"/>
  <c r="U4" i="43"/>
  <c r="V4" i="43"/>
  <c r="W4" i="43"/>
  <c r="X4" i="43"/>
  <c r="Y4" i="43"/>
  <c r="Z4" i="43"/>
  <c r="AA4" i="43"/>
  <c r="AB4" i="43"/>
  <c r="AC4" i="43"/>
  <c r="AD4" i="43"/>
  <c r="AE4" i="43"/>
  <c r="AF4" i="43"/>
  <c r="AG4" i="43"/>
  <c r="AH4" i="43"/>
  <c r="AI4" i="43"/>
  <c r="AJ4" i="43"/>
  <c r="AK4" i="43"/>
  <c r="AL4" i="43"/>
  <c r="AM4" i="43"/>
  <c r="AN4" i="43"/>
  <c r="AO4" i="43"/>
  <c r="AP4" i="43"/>
  <c r="AQ4" i="43"/>
  <c r="AR4" i="43"/>
  <c r="AS4" i="43"/>
  <c r="AT4" i="43"/>
  <c r="AU4" i="43"/>
  <c r="AV4" i="43"/>
  <c r="AW4" i="43"/>
  <c r="AX4" i="43"/>
  <c r="AY4" i="43"/>
  <c r="AZ4" i="43"/>
  <c r="BA4" i="43"/>
  <c r="BB4" i="43"/>
  <c r="BC4" i="43"/>
  <c r="BD4" i="43"/>
  <c r="BE4" i="43"/>
  <c r="BF4" i="43"/>
  <c r="BG4" i="43"/>
  <c r="BH4" i="43"/>
  <c r="BI4" i="43"/>
  <c r="BJ4" i="43"/>
  <c r="BK4" i="43"/>
  <c r="BL4" i="43"/>
  <c r="BM4" i="43"/>
  <c r="BN4" i="43"/>
  <c r="BO4" i="43"/>
  <c r="BP4" i="43"/>
  <c r="BQ4" i="43"/>
  <c r="BR4" i="43"/>
  <c r="BS4" i="43"/>
  <c r="BT4" i="43"/>
  <c r="BU4" i="43"/>
  <c r="BV4" i="43"/>
  <c r="BW4" i="43"/>
  <c r="BX4" i="43"/>
  <c r="BY4" i="43"/>
  <c r="BZ4" i="43"/>
  <c r="CA4" i="43"/>
  <c r="CB4" i="43"/>
  <c r="CC4" i="43"/>
  <c r="CD4" i="43"/>
  <c r="CE4" i="43"/>
  <c r="CF4" i="43"/>
  <c r="CG4" i="43"/>
  <c r="A4" i="43"/>
  <c r="CH4" i="43"/>
  <c r="CI4" i="43"/>
  <c r="CJ4" i="43"/>
  <c r="CK4" i="43"/>
  <c r="CL4" i="43"/>
  <c r="CM4" i="43"/>
  <c r="CN4" i="43"/>
  <c r="CO4" i="43"/>
  <c r="CP4" i="43"/>
  <c r="CQ4" i="43"/>
  <c r="CR4" i="43"/>
  <c r="CS4" i="43"/>
  <c r="CT4" i="43"/>
  <c r="CU4" i="43"/>
  <c r="CV4" i="43"/>
  <c r="CW4" i="43"/>
  <c r="CX4" i="43"/>
  <c r="CY4" i="43"/>
  <c r="CZ4" i="43"/>
  <c r="DA4" i="43"/>
  <c r="DB4" i="43"/>
  <c r="DC4" i="43"/>
  <c r="DD4" i="43"/>
  <c r="DE4" i="43"/>
  <c r="DF4" i="43"/>
  <c r="DG4" i="43"/>
  <c r="DH4" i="43"/>
  <c r="DI4" i="43"/>
  <c r="DJ4" i="43"/>
  <c r="DK4" i="43"/>
  <c r="DL4" i="43"/>
  <c r="DM4" i="43"/>
  <c r="DN4" i="43"/>
  <c r="DO4" i="43"/>
  <c r="DP4" i="43"/>
  <c r="DQ4" i="43"/>
  <c r="DR4" i="43"/>
  <c r="DS4" i="43"/>
  <c r="DT4" i="43"/>
  <c r="DU4" i="43"/>
  <c r="DV4" i="43"/>
  <c r="DW4" i="43"/>
  <c r="DX4" i="43"/>
  <c r="DY4" i="43"/>
  <c r="DZ4" i="43"/>
  <c r="EA4" i="43"/>
  <c r="EB4" i="43"/>
  <c r="EC4" i="43"/>
  <c r="ED4" i="43"/>
  <c r="EE4" i="43"/>
  <c r="EF4" i="43"/>
  <c r="EG4" i="43"/>
  <c r="EH4" i="43"/>
  <c r="EI4" i="43"/>
  <c r="EJ4" i="43"/>
  <c r="EK4" i="43"/>
  <c r="EL4" i="43"/>
  <c r="EM4" i="43"/>
  <c r="EN4" i="43"/>
  <c r="EO4" i="43"/>
  <c r="EP4" i="43"/>
  <c r="EQ4" i="43"/>
  <c r="ER4" i="43"/>
  <c r="ES4" i="43"/>
  <c r="ET4" i="43"/>
  <c r="EU4" i="43"/>
  <c r="EV4" i="43"/>
  <c r="EW4" i="43"/>
  <c r="EX4" i="43"/>
  <c r="EY4" i="43"/>
  <c r="EZ4" i="43"/>
  <c r="FA4" i="43"/>
  <c r="FB4" i="43"/>
  <c r="FC4" i="43"/>
  <c r="FD4" i="43"/>
  <c r="FE4" i="43"/>
  <c r="FF4" i="43"/>
  <c r="FG4" i="43"/>
  <c r="FH4" i="43"/>
  <c r="FI4" i="43"/>
  <c r="FJ4" i="43"/>
  <c r="FK4" i="43"/>
  <c r="FL4" i="43"/>
  <c r="FM4" i="43"/>
  <c r="FN4" i="43"/>
  <c r="FO4" i="43"/>
  <c r="FP4" i="43"/>
  <c r="FQ4" i="43"/>
  <c r="FR4" i="43"/>
  <c r="FS4" i="43"/>
  <c r="FT4" i="43"/>
  <c r="FU4" i="43"/>
  <c r="FV4" i="43"/>
  <c r="FW4" i="43"/>
  <c r="FX4" i="43"/>
  <c r="FY4" i="43"/>
  <c r="FZ4" i="43"/>
  <c r="GA4" i="43"/>
  <c r="GB4" i="43"/>
  <c r="GC4" i="43"/>
  <c r="GD4" i="43"/>
  <c r="GE4" i="43"/>
  <c r="GF4" i="43"/>
  <c r="GG4" i="43"/>
  <c r="GH4" i="43"/>
  <c r="GI4" i="43"/>
  <c r="GJ4" i="43"/>
  <c r="GK4" i="43"/>
  <c r="GL4" i="43"/>
  <c r="GM4" i="43"/>
  <c r="GN4" i="43"/>
  <c r="GO4" i="43"/>
  <c r="GP4" i="43"/>
  <c r="GQ4" i="43"/>
  <c r="GR4" i="43"/>
  <c r="GS4" i="43"/>
  <c r="GT4" i="43"/>
  <c r="GU4" i="43"/>
  <c r="GV4" i="43"/>
  <c r="GW4" i="43"/>
  <c r="GX4" i="43"/>
  <c r="GY4" i="43"/>
  <c r="GZ4" i="43"/>
  <c r="HA4" i="43"/>
  <c r="HB4" i="43"/>
  <c r="HC4" i="43"/>
  <c r="HD4" i="43"/>
  <c r="HE4" i="43"/>
  <c r="HF4" i="43"/>
  <c r="HG4" i="43"/>
  <c r="HH4" i="43"/>
  <c r="B7" i="43"/>
  <c r="C7" i="43"/>
  <c r="D7" i="43"/>
  <c r="E7" i="43"/>
  <c r="F7" i="43"/>
  <c r="G7" i="43"/>
  <c r="H7" i="43"/>
  <c r="I7" i="43"/>
  <c r="J7" i="43"/>
  <c r="K7" i="43"/>
  <c r="L7" i="43"/>
  <c r="M7" i="43"/>
  <c r="N7" i="43"/>
  <c r="O7" i="43"/>
  <c r="P7" i="43"/>
  <c r="Q7" i="43"/>
  <c r="R7" i="43"/>
  <c r="S7" i="43"/>
  <c r="T7" i="43"/>
  <c r="U7" i="43"/>
  <c r="V7" i="43"/>
  <c r="W7" i="43"/>
  <c r="X7" i="43"/>
  <c r="Y7" i="43"/>
  <c r="Z7" i="43"/>
  <c r="AA7" i="43"/>
  <c r="AB7" i="43"/>
  <c r="B8" i="43"/>
  <c r="C8" i="43"/>
  <c r="D8" i="43"/>
  <c r="E8" i="43"/>
  <c r="F8" i="43"/>
  <c r="G8" i="43"/>
  <c r="H8" i="43"/>
  <c r="I8" i="43"/>
  <c r="J8" i="43"/>
  <c r="K8" i="43"/>
  <c r="L8" i="43"/>
  <c r="M8" i="43"/>
  <c r="N8" i="43"/>
  <c r="O8" i="43"/>
  <c r="P8" i="43"/>
  <c r="Q8" i="43"/>
  <c r="R8" i="43"/>
  <c r="S8" i="43"/>
  <c r="T8" i="43"/>
  <c r="U8" i="43"/>
  <c r="V8" i="43"/>
  <c r="W8" i="43"/>
  <c r="X8" i="43"/>
  <c r="Y8" i="43"/>
  <c r="Z8" i="43"/>
  <c r="AA8" i="43"/>
  <c r="B15" i="43"/>
  <c r="C15" i="43"/>
  <c r="D15" i="43"/>
  <c r="E15" i="43"/>
  <c r="F15" i="43"/>
  <c r="G15" i="43"/>
  <c r="H15" i="43"/>
  <c r="I15" i="43"/>
  <c r="J15" i="43"/>
  <c r="K15" i="43"/>
  <c r="L15" i="43"/>
  <c r="M15" i="43"/>
  <c r="N15" i="43"/>
  <c r="O15" i="43"/>
  <c r="P15" i="43"/>
  <c r="Q15" i="43"/>
  <c r="R15" i="43"/>
  <c r="S15" i="43"/>
  <c r="T15" i="43"/>
  <c r="U15" i="43"/>
  <c r="V15" i="43"/>
  <c r="W15" i="43"/>
  <c r="X15" i="43"/>
  <c r="Y15" i="43"/>
  <c r="Z15" i="43"/>
  <c r="AA15" i="43"/>
  <c r="B16" i="43"/>
  <c r="C16" i="43"/>
  <c r="D16" i="43"/>
  <c r="E16" i="43"/>
  <c r="F16" i="43"/>
  <c r="G16" i="43"/>
  <c r="H16" i="43"/>
  <c r="I16" i="43"/>
  <c r="J16" i="43"/>
  <c r="K16" i="43"/>
  <c r="L16" i="43"/>
  <c r="M16" i="43"/>
  <c r="N16" i="43"/>
  <c r="O16" i="43"/>
  <c r="P16" i="43"/>
  <c r="Q16" i="43"/>
  <c r="R16" i="43"/>
  <c r="S16" i="43"/>
  <c r="T16" i="43"/>
  <c r="U16" i="43"/>
  <c r="V16" i="43"/>
  <c r="W16" i="43"/>
  <c r="X16" i="43"/>
  <c r="Y16" i="43"/>
  <c r="Z16" i="43"/>
  <c r="AA16" i="43"/>
  <c r="B17" i="43"/>
  <c r="C17" i="43"/>
  <c r="D17" i="43"/>
  <c r="E17" i="43"/>
  <c r="F17" i="43"/>
  <c r="G17" i="43"/>
  <c r="H17" i="43"/>
  <c r="I17" i="43"/>
  <c r="J17" i="43"/>
  <c r="K17" i="43"/>
  <c r="L17" i="43"/>
  <c r="M17" i="43"/>
  <c r="N17" i="43"/>
  <c r="O17" i="43"/>
  <c r="P17" i="43"/>
  <c r="Q17" i="43"/>
  <c r="R17" i="43"/>
  <c r="S17" i="43"/>
  <c r="T17" i="43"/>
  <c r="U17" i="43"/>
  <c r="V17" i="43"/>
  <c r="W17" i="43"/>
  <c r="X17" i="43"/>
  <c r="Y17" i="43"/>
  <c r="Z17" i="43"/>
  <c r="AA17" i="43"/>
  <c r="B18" i="43"/>
  <c r="C18" i="43"/>
  <c r="D18" i="43"/>
  <c r="E18" i="43"/>
  <c r="F18" i="43"/>
  <c r="G18" i="43"/>
  <c r="H18" i="43"/>
  <c r="I18" i="43"/>
  <c r="J18" i="43"/>
  <c r="K18" i="43"/>
  <c r="L18" i="43"/>
  <c r="M18" i="43"/>
  <c r="N18" i="43"/>
  <c r="O18" i="43"/>
  <c r="P18" i="43"/>
  <c r="Q18" i="43"/>
  <c r="R18" i="43"/>
  <c r="S18" i="43"/>
  <c r="T18" i="43"/>
  <c r="U18" i="43"/>
  <c r="V18" i="43"/>
  <c r="W18" i="43"/>
  <c r="X18" i="43"/>
  <c r="Y18" i="43"/>
  <c r="Z18" i="43"/>
  <c r="AA18" i="43"/>
  <c r="B19" i="43"/>
  <c r="C19" i="43"/>
  <c r="D19" i="43"/>
  <c r="E19" i="43"/>
  <c r="F19" i="43"/>
  <c r="G19" i="43"/>
  <c r="H19" i="43"/>
  <c r="I19" i="43"/>
  <c r="J19" i="43"/>
  <c r="K19" i="43"/>
  <c r="L19" i="43"/>
  <c r="M19" i="43"/>
  <c r="N19" i="43"/>
  <c r="O19" i="43"/>
  <c r="P19" i="43"/>
  <c r="Q19" i="43"/>
  <c r="R19" i="43"/>
  <c r="S19" i="43"/>
  <c r="T19" i="43"/>
  <c r="U19" i="43"/>
  <c r="V19" i="43"/>
  <c r="W19" i="43"/>
  <c r="X19" i="43"/>
  <c r="Y19" i="43"/>
  <c r="Z19" i="43"/>
  <c r="AA19" i="43"/>
  <c r="H1" i="51"/>
  <c r="G1" i="51"/>
  <c r="F1" i="51"/>
  <c r="E1" i="51"/>
  <c r="C1" i="51"/>
  <c r="D1" i="51"/>
  <c r="B1" i="51"/>
  <c r="B5" i="49"/>
  <c r="C5" i="49"/>
  <c r="D5" i="49"/>
  <c r="E5" i="49"/>
  <c r="F5" i="49"/>
  <c r="G5" i="49"/>
  <c r="H5" i="49"/>
  <c r="I5" i="49"/>
  <c r="J5" i="49"/>
  <c r="K5" i="49"/>
  <c r="L5" i="49"/>
  <c r="M5" i="49"/>
  <c r="N5" i="49"/>
  <c r="O5" i="49"/>
  <c r="P5" i="49"/>
  <c r="Q5" i="49"/>
  <c r="R5" i="49"/>
  <c r="S5" i="49"/>
  <c r="T5" i="49"/>
  <c r="U5" i="49"/>
  <c r="V5" i="49"/>
  <c r="W5" i="49"/>
  <c r="X5" i="49"/>
  <c r="Y5" i="49"/>
  <c r="Z5" i="49"/>
  <c r="AA5" i="49"/>
  <c r="AB5" i="49"/>
  <c r="AC5" i="49"/>
  <c r="AD5" i="49"/>
  <c r="AE5" i="49"/>
  <c r="AF5" i="49"/>
  <c r="AG5" i="49"/>
  <c r="AH5" i="49"/>
  <c r="AI5" i="49"/>
  <c r="AJ5" i="49"/>
  <c r="AK5" i="49"/>
  <c r="AL5" i="49"/>
  <c r="AM5" i="49"/>
  <c r="AN5" i="49"/>
  <c r="AO5" i="49"/>
  <c r="AP5" i="49"/>
  <c r="AQ5" i="49"/>
  <c r="AR5" i="49"/>
  <c r="AS5" i="49"/>
  <c r="AT5" i="49"/>
  <c r="AU5" i="49"/>
  <c r="AV5" i="49"/>
  <c r="AW5" i="49"/>
  <c r="AX5" i="49"/>
  <c r="AY5" i="49"/>
  <c r="AZ5" i="49"/>
  <c r="BA5" i="49"/>
  <c r="BB5" i="49"/>
  <c r="BC5" i="49"/>
  <c r="BD5" i="49"/>
  <c r="BE5" i="49"/>
  <c r="BF5" i="49"/>
  <c r="BG5" i="49"/>
  <c r="BH5" i="49"/>
  <c r="BI5" i="49"/>
  <c r="BJ5" i="49"/>
  <c r="BK5" i="49"/>
  <c r="BL5" i="49"/>
  <c r="BM5" i="49"/>
  <c r="BN5" i="49"/>
  <c r="BO5" i="49"/>
  <c r="BP5" i="49"/>
  <c r="BQ5" i="49"/>
  <c r="BR5" i="49"/>
  <c r="BS5" i="49"/>
  <c r="BT5" i="49"/>
  <c r="BU5" i="49"/>
  <c r="BV5" i="49"/>
  <c r="BW5" i="49"/>
  <c r="BX5" i="49"/>
  <c r="BY5" i="49"/>
  <c r="BZ5" i="49"/>
  <c r="CA5" i="49"/>
  <c r="CB5" i="49"/>
  <c r="CC5" i="49"/>
  <c r="CD5" i="49"/>
  <c r="CE5" i="49"/>
  <c r="CF5" i="49"/>
  <c r="CG5" i="49"/>
  <c r="CH5" i="49"/>
  <c r="CI5" i="49"/>
  <c r="CJ5" i="49"/>
  <c r="CK5" i="49"/>
  <c r="CL5" i="49"/>
  <c r="CM5" i="49"/>
  <c r="CN5" i="49"/>
  <c r="CO5" i="49"/>
  <c r="CP5" i="49"/>
  <c r="CQ5" i="49"/>
  <c r="CR5" i="49"/>
  <c r="CS5" i="49"/>
  <c r="CT5" i="49"/>
  <c r="CU5" i="49"/>
  <c r="CV5" i="49"/>
  <c r="CW5" i="49"/>
  <c r="CX5" i="49"/>
  <c r="CY5" i="49"/>
  <c r="CZ5" i="49"/>
  <c r="DA5" i="49"/>
  <c r="DB5" i="49"/>
  <c r="DC5" i="49"/>
  <c r="DD5" i="49"/>
  <c r="DE5" i="49"/>
  <c r="DF5" i="49"/>
  <c r="DG5" i="49"/>
  <c r="DH5" i="49"/>
  <c r="DI5" i="49"/>
  <c r="DJ5" i="49"/>
  <c r="DK5" i="49"/>
  <c r="DL5" i="49"/>
  <c r="DM5" i="49"/>
  <c r="DN5" i="49"/>
  <c r="DO5" i="49"/>
  <c r="DP5" i="49"/>
  <c r="DQ5" i="49"/>
  <c r="DR5" i="49"/>
  <c r="DS5" i="49"/>
  <c r="DT5" i="49"/>
  <c r="DU5" i="49"/>
  <c r="DV5" i="49"/>
  <c r="DW5" i="49"/>
  <c r="DX5" i="49"/>
  <c r="DY5" i="49"/>
  <c r="DZ5" i="49"/>
  <c r="EA5" i="49"/>
  <c r="EB5" i="49"/>
  <c r="EC5" i="49"/>
  <c r="ED5" i="49"/>
  <c r="EE5" i="49"/>
  <c r="EF5" i="49"/>
  <c r="EG5" i="49"/>
  <c r="EH5" i="49"/>
  <c r="EI5" i="49"/>
  <c r="EJ5" i="49"/>
  <c r="EK5" i="49"/>
  <c r="EL5" i="49"/>
  <c r="EM5" i="49"/>
  <c r="EN5" i="49"/>
  <c r="EO5" i="49"/>
  <c r="EP5" i="49"/>
  <c r="EQ5" i="49"/>
  <c r="ER5" i="49"/>
  <c r="ES5" i="49"/>
  <c r="ET5" i="49"/>
  <c r="EU5" i="49"/>
  <c r="EV5" i="49"/>
  <c r="EW5" i="49"/>
  <c r="EX5" i="49"/>
  <c r="EY5" i="49"/>
  <c r="EZ5" i="49"/>
  <c r="FA5" i="49"/>
  <c r="FB5" i="49"/>
  <c r="FC5" i="49"/>
  <c r="FD5" i="49"/>
  <c r="FE5" i="49"/>
  <c r="FF5" i="49"/>
  <c r="FG5" i="49"/>
  <c r="FH5" i="49"/>
  <c r="FI5" i="49"/>
  <c r="FJ5" i="49"/>
  <c r="FK5" i="49"/>
  <c r="FL5" i="49"/>
  <c r="FM5" i="49"/>
  <c r="FN5" i="49"/>
  <c r="FO5" i="49"/>
  <c r="FP5" i="49"/>
  <c r="FQ5" i="49"/>
  <c r="FR5" i="49"/>
  <c r="FS5" i="49"/>
  <c r="FT5" i="49"/>
  <c r="FU5" i="49"/>
  <c r="FV5" i="49"/>
  <c r="FW5" i="49"/>
  <c r="FX5" i="49"/>
  <c r="FY5" i="49"/>
  <c r="FZ5" i="49"/>
  <c r="GA5" i="49"/>
  <c r="GB5" i="49"/>
  <c r="GC5" i="49"/>
  <c r="GD5" i="49"/>
  <c r="GE5" i="49"/>
  <c r="GF5" i="49"/>
  <c r="GG5" i="49"/>
  <c r="GH5" i="49"/>
  <c r="GI5" i="49"/>
  <c r="GJ5" i="49"/>
  <c r="GK5" i="49"/>
  <c r="GL5" i="49"/>
  <c r="GM5" i="49"/>
  <c r="GN5" i="49"/>
  <c r="GO5" i="49"/>
  <c r="GP5" i="49"/>
  <c r="GQ5" i="49"/>
  <c r="GR5" i="49"/>
  <c r="GS5" i="49"/>
  <c r="GT5" i="49"/>
  <c r="GU5" i="49"/>
  <c r="GV5" i="49"/>
  <c r="GW5" i="49"/>
  <c r="GX5" i="49"/>
  <c r="GY5" i="49"/>
  <c r="GZ5" i="49"/>
  <c r="HA5" i="49"/>
  <c r="HB5" i="49"/>
  <c r="HC5" i="49"/>
  <c r="HD5" i="49"/>
  <c r="HE5" i="49"/>
  <c r="HF5" i="49"/>
  <c r="HG5" i="49"/>
  <c r="A5" i="49"/>
  <c r="B70" i="49"/>
  <c r="B4" i="48"/>
  <c r="C4" i="48"/>
  <c r="D4" i="48"/>
  <c r="E4" i="48"/>
  <c r="F4" i="48"/>
  <c r="G4" i="48"/>
  <c r="H4" i="48"/>
  <c r="I4" i="48"/>
  <c r="J4" i="48"/>
  <c r="K4" i="48"/>
  <c r="L4" i="48"/>
  <c r="M4" i="48"/>
  <c r="N4" i="48"/>
  <c r="O4" i="48"/>
  <c r="P4" i="48"/>
  <c r="Q4" i="48"/>
  <c r="R4" i="48"/>
  <c r="S4" i="48"/>
  <c r="T4" i="48"/>
  <c r="U4" i="48"/>
  <c r="V4" i="48"/>
  <c r="W4" i="48"/>
  <c r="X4" i="48"/>
  <c r="Y4" i="48"/>
  <c r="Z4" i="48"/>
  <c r="AA4" i="48"/>
  <c r="AB4" i="48"/>
  <c r="AC4" i="48"/>
  <c r="AD4" i="48"/>
  <c r="AE4" i="48"/>
  <c r="AF4" i="48"/>
  <c r="AG4" i="48"/>
  <c r="AH4" i="48"/>
  <c r="AI4" i="48"/>
  <c r="AJ4" i="48"/>
  <c r="AK4" i="48"/>
  <c r="AL4" i="48"/>
  <c r="AM4" i="48"/>
  <c r="AN4" i="48"/>
  <c r="AO4" i="48"/>
  <c r="AP4" i="48"/>
  <c r="AQ4" i="48"/>
  <c r="AR4" i="48"/>
  <c r="AS4" i="48"/>
  <c r="AT4" i="48"/>
  <c r="AU4" i="48"/>
  <c r="AV4" i="48"/>
  <c r="AW4" i="48"/>
  <c r="AX4" i="48"/>
  <c r="AY4" i="48"/>
  <c r="AZ4" i="48"/>
  <c r="BA4" i="48"/>
  <c r="BB4" i="48"/>
  <c r="BC4" i="48"/>
  <c r="BD4" i="48"/>
  <c r="BE4" i="48"/>
  <c r="BF4" i="48"/>
  <c r="BG4" i="48"/>
  <c r="BH4" i="48"/>
  <c r="BI4" i="48"/>
  <c r="BJ4" i="48"/>
  <c r="BK4" i="48"/>
  <c r="BL4" i="48"/>
  <c r="BM4" i="48"/>
  <c r="BN4" i="48"/>
  <c r="BO4" i="48"/>
  <c r="BP4" i="48"/>
  <c r="BQ4" i="48"/>
  <c r="BR4" i="48"/>
  <c r="BS4" i="48"/>
  <c r="BT4" i="48"/>
  <c r="BU4" i="48"/>
  <c r="BV4" i="48"/>
  <c r="BW4" i="48"/>
  <c r="BX4" i="48"/>
  <c r="BY4" i="48"/>
  <c r="BZ4" i="48"/>
  <c r="CA4" i="48"/>
  <c r="CB4" i="48"/>
  <c r="CC4" i="48"/>
  <c r="CD4" i="48"/>
  <c r="CE4" i="48"/>
  <c r="CF4" i="48"/>
  <c r="CG4" i="48"/>
  <c r="CH4" i="48"/>
  <c r="CI4" i="48"/>
  <c r="CJ4" i="48"/>
  <c r="CK4" i="48"/>
  <c r="CL4" i="48"/>
  <c r="CM4" i="48"/>
  <c r="CN4" i="48"/>
  <c r="CO4" i="48"/>
  <c r="CP4" i="48"/>
  <c r="CQ4" i="48"/>
  <c r="CR4" i="48"/>
  <c r="CS4" i="48"/>
  <c r="CT4" i="48"/>
  <c r="CU4" i="48"/>
  <c r="CV4" i="48"/>
  <c r="CW4" i="48"/>
  <c r="CX4" i="48"/>
  <c r="CY4" i="48"/>
  <c r="CZ4" i="48"/>
  <c r="DA4" i="48"/>
  <c r="DB4" i="48"/>
  <c r="DC4" i="48"/>
  <c r="DD4" i="48"/>
  <c r="DE4" i="48"/>
  <c r="DF4" i="48"/>
  <c r="DG4" i="48"/>
  <c r="DH4" i="48"/>
  <c r="DI4" i="48"/>
  <c r="DJ4" i="48"/>
  <c r="DK4" i="48"/>
  <c r="DL4" i="48"/>
  <c r="DM4" i="48"/>
  <c r="DN4" i="48"/>
  <c r="DO4" i="48"/>
  <c r="DP4" i="48"/>
  <c r="DQ4" i="48"/>
  <c r="DR4" i="48"/>
  <c r="DS4" i="48"/>
  <c r="DT4" i="48"/>
  <c r="DU4" i="48"/>
  <c r="DV4" i="48"/>
  <c r="DW4" i="48"/>
  <c r="DX4" i="48"/>
  <c r="DY4" i="48"/>
  <c r="DZ4" i="48"/>
  <c r="EA4" i="48"/>
  <c r="EB4" i="48"/>
  <c r="EC4" i="48"/>
  <c r="ED4" i="48"/>
  <c r="EE4" i="48"/>
  <c r="EF4" i="48"/>
  <c r="EG4" i="48"/>
  <c r="EH4" i="48"/>
  <c r="EI4" i="48"/>
  <c r="EJ4" i="48"/>
  <c r="EK4" i="48"/>
  <c r="EL4" i="48"/>
  <c r="EM4" i="48"/>
  <c r="EN4" i="48"/>
  <c r="EO4" i="48"/>
  <c r="EP4" i="48"/>
  <c r="EQ4" i="48"/>
  <c r="ER4" i="48"/>
  <c r="ES4" i="48"/>
  <c r="ET4" i="48"/>
  <c r="EU4" i="48"/>
  <c r="EV4" i="48"/>
  <c r="EW4" i="48"/>
  <c r="EX4" i="48"/>
  <c r="EY4" i="48"/>
  <c r="EZ4" i="48"/>
  <c r="FA4" i="48"/>
  <c r="FB4" i="48"/>
  <c r="FC4" i="48"/>
  <c r="FD4" i="48"/>
  <c r="FE4" i="48"/>
  <c r="FF4" i="48"/>
  <c r="FG4" i="48"/>
  <c r="FH4" i="48"/>
  <c r="FI4" i="48"/>
  <c r="FJ4" i="48"/>
  <c r="FK4" i="48"/>
  <c r="FL4" i="48"/>
  <c r="FM4" i="48"/>
  <c r="FN4" i="48"/>
  <c r="FO4" i="48"/>
  <c r="FP4" i="48"/>
  <c r="FQ4" i="48"/>
  <c r="FR4" i="48"/>
  <c r="FS4" i="48"/>
  <c r="FT4" i="48"/>
  <c r="FU4" i="48"/>
  <c r="FV4" i="48"/>
  <c r="FW4" i="48"/>
  <c r="FX4" i="48"/>
  <c r="FY4" i="48"/>
  <c r="FZ4" i="48"/>
  <c r="GA4" i="48"/>
  <c r="GB4" i="48"/>
  <c r="GC4" i="48"/>
  <c r="GD4" i="48"/>
  <c r="GE4" i="48"/>
  <c r="GF4" i="48"/>
  <c r="GG4" i="48"/>
  <c r="GH4" i="48"/>
  <c r="GI4" i="48"/>
  <c r="GJ4" i="48"/>
  <c r="GK4" i="48"/>
  <c r="GL4" i="48"/>
  <c r="GM4" i="48"/>
  <c r="GN4" i="48"/>
  <c r="GO4" i="48"/>
  <c r="GP4" i="48"/>
  <c r="GQ4" i="48"/>
  <c r="GR4" i="48"/>
  <c r="GS4" i="48"/>
  <c r="GT4" i="48"/>
  <c r="GU4" i="48"/>
  <c r="GV4" i="48"/>
  <c r="GW4" i="48"/>
  <c r="GX4" i="48"/>
  <c r="GY4" i="48"/>
  <c r="GZ4" i="48"/>
  <c r="HA4" i="48"/>
  <c r="HB4" i="48"/>
  <c r="HC4" i="48"/>
  <c r="HD4" i="48"/>
  <c r="HE4" i="48"/>
  <c r="HF4" i="48"/>
  <c r="HG4" i="48"/>
  <c r="A4" i="48"/>
  <c r="B69" i="48"/>
  <c r="B4" i="47"/>
  <c r="C4" i="47"/>
  <c r="D4" i="47"/>
  <c r="E4" i="47"/>
  <c r="F4" i="47"/>
  <c r="G4" i="47"/>
  <c r="H4" i="47"/>
  <c r="I4" i="47"/>
  <c r="J4" i="47"/>
  <c r="K4" i="47"/>
  <c r="L4" i="47"/>
  <c r="M4" i="47"/>
  <c r="N4" i="47"/>
  <c r="O4" i="47"/>
  <c r="P4" i="47"/>
  <c r="Q4" i="47"/>
  <c r="R4" i="47"/>
  <c r="S4" i="47"/>
  <c r="T4" i="47"/>
  <c r="U4" i="47"/>
  <c r="V4" i="47"/>
  <c r="W4" i="47"/>
  <c r="X4" i="47"/>
  <c r="Y4" i="47"/>
  <c r="Z4" i="47"/>
  <c r="AA4" i="47"/>
  <c r="AB4" i="47"/>
  <c r="AC4" i="47"/>
  <c r="AD4" i="47"/>
  <c r="AE4" i="47"/>
  <c r="AF4" i="47"/>
  <c r="AG4" i="47"/>
  <c r="AH4" i="47"/>
  <c r="AI4" i="47"/>
  <c r="AJ4" i="47"/>
  <c r="AK4" i="47"/>
  <c r="AL4" i="47"/>
  <c r="AM4" i="47"/>
  <c r="AN4" i="47"/>
  <c r="AO4" i="47"/>
  <c r="AP4" i="47"/>
  <c r="AQ4" i="47"/>
  <c r="AR4" i="47"/>
  <c r="AS4" i="47"/>
  <c r="AT4" i="47"/>
  <c r="AU4" i="47"/>
  <c r="AV4" i="47"/>
  <c r="AW4" i="47"/>
  <c r="AX4" i="47"/>
  <c r="AY4" i="47"/>
  <c r="AZ4" i="47"/>
  <c r="BA4" i="47"/>
  <c r="BB4" i="47"/>
  <c r="BC4" i="47"/>
  <c r="BD4" i="47"/>
  <c r="BE4" i="47"/>
  <c r="BF4" i="47"/>
  <c r="BG4" i="47"/>
  <c r="BH4" i="47"/>
  <c r="BI4" i="47"/>
  <c r="BJ4" i="47"/>
  <c r="BK4" i="47"/>
  <c r="BL4" i="47"/>
  <c r="BM4" i="47"/>
  <c r="BN4" i="47"/>
  <c r="BO4" i="47"/>
  <c r="BP4" i="47"/>
  <c r="BQ4" i="47"/>
  <c r="BR4" i="47"/>
  <c r="BS4" i="47"/>
  <c r="BT4" i="47"/>
  <c r="BU4" i="47"/>
  <c r="BV4" i="47"/>
  <c r="BW4" i="47"/>
  <c r="BX4" i="47"/>
  <c r="BY4" i="47"/>
  <c r="BZ4" i="47"/>
  <c r="CA4" i="47"/>
  <c r="CB4" i="47"/>
  <c r="CC4" i="47"/>
  <c r="CD4" i="47"/>
  <c r="CE4" i="47"/>
  <c r="CF4" i="47"/>
  <c r="CG4" i="47"/>
  <c r="CH4" i="47"/>
  <c r="CI4" i="47"/>
  <c r="CJ4" i="47"/>
  <c r="CK4" i="47"/>
  <c r="CL4" i="47"/>
  <c r="CM4" i="47"/>
  <c r="CN4" i="47"/>
  <c r="CO4" i="47"/>
  <c r="CP4" i="47"/>
  <c r="CQ4" i="47"/>
  <c r="CR4" i="47"/>
  <c r="CS4" i="47"/>
  <c r="CT4" i="47"/>
  <c r="CU4" i="47"/>
  <c r="CV4" i="47"/>
  <c r="CW4" i="47"/>
  <c r="CX4" i="47"/>
  <c r="CY4" i="47"/>
  <c r="CZ4" i="47"/>
  <c r="DA4" i="47"/>
  <c r="DB4" i="47"/>
  <c r="DC4" i="47"/>
  <c r="DD4" i="47"/>
  <c r="DE4" i="47"/>
  <c r="DF4" i="47"/>
  <c r="DG4" i="47"/>
  <c r="DH4" i="47"/>
  <c r="DI4" i="47"/>
  <c r="DJ4" i="47"/>
  <c r="DK4" i="47"/>
  <c r="DL4" i="47"/>
  <c r="DM4" i="47"/>
  <c r="DN4" i="47"/>
  <c r="DO4" i="47"/>
  <c r="DP4" i="47"/>
  <c r="DQ4" i="47"/>
  <c r="DR4" i="47"/>
  <c r="DS4" i="47"/>
  <c r="DT4" i="47"/>
  <c r="DU4" i="47"/>
  <c r="DV4" i="47"/>
  <c r="DW4" i="47"/>
  <c r="DX4" i="47"/>
  <c r="DY4" i="47"/>
  <c r="DZ4" i="47"/>
  <c r="EA4" i="47"/>
  <c r="EB4" i="47"/>
  <c r="EC4" i="47"/>
  <c r="ED4" i="47"/>
  <c r="EE4" i="47"/>
  <c r="EF4" i="47"/>
  <c r="EG4" i="47"/>
  <c r="EH4" i="47"/>
  <c r="EI4" i="47"/>
  <c r="EJ4" i="47"/>
  <c r="EK4" i="47"/>
  <c r="EL4" i="47"/>
  <c r="EM4" i="47"/>
  <c r="EN4" i="47"/>
  <c r="EO4" i="47"/>
  <c r="EP4" i="47"/>
  <c r="EQ4" i="47"/>
  <c r="ER4" i="47"/>
  <c r="ES4" i="47"/>
  <c r="ET4" i="47"/>
  <c r="EU4" i="47"/>
  <c r="EV4" i="47"/>
  <c r="EW4" i="47"/>
  <c r="EX4" i="47"/>
  <c r="EY4" i="47"/>
  <c r="EZ4" i="47"/>
  <c r="FA4" i="47"/>
  <c r="FB4" i="47"/>
  <c r="FC4" i="47"/>
  <c r="FD4" i="47"/>
  <c r="FE4" i="47"/>
  <c r="FF4" i="47"/>
  <c r="FG4" i="47"/>
  <c r="FH4" i="47"/>
  <c r="FI4" i="47"/>
  <c r="FJ4" i="47"/>
  <c r="FK4" i="47"/>
  <c r="FL4" i="47"/>
  <c r="FM4" i="47"/>
  <c r="FN4" i="47"/>
  <c r="FO4" i="47"/>
  <c r="FP4" i="47"/>
  <c r="FQ4" i="47"/>
  <c r="FR4" i="47"/>
  <c r="FS4" i="47"/>
  <c r="FT4" i="47"/>
  <c r="FU4" i="47"/>
  <c r="FV4" i="47"/>
  <c r="FW4" i="47"/>
  <c r="FX4" i="47"/>
  <c r="FY4" i="47"/>
  <c r="FZ4" i="47"/>
  <c r="GA4" i="47"/>
  <c r="GB4" i="47"/>
  <c r="GC4" i="47"/>
  <c r="GD4" i="47"/>
  <c r="GE4" i="47"/>
  <c r="GF4" i="47"/>
  <c r="GG4" i="47"/>
  <c r="GH4" i="47"/>
  <c r="GI4" i="47"/>
  <c r="GJ4" i="47"/>
  <c r="GK4" i="47"/>
  <c r="GL4" i="47"/>
  <c r="GM4" i="47"/>
  <c r="GN4" i="47"/>
  <c r="GO4" i="47"/>
  <c r="GP4" i="47"/>
  <c r="GQ4" i="47"/>
  <c r="GR4" i="47"/>
  <c r="GS4" i="47"/>
  <c r="GT4" i="47"/>
  <c r="GU4" i="47"/>
  <c r="GV4" i="47"/>
  <c r="GW4" i="47"/>
  <c r="GX4" i="47"/>
  <c r="GY4" i="47"/>
  <c r="GZ4" i="47"/>
  <c r="HA4" i="47"/>
  <c r="HB4" i="47"/>
  <c r="HC4" i="47"/>
  <c r="HD4" i="47"/>
  <c r="HE4" i="47"/>
  <c r="HF4" i="47"/>
  <c r="HG4" i="47"/>
  <c r="A4" i="47"/>
  <c r="B69" i="47"/>
  <c r="B4" i="46"/>
  <c r="C4" i="46"/>
  <c r="D4" i="46"/>
  <c r="E4" i="46"/>
  <c r="F4" i="46"/>
  <c r="G4" i="46"/>
  <c r="H4" i="46"/>
  <c r="I4" i="46"/>
  <c r="J4" i="46"/>
  <c r="K4" i="46"/>
  <c r="L4" i="46"/>
  <c r="M4" i="46"/>
  <c r="N4" i="46"/>
  <c r="O4" i="46"/>
  <c r="P4" i="46"/>
  <c r="Q4" i="46"/>
  <c r="R4" i="46"/>
  <c r="S4" i="46"/>
  <c r="T4" i="46"/>
  <c r="U4" i="46"/>
  <c r="V4" i="46"/>
  <c r="W4" i="46"/>
  <c r="X4" i="46"/>
  <c r="Y4" i="46"/>
  <c r="Z4" i="46"/>
  <c r="AA4" i="46"/>
  <c r="AB4" i="46"/>
  <c r="AC4" i="46"/>
  <c r="AD4" i="46"/>
  <c r="AE4" i="46"/>
  <c r="AF4" i="46"/>
  <c r="AG4" i="46"/>
  <c r="AH4" i="46"/>
  <c r="AI4" i="46"/>
  <c r="AJ4" i="46"/>
  <c r="AK4" i="46"/>
  <c r="AL4" i="46"/>
  <c r="AM4" i="46"/>
  <c r="AN4" i="46"/>
  <c r="AO4" i="46"/>
  <c r="AP4" i="46"/>
  <c r="AQ4" i="46"/>
  <c r="AR4" i="46"/>
  <c r="AS4" i="46"/>
  <c r="AT4" i="46"/>
  <c r="AU4" i="46"/>
  <c r="AV4" i="46"/>
  <c r="AW4" i="46"/>
  <c r="AX4" i="46"/>
  <c r="AY4" i="46"/>
  <c r="AZ4" i="46"/>
  <c r="BA4" i="46"/>
  <c r="BB4" i="46"/>
  <c r="BC4" i="46"/>
  <c r="BD4" i="46"/>
  <c r="BE4" i="46"/>
  <c r="BF4" i="46"/>
  <c r="BG4" i="46"/>
  <c r="BH4" i="46"/>
  <c r="BI4" i="46"/>
  <c r="BJ4" i="46"/>
  <c r="BK4" i="46"/>
  <c r="BL4" i="46"/>
  <c r="BM4" i="46"/>
  <c r="BN4" i="46"/>
  <c r="BO4" i="46"/>
  <c r="BP4" i="46"/>
  <c r="BQ4" i="46"/>
  <c r="BR4" i="46"/>
  <c r="BS4" i="46"/>
  <c r="BT4" i="46"/>
  <c r="BU4" i="46"/>
  <c r="BV4" i="46"/>
  <c r="BW4" i="46"/>
  <c r="BX4" i="46"/>
  <c r="BY4" i="46"/>
  <c r="BZ4" i="46"/>
  <c r="CA4" i="46"/>
  <c r="CB4" i="46"/>
  <c r="CC4" i="46"/>
  <c r="CD4" i="46"/>
  <c r="CE4" i="46"/>
  <c r="CF4" i="46"/>
  <c r="CG4" i="46"/>
  <c r="CH4" i="46"/>
  <c r="CI4" i="46"/>
  <c r="CJ4" i="46"/>
  <c r="CK4" i="46"/>
  <c r="CL4" i="46"/>
  <c r="CM4" i="46"/>
  <c r="CN4" i="46"/>
  <c r="CO4" i="46"/>
  <c r="CP4" i="46"/>
  <c r="CQ4" i="46"/>
  <c r="CR4" i="46"/>
  <c r="CS4" i="46"/>
  <c r="CT4" i="46"/>
  <c r="CU4" i="46"/>
  <c r="CV4" i="46"/>
  <c r="CW4" i="46"/>
  <c r="CX4" i="46"/>
  <c r="CY4" i="46"/>
  <c r="CZ4" i="46"/>
  <c r="DA4" i="46"/>
  <c r="DB4" i="46"/>
  <c r="DC4" i="46"/>
  <c r="DD4" i="46"/>
  <c r="DE4" i="46"/>
  <c r="DF4" i="46"/>
  <c r="DG4" i="46"/>
  <c r="DH4" i="46"/>
  <c r="DI4" i="46"/>
  <c r="DJ4" i="46"/>
  <c r="DK4" i="46"/>
  <c r="DL4" i="46"/>
  <c r="DM4" i="46"/>
  <c r="DN4" i="46"/>
  <c r="DO4" i="46"/>
  <c r="DP4" i="46"/>
  <c r="DQ4" i="46"/>
  <c r="DR4" i="46"/>
  <c r="DS4" i="46"/>
  <c r="DT4" i="46"/>
  <c r="DU4" i="46"/>
  <c r="DV4" i="46"/>
  <c r="DW4" i="46"/>
  <c r="DX4" i="46"/>
  <c r="DY4" i="46"/>
  <c r="DZ4" i="46"/>
  <c r="EA4" i="46"/>
  <c r="EB4" i="46"/>
  <c r="EC4" i="46"/>
  <c r="ED4" i="46"/>
  <c r="EE4" i="46"/>
  <c r="EF4" i="46"/>
  <c r="EG4" i="46"/>
  <c r="EH4" i="46"/>
  <c r="EI4" i="46"/>
  <c r="EJ4" i="46"/>
  <c r="EK4" i="46"/>
  <c r="EL4" i="46"/>
  <c r="EM4" i="46"/>
  <c r="EN4" i="46"/>
  <c r="EO4" i="46"/>
  <c r="EP4" i="46"/>
  <c r="EQ4" i="46"/>
  <c r="ER4" i="46"/>
  <c r="ES4" i="46"/>
  <c r="ET4" i="46"/>
  <c r="EU4" i="46"/>
  <c r="EV4" i="46"/>
  <c r="EW4" i="46"/>
  <c r="EX4" i="46"/>
  <c r="EY4" i="46"/>
  <c r="EZ4" i="46"/>
  <c r="FA4" i="46"/>
  <c r="FB4" i="46"/>
  <c r="FC4" i="46"/>
  <c r="FD4" i="46"/>
  <c r="FE4" i="46"/>
  <c r="FF4" i="46"/>
  <c r="FG4" i="46"/>
  <c r="FH4" i="46"/>
  <c r="FI4" i="46"/>
  <c r="FJ4" i="46"/>
  <c r="FK4" i="46"/>
  <c r="FL4" i="46"/>
  <c r="FM4" i="46"/>
  <c r="FN4" i="46"/>
  <c r="FO4" i="46"/>
  <c r="FP4" i="46"/>
  <c r="FQ4" i="46"/>
  <c r="FR4" i="46"/>
  <c r="FS4" i="46"/>
  <c r="FT4" i="46"/>
  <c r="FU4" i="46"/>
  <c r="FV4" i="46"/>
  <c r="FW4" i="46"/>
  <c r="FX4" i="46"/>
  <c r="FY4" i="46"/>
  <c r="FZ4" i="46"/>
  <c r="GA4" i="46"/>
  <c r="GB4" i="46"/>
  <c r="GC4" i="46"/>
  <c r="GD4" i="46"/>
  <c r="GE4" i="46"/>
  <c r="GF4" i="46"/>
  <c r="GG4" i="46"/>
  <c r="GH4" i="46"/>
  <c r="GI4" i="46"/>
  <c r="GJ4" i="46"/>
  <c r="GK4" i="46"/>
  <c r="GL4" i="46"/>
  <c r="GM4" i="46"/>
  <c r="GN4" i="46"/>
  <c r="GO4" i="46"/>
  <c r="GP4" i="46"/>
  <c r="GQ4" i="46"/>
  <c r="GR4" i="46"/>
  <c r="GS4" i="46"/>
  <c r="GT4" i="46"/>
  <c r="GU4" i="46"/>
  <c r="GV4" i="46"/>
  <c r="GW4" i="46"/>
  <c r="GX4" i="46"/>
  <c r="GY4" i="46"/>
  <c r="GZ4" i="46"/>
  <c r="HA4" i="46"/>
  <c r="HB4" i="46"/>
  <c r="HC4" i="46"/>
  <c r="HD4" i="46"/>
  <c r="HE4" i="46"/>
  <c r="HF4" i="46"/>
  <c r="HG4" i="46"/>
  <c r="HH4" i="46"/>
  <c r="A4" i="46"/>
  <c r="B69" i="46"/>
  <c r="B4" i="45"/>
  <c r="C4" i="45"/>
  <c r="D4" i="45"/>
  <c r="E4" i="45"/>
  <c r="F4" i="45"/>
  <c r="G4" i="45"/>
  <c r="H4" i="45"/>
  <c r="I4" i="45"/>
  <c r="J4" i="45"/>
  <c r="K4" i="45"/>
  <c r="L4" i="45"/>
  <c r="M4" i="45"/>
  <c r="N4" i="45"/>
  <c r="O4" i="45"/>
  <c r="P4" i="45"/>
  <c r="Q4" i="45"/>
  <c r="R4" i="45"/>
  <c r="S4" i="45"/>
  <c r="T4" i="45"/>
  <c r="U4" i="45"/>
  <c r="V4" i="45"/>
  <c r="W4" i="45"/>
  <c r="X4" i="45"/>
  <c r="Y4" i="45"/>
  <c r="Z4" i="45"/>
  <c r="AA4" i="45"/>
  <c r="AB4" i="45"/>
  <c r="AC4" i="45"/>
  <c r="AD4" i="45"/>
  <c r="AE4" i="45"/>
  <c r="AF4" i="45"/>
  <c r="AG4" i="45"/>
  <c r="AH4" i="45"/>
  <c r="AI4" i="45"/>
  <c r="AJ4" i="45"/>
  <c r="AK4" i="45"/>
  <c r="AL4" i="45"/>
  <c r="AM4" i="45"/>
  <c r="AN4" i="45"/>
  <c r="AO4" i="45"/>
  <c r="AP4" i="45"/>
  <c r="AQ4" i="45"/>
  <c r="AR4" i="45"/>
  <c r="AS4" i="45"/>
  <c r="AT4" i="45"/>
  <c r="AU4" i="45"/>
  <c r="AV4" i="45"/>
  <c r="AW4" i="45"/>
  <c r="AX4" i="45"/>
  <c r="AY4" i="45"/>
  <c r="AZ4" i="45"/>
  <c r="BA4" i="45"/>
  <c r="BB4" i="45"/>
  <c r="BC4" i="45"/>
  <c r="BD4" i="45"/>
  <c r="BE4" i="45"/>
  <c r="BF4" i="45"/>
  <c r="BG4" i="45"/>
  <c r="BH4" i="45"/>
  <c r="BI4" i="45"/>
  <c r="BJ4" i="45"/>
  <c r="BK4" i="45"/>
  <c r="BL4" i="45"/>
  <c r="BM4" i="45"/>
  <c r="BN4" i="45"/>
  <c r="BO4" i="45"/>
  <c r="BP4" i="45"/>
  <c r="BQ4" i="45"/>
  <c r="BR4" i="45"/>
  <c r="BS4" i="45"/>
  <c r="BT4" i="45"/>
  <c r="BU4" i="45"/>
  <c r="BV4" i="45"/>
  <c r="BW4" i="45"/>
  <c r="BX4" i="45"/>
  <c r="BY4" i="45"/>
  <c r="BZ4" i="45"/>
  <c r="CA4" i="45"/>
  <c r="CB4" i="45"/>
  <c r="CC4" i="45"/>
  <c r="CD4" i="45"/>
  <c r="CE4" i="45"/>
  <c r="CF4" i="45"/>
  <c r="CG4" i="45"/>
  <c r="CH4" i="45"/>
  <c r="CI4" i="45"/>
  <c r="CJ4" i="45"/>
  <c r="CK4" i="45"/>
  <c r="CL4" i="45"/>
  <c r="CM4" i="45"/>
  <c r="CN4" i="45"/>
  <c r="CO4" i="45"/>
  <c r="CP4" i="45"/>
  <c r="CQ4" i="45"/>
  <c r="CR4" i="45"/>
  <c r="CS4" i="45"/>
  <c r="CT4" i="45"/>
  <c r="CU4" i="45"/>
  <c r="CV4" i="45"/>
  <c r="CW4" i="45"/>
  <c r="CX4" i="45"/>
  <c r="CY4" i="45"/>
  <c r="CZ4" i="45"/>
  <c r="DA4" i="45"/>
  <c r="DB4" i="45"/>
  <c r="DC4" i="45"/>
  <c r="DD4" i="45"/>
  <c r="DE4" i="45"/>
  <c r="DF4" i="45"/>
  <c r="DG4" i="45"/>
  <c r="DH4" i="45"/>
  <c r="DI4" i="45"/>
  <c r="DJ4" i="45"/>
  <c r="DK4" i="45"/>
  <c r="DL4" i="45"/>
  <c r="DM4" i="45"/>
  <c r="DN4" i="45"/>
  <c r="DO4" i="45"/>
  <c r="DP4" i="45"/>
  <c r="DQ4" i="45"/>
  <c r="DR4" i="45"/>
  <c r="DS4" i="45"/>
  <c r="DT4" i="45"/>
  <c r="DU4" i="45"/>
  <c r="DV4" i="45"/>
  <c r="DW4" i="45"/>
  <c r="DX4" i="45"/>
  <c r="DY4" i="45"/>
  <c r="DZ4" i="45"/>
  <c r="EA4" i="45"/>
  <c r="EB4" i="45"/>
  <c r="EC4" i="45"/>
  <c r="ED4" i="45"/>
  <c r="EE4" i="45"/>
  <c r="EF4" i="45"/>
  <c r="EG4" i="45"/>
  <c r="EH4" i="45"/>
  <c r="EI4" i="45"/>
  <c r="EJ4" i="45"/>
  <c r="EK4" i="45"/>
  <c r="EL4" i="45"/>
  <c r="EM4" i="45"/>
  <c r="EN4" i="45"/>
  <c r="EO4" i="45"/>
  <c r="EP4" i="45"/>
  <c r="EQ4" i="45"/>
  <c r="ER4" i="45"/>
  <c r="ES4" i="45"/>
  <c r="ET4" i="45"/>
  <c r="EU4" i="45"/>
  <c r="EV4" i="45"/>
  <c r="EW4" i="45"/>
  <c r="EX4" i="45"/>
  <c r="EY4" i="45"/>
  <c r="EZ4" i="45"/>
  <c r="FA4" i="45"/>
  <c r="FB4" i="45"/>
  <c r="FC4" i="45"/>
  <c r="FD4" i="45"/>
  <c r="FE4" i="45"/>
  <c r="FF4" i="45"/>
  <c r="FG4" i="45"/>
  <c r="FH4" i="45"/>
  <c r="FI4" i="45"/>
  <c r="FJ4" i="45"/>
  <c r="FK4" i="45"/>
  <c r="FL4" i="45"/>
  <c r="FM4" i="45"/>
  <c r="FN4" i="45"/>
  <c r="FO4" i="45"/>
  <c r="FP4" i="45"/>
  <c r="FQ4" i="45"/>
  <c r="FR4" i="45"/>
  <c r="FS4" i="45"/>
  <c r="FT4" i="45"/>
  <c r="FU4" i="45"/>
  <c r="FV4" i="45"/>
  <c r="FW4" i="45"/>
  <c r="FX4" i="45"/>
  <c r="FY4" i="45"/>
  <c r="FZ4" i="45"/>
  <c r="GA4" i="45"/>
  <c r="GB4" i="45"/>
  <c r="GC4" i="45"/>
  <c r="GD4" i="45"/>
  <c r="GE4" i="45"/>
  <c r="GF4" i="45"/>
  <c r="GG4" i="45"/>
  <c r="GH4" i="45"/>
  <c r="GI4" i="45"/>
  <c r="GJ4" i="45"/>
  <c r="GK4" i="45"/>
  <c r="GL4" i="45"/>
  <c r="GM4" i="45"/>
  <c r="GN4" i="45"/>
  <c r="GO4" i="45"/>
  <c r="GP4" i="45"/>
  <c r="GQ4" i="45"/>
  <c r="GR4" i="45"/>
  <c r="GS4" i="45"/>
  <c r="GT4" i="45"/>
  <c r="GU4" i="45"/>
  <c r="GV4" i="45"/>
  <c r="GW4" i="45"/>
  <c r="GX4" i="45"/>
  <c r="GY4" i="45"/>
  <c r="GZ4" i="45"/>
  <c r="HA4" i="45"/>
  <c r="HB4" i="45"/>
  <c r="HC4" i="45"/>
  <c r="HD4" i="45"/>
  <c r="HE4" i="45"/>
  <c r="HF4" i="45"/>
  <c r="HG4" i="45"/>
  <c r="HH4" i="45"/>
  <c r="A4" i="45"/>
  <c r="B69" i="45"/>
  <c r="B4" i="44"/>
  <c r="C4" i="44"/>
  <c r="D4" i="44"/>
  <c r="E4" i="44"/>
  <c r="F4" i="44"/>
  <c r="G4" i="44"/>
  <c r="H4" i="44"/>
  <c r="I4" i="44"/>
  <c r="J4" i="44"/>
  <c r="K4" i="44"/>
  <c r="L4" i="44"/>
  <c r="M4" i="44"/>
  <c r="N4" i="44"/>
  <c r="O4" i="44"/>
  <c r="P4" i="44"/>
  <c r="Q4" i="44"/>
  <c r="R4" i="44"/>
  <c r="S4" i="44"/>
  <c r="T4" i="44"/>
  <c r="U4" i="44"/>
  <c r="V4" i="44"/>
  <c r="W4" i="44"/>
  <c r="X4" i="44"/>
  <c r="Y4" i="44"/>
  <c r="Z4" i="44"/>
  <c r="AA4" i="44"/>
  <c r="AB4" i="44"/>
  <c r="AC4" i="44"/>
  <c r="AD4" i="44"/>
  <c r="AE4" i="44"/>
  <c r="AF4" i="44"/>
  <c r="AG4" i="44"/>
  <c r="AH4" i="44"/>
  <c r="AI4" i="44"/>
  <c r="AJ4" i="44"/>
  <c r="AK4" i="44"/>
  <c r="AL4" i="44"/>
  <c r="AM4" i="44"/>
  <c r="AN4" i="44"/>
  <c r="AO4" i="44"/>
  <c r="AP4" i="44"/>
  <c r="AQ4" i="44"/>
  <c r="AR4" i="44"/>
  <c r="AS4" i="44"/>
  <c r="AT4" i="44"/>
  <c r="AU4" i="44"/>
  <c r="AV4" i="44"/>
  <c r="AW4" i="44"/>
  <c r="AX4" i="44"/>
  <c r="AY4" i="44"/>
  <c r="AZ4" i="44"/>
  <c r="BA4" i="44"/>
  <c r="BB4" i="44"/>
  <c r="BC4" i="44"/>
  <c r="BD4" i="44"/>
  <c r="BE4" i="44"/>
  <c r="BF4" i="44"/>
  <c r="BG4" i="44"/>
  <c r="BH4" i="44"/>
  <c r="BI4" i="44"/>
  <c r="BJ4" i="44"/>
  <c r="BK4" i="44"/>
  <c r="BL4" i="44"/>
  <c r="BM4" i="44"/>
  <c r="BN4" i="44"/>
  <c r="BO4" i="44"/>
  <c r="BP4" i="44"/>
  <c r="BQ4" i="44"/>
  <c r="BR4" i="44"/>
  <c r="BS4" i="44"/>
  <c r="BT4" i="44"/>
  <c r="BU4" i="44"/>
  <c r="BV4" i="44"/>
  <c r="BW4" i="44"/>
  <c r="BX4" i="44"/>
  <c r="BY4" i="44"/>
  <c r="BZ4" i="44"/>
  <c r="CA4" i="44"/>
  <c r="CB4" i="44"/>
  <c r="CC4" i="44"/>
  <c r="CD4" i="44"/>
  <c r="CE4" i="44"/>
  <c r="CF4" i="44"/>
  <c r="CG4" i="44"/>
  <c r="CH4" i="44"/>
  <c r="CI4" i="44"/>
  <c r="CJ4" i="44"/>
  <c r="CK4" i="44"/>
  <c r="CL4" i="44"/>
  <c r="CM4" i="44"/>
  <c r="CN4" i="44"/>
  <c r="CO4" i="44"/>
  <c r="CP4" i="44"/>
  <c r="CQ4" i="44"/>
  <c r="CR4" i="44"/>
  <c r="CS4" i="44"/>
  <c r="CT4" i="44"/>
  <c r="CU4" i="44"/>
  <c r="CV4" i="44"/>
  <c r="CW4" i="44"/>
  <c r="CX4" i="44"/>
  <c r="CY4" i="44"/>
  <c r="CZ4" i="44"/>
  <c r="DA4" i="44"/>
  <c r="DB4" i="44"/>
  <c r="DC4" i="44"/>
  <c r="DD4" i="44"/>
  <c r="DE4" i="44"/>
  <c r="DF4" i="44"/>
  <c r="DG4" i="44"/>
  <c r="DH4" i="44"/>
  <c r="DI4" i="44"/>
  <c r="DJ4" i="44"/>
  <c r="DK4" i="44"/>
  <c r="DL4" i="44"/>
  <c r="DM4" i="44"/>
  <c r="DN4" i="44"/>
  <c r="DO4" i="44"/>
  <c r="DP4" i="44"/>
  <c r="DQ4" i="44"/>
  <c r="DR4" i="44"/>
  <c r="DS4" i="44"/>
  <c r="DT4" i="44"/>
  <c r="DU4" i="44"/>
  <c r="DV4" i="44"/>
  <c r="DW4" i="44"/>
  <c r="DX4" i="44"/>
  <c r="DY4" i="44"/>
  <c r="DZ4" i="44"/>
  <c r="EA4" i="44"/>
  <c r="EB4" i="44"/>
  <c r="EC4" i="44"/>
  <c r="ED4" i="44"/>
  <c r="EE4" i="44"/>
  <c r="EF4" i="44"/>
  <c r="EG4" i="44"/>
  <c r="EH4" i="44"/>
  <c r="EI4" i="44"/>
  <c r="EJ4" i="44"/>
  <c r="EK4" i="44"/>
  <c r="EL4" i="44"/>
  <c r="EM4" i="44"/>
  <c r="EN4" i="44"/>
  <c r="EO4" i="44"/>
  <c r="EP4" i="44"/>
  <c r="EQ4" i="44"/>
  <c r="ER4" i="44"/>
  <c r="ES4" i="44"/>
  <c r="ET4" i="44"/>
  <c r="EU4" i="44"/>
  <c r="EV4" i="44"/>
  <c r="EW4" i="44"/>
  <c r="EX4" i="44"/>
  <c r="EY4" i="44"/>
  <c r="EZ4" i="44"/>
  <c r="FA4" i="44"/>
  <c r="FB4" i="44"/>
  <c r="FC4" i="44"/>
  <c r="FD4" i="44"/>
  <c r="FE4" i="44"/>
  <c r="FF4" i="44"/>
  <c r="FG4" i="44"/>
  <c r="FH4" i="44"/>
  <c r="FI4" i="44"/>
  <c r="FJ4" i="44"/>
  <c r="FK4" i="44"/>
  <c r="FL4" i="44"/>
  <c r="FM4" i="44"/>
  <c r="FN4" i="44"/>
  <c r="FO4" i="44"/>
  <c r="FP4" i="44"/>
  <c r="FQ4" i="44"/>
  <c r="FR4" i="44"/>
  <c r="FS4" i="44"/>
  <c r="FT4" i="44"/>
  <c r="FU4" i="44"/>
  <c r="FV4" i="44"/>
  <c r="FW4" i="44"/>
  <c r="FX4" i="44"/>
  <c r="FY4" i="44"/>
  <c r="FZ4" i="44"/>
  <c r="GA4" i="44"/>
  <c r="GB4" i="44"/>
  <c r="GC4" i="44"/>
  <c r="GD4" i="44"/>
  <c r="GE4" i="44"/>
  <c r="GF4" i="44"/>
  <c r="GG4" i="44"/>
  <c r="GH4" i="44"/>
  <c r="GI4" i="44"/>
  <c r="GJ4" i="44"/>
  <c r="GK4" i="44"/>
  <c r="GL4" i="44"/>
  <c r="GM4" i="44"/>
  <c r="GN4" i="44"/>
  <c r="GO4" i="44"/>
  <c r="GP4" i="44"/>
  <c r="GQ4" i="44"/>
  <c r="GR4" i="44"/>
  <c r="GS4" i="44"/>
  <c r="GT4" i="44"/>
  <c r="GU4" i="44"/>
  <c r="GV4" i="44"/>
  <c r="GW4" i="44"/>
  <c r="GX4" i="44"/>
  <c r="GY4" i="44"/>
  <c r="GZ4" i="44"/>
  <c r="HA4" i="44"/>
  <c r="HB4" i="44"/>
  <c r="HC4" i="44"/>
  <c r="HD4" i="44"/>
  <c r="HE4" i="44"/>
  <c r="HF4" i="44"/>
  <c r="HG4" i="44"/>
  <c r="HH4" i="44"/>
  <c r="A4" i="44"/>
  <c r="B69" i="44"/>
  <c r="B69" i="43"/>
  <c r="O8" i="49"/>
  <c r="B8" i="49"/>
  <c r="G8" i="49"/>
  <c r="Z8" i="49"/>
  <c r="C8" i="49"/>
  <c r="K8" i="49"/>
  <c r="S8" i="49"/>
  <c r="AA8" i="49"/>
  <c r="D8" i="49"/>
  <c r="L8" i="49"/>
  <c r="T8" i="49"/>
  <c r="E8" i="49"/>
  <c r="M8" i="49"/>
  <c r="U8" i="49"/>
  <c r="F8" i="49"/>
  <c r="N8" i="49"/>
  <c r="V8" i="49"/>
  <c r="W8" i="49"/>
  <c r="H8" i="49"/>
  <c r="P8" i="49"/>
  <c r="X8" i="49"/>
  <c r="I8" i="49"/>
  <c r="Q8" i="49"/>
  <c r="Y8" i="49"/>
  <c r="J8" i="49"/>
  <c r="R8" i="49"/>
  <c r="F7" i="48"/>
  <c r="M7" i="48"/>
  <c r="T7" i="48"/>
  <c r="W7" i="48"/>
  <c r="V7" i="48"/>
  <c r="D7" i="48"/>
  <c r="G7" i="48"/>
  <c r="E7" i="48"/>
  <c r="N7" i="48"/>
  <c r="L7" i="48"/>
  <c r="S7" i="48"/>
  <c r="K7" i="48"/>
  <c r="Z7" i="48"/>
  <c r="C7" i="48"/>
  <c r="O7" i="48"/>
  <c r="X7" i="48"/>
  <c r="H7" i="48"/>
  <c r="P7" i="48"/>
  <c r="Y7" i="48"/>
  <c r="I7" i="48"/>
  <c r="Q7" i="48"/>
  <c r="U7" i="48"/>
  <c r="B7" i="48"/>
  <c r="J7" i="48"/>
  <c r="R7" i="48"/>
  <c r="AA7" i="48"/>
  <c r="V7" i="47"/>
  <c r="U7" i="47"/>
  <c r="F7" i="47"/>
  <c r="N7" i="47"/>
  <c r="G7" i="47"/>
  <c r="O7" i="47"/>
  <c r="W7" i="47"/>
  <c r="H7" i="47"/>
  <c r="P7" i="47"/>
  <c r="X7" i="47"/>
  <c r="I7" i="47"/>
  <c r="Q7" i="47"/>
  <c r="Y7" i="47"/>
  <c r="B7" i="47"/>
  <c r="J7" i="47"/>
  <c r="R7" i="47"/>
  <c r="Z7" i="47"/>
  <c r="C7" i="47"/>
  <c r="K7" i="47"/>
  <c r="S7" i="47"/>
  <c r="AA7" i="47"/>
  <c r="L7" i="47"/>
  <c r="T7" i="47"/>
  <c r="D7" i="47"/>
  <c r="E7" i="47"/>
  <c r="M7" i="47"/>
  <c r="Y7" i="46"/>
  <c r="Q7" i="46"/>
  <c r="I7" i="46"/>
  <c r="L7" i="46"/>
  <c r="AA7" i="46"/>
  <c r="R7" i="46"/>
  <c r="X7" i="46"/>
  <c r="P7" i="46"/>
  <c r="H7" i="46"/>
  <c r="E7" i="46"/>
  <c r="K7" i="46"/>
  <c r="W7" i="46"/>
  <c r="O7" i="46"/>
  <c r="G7" i="46"/>
  <c r="S7" i="46"/>
  <c r="V7" i="46"/>
  <c r="N7" i="46"/>
  <c r="F7" i="46"/>
  <c r="D7" i="46"/>
  <c r="C7" i="46"/>
  <c r="U7" i="46"/>
  <c r="M7" i="46"/>
  <c r="T7" i="46"/>
  <c r="Z7" i="46"/>
  <c r="B7" i="46"/>
  <c r="J7" i="46"/>
  <c r="G7" i="45"/>
  <c r="V7" i="45"/>
  <c r="H7" i="45"/>
  <c r="O7" i="45"/>
  <c r="P7" i="45"/>
  <c r="W7" i="45"/>
  <c r="X7" i="45"/>
  <c r="I7" i="45"/>
  <c r="Q7" i="45"/>
  <c r="Y7" i="45"/>
  <c r="B7" i="45"/>
  <c r="J7" i="45"/>
  <c r="R7" i="45"/>
  <c r="Z7" i="45"/>
  <c r="C7" i="45"/>
  <c r="AA7" i="45"/>
  <c r="D7" i="45"/>
  <c r="L7" i="45"/>
  <c r="T7" i="45"/>
  <c r="S7" i="45"/>
  <c r="E7" i="45"/>
  <c r="M7" i="45"/>
  <c r="U7" i="45"/>
  <c r="K7" i="45"/>
  <c r="F7" i="45"/>
  <c r="N7" i="45"/>
  <c r="Y7" i="44"/>
  <c r="H7" i="44"/>
  <c r="I7" i="44"/>
  <c r="P7" i="44"/>
  <c r="Q7" i="44"/>
  <c r="V7" i="44"/>
  <c r="X7" i="44"/>
  <c r="G7" i="44"/>
  <c r="O7" i="44"/>
  <c r="W7" i="44"/>
  <c r="B7" i="44"/>
  <c r="J7" i="44"/>
  <c r="R7" i="44"/>
  <c r="Z7" i="44"/>
  <c r="K7" i="44"/>
  <c r="S7" i="44"/>
  <c r="AA7" i="44"/>
  <c r="D7" i="44"/>
  <c r="L7" i="44"/>
  <c r="T7" i="44"/>
  <c r="E7" i="44"/>
  <c r="U7" i="44"/>
  <c r="C7" i="44"/>
  <c r="M7" i="44"/>
  <c r="F7" i="44"/>
  <c r="N7" i="44"/>
  <c r="AB8" i="49"/>
  <c r="B16" i="49"/>
  <c r="AB7" i="48"/>
  <c r="X15" i="48"/>
  <c r="AB7" i="47"/>
  <c r="G15" i="47"/>
  <c r="AB7" i="46"/>
  <c r="X15" i="46"/>
  <c r="AB7" i="45"/>
  <c r="N15" i="45"/>
  <c r="AB7" i="44"/>
  <c r="V8" i="44"/>
  <c r="B3" i="41"/>
  <c r="C3" i="41"/>
  <c r="D3" i="41"/>
  <c r="E3" i="41"/>
  <c r="F3" i="41"/>
  <c r="G3" i="41"/>
  <c r="H3" i="41"/>
  <c r="I3" i="41"/>
  <c r="J3" i="41"/>
  <c r="K3" i="41"/>
  <c r="L3" i="41"/>
  <c r="M3" i="41"/>
  <c r="N3" i="41"/>
  <c r="O3" i="41"/>
  <c r="P3" i="41"/>
  <c r="Q3" i="41"/>
  <c r="R3" i="41"/>
  <c r="S3" i="41"/>
  <c r="T3" i="41"/>
  <c r="U3" i="41"/>
  <c r="V3" i="41"/>
  <c r="W3" i="41"/>
  <c r="X3" i="41"/>
  <c r="Y3" i="41"/>
  <c r="Z3" i="41"/>
  <c r="AA3" i="41"/>
  <c r="AB3" i="41"/>
  <c r="AC3" i="41"/>
  <c r="AD3" i="41"/>
  <c r="AE3" i="41"/>
  <c r="AF3" i="41"/>
  <c r="AG3" i="41"/>
  <c r="AH3" i="41"/>
  <c r="AI3" i="41"/>
  <c r="AJ3" i="41"/>
  <c r="AK3" i="41"/>
  <c r="AL3" i="41"/>
  <c r="AM3" i="41"/>
  <c r="AN3" i="41"/>
  <c r="AO3" i="41"/>
  <c r="AP3" i="41"/>
  <c r="AQ3" i="41"/>
  <c r="AR3" i="41"/>
  <c r="AS3" i="41"/>
  <c r="AT3" i="41"/>
  <c r="AU3" i="41"/>
  <c r="AV3" i="41"/>
  <c r="AW3" i="41"/>
  <c r="AX3" i="41"/>
  <c r="AY3" i="41"/>
  <c r="AZ3" i="41"/>
  <c r="BA3" i="41"/>
  <c r="BB3" i="41"/>
  <c r="BC3" i="41"/>
  <c r="BD3" i="41"/>
  <c r="BE3" i="41"/>
  <c r="BF3" i="41"/>
  <c r="BG3" i="41"/>
  <c r="BH3" i="41"/>
  <c r="BI3" i="41"/>
  <c r="BJ3" i="41"/>
  <c r="BK3" i="41"/>
  <c r="BL3" i="41"/>
  <c r="BM3" i="41"/>
  <c r="BN3" i="41"/>
  <c r="BO3" i="41"/>
  <c r="BP3" i="41"/>
  <c r="BQ3" i="41"/>
  <c r="BR3" i="41"/>
  <c r="BS3" i="41"/>
  <c r="BT3" i="41"/>
  <c r="BU3" i="41"/>
  <c r="BV3" i="41"/>
  <c r="BW3" i="41"/>
  <c r="BX3" i="41"/>
  <c r="BY3" i="41"/>
  <c r="BZ3" i="41"/>
  <c r="CA3" i="41"/>
  <c r="CB3" i="41"/>
  <c r="CC3" i="41"/>
  <c r="CD3" i="41"/>
  <c r="CE3" i="41"/>
  <c r="CF3" i="41"/>
  <c r="CG3" i="41"/>
  <c r="CH3" i="41"/>
  <c r="CI3" i="41"/>
  <c r="CJ3" i="41"/>
  <c r="CK3" i="41"/>
  <c r="CL3" i="41"/>
  <c r="CM3" i="41"/>
  <c r="CN3" i="41"/>
  <c r="CO3" i="41"/>
  <c r="CP3" i="41"/>
  <c r="CQ3" i="41"/>
  <c r="CR3" i="41"/>
  <c r="CS3" i="41"/>
  <c r="CT3" i="41"/>
  <c r="CU3" i="41"/>
  <c r="CV3" i="41"/>
  <c r="CW3" i="41"/>
  <c r="CX3" i="41"/>
  <c r="CY3" i="41"/>
  <c r="CZ3" i="41"/>
  <c r="DA3" i="41"/>
  <c r="DB3" i="41"/>
  <c r="DC3" i="41"/>
  <c r="DD3" i="41"/>
  <c r="DE3" i="41"/>
  <c r="DF3" i="41"/>
  <c r="DG3" i="41"/>
  <c r="DH3" i="41"/>
  <c r="DI3" i="41"/>
  <c r="DJ3" i="41"/>
  <c r="DK3" i="41"/>
  <c r="DL3" i="41"/>
  <c r="DM3" i="41"/>
  <c r="DN3" i="41"/>
  <c r="DO3" i="41"/>
  <c r="DP3" i="41"/>
  <c r="DQ3" i="41"/>
  <c r="DR3" i="41"/>
  <c r="DS3" i="41"/>
  <c r="DT3" i="41"/>
  <c r="DU3" i="41"/>
  <c r="DV3" i="41"/>
  <c r="DW3" i="41"/>
  <c r="DX3" i="41"/>
  <c r="DY3" i="41"/>
  <c r="DZ3" i="41"/>
  <c r="EA3" i="41"/>
  <c r="EB3" i="41"/>
  <c r="EC3" i="41"/>
  <c r="ED3" i="41"/>
  <c r="EE3" i="41"/>
  <c r="EF3" i="41"/>
  <c r="EG3" i="41"/>
  <c r="EH3" i="41"/>
  <c r="EI3" i="41"/>
  <c r="EJ3" i="41"/>
  <c r="EK3" i="41"/>
  <c r="EL3" i="41"/>
  <c r="EM3" i="41"/>
  <c r="EN3" i="41"/>
  <c r="EO3" i="41"/>
  <c r="EP3" i="41"/>
  <c r="EQ3" i="41"/>
  <c r="ER3" i="41"/>
  <c r="ES3" i="41"/>
  <c r="ET3" i="41"/>
  <c r="EU3" i="41"/>
  <c r="EV3" i="41"/>
  <c r="EW3" i="41"/>
  <c r="EX3" i="41"/>
  <c r="EY3" i="41"/>
  <c r="EZ3" i="41"/>
  <c r="FA3" i="41"/>
  <c r="FB3" i="41"/>
  <c r="FC3" i="41"/>
  <c r="FD3" i="41"/>
  <c r="FE3" i="41"/>
  <c r="FF3" i="41"/>
  <c r="FG3" i="41"/>
  <c r="FH3" i="41"/>
  <c r="FI3" i="41"/>
  <c r="FJ3" i="41"/>
  <c r="FK3" i="41"/>
  <c r="FL3" i="41"/>
  <c r="FM3" i="41"/>
  <c r="FN3" i="41"/>
  <c r="FO3" i="41"/>
  <c r="FP3" i="41"/>
  <c r="FQ3" i="41"/>
  <c r="FR3" i="41"/>
  <c r="FS3" i="41"/>
  <c r="FT3" i="41"/>
  <c r="FU3" i="41"/>
  <c r="FV3" i="41"/>
  <c r="FW3" i="41"/>
  <c r="FX3" i="41"/>
  <c r="FY3" i="41"/>
  <c r="FZ3" i="41"/>
  <c r="GA3" i="41"/>
  <c r="GB3" i="41"/>
  <c r="GC3" i="41"/>
  <c r="GD3" i="41"/>
  <c r="GE3" i="41"/>
  <c r="GF3" i="41"/>
  <c r="GG3" i="41"/>
  <c r="GH3" i="41"/>
  <c r="GI3" i="41"/>
  <c r="GJ3" i="41"/>
  <c r="GK3" i="41"/>
  <c r="GL3" i="41"/>
  <c r="GM3" i="41"/>
  <c r="GN3" i="41"/>
  <c r="GO3" i="41"/>
  <c r="GP3" i="41"/>
  <c r="GQ3" i="41"/>
  <c r="GR3" i="41"/>
  <c r="GS3" i="41"/>
  <c r="GT3" i="41"/>
  <c r="GU3" i="41"/>
  <c r="GV3" i="41"/>
  <c r="GW3" i="41"/>
  <c r="GX3" i="41"/>
  <c r="GY3" i="41"/>
  <c r="GZ3" i="41"/>
  <c r="HA3" i="41"/>
  <c r="HB3" i="41"/>
  <c r="HC3" i="41"/>
  <c r="HD3" i="41"/>
  <c r="HE3" i="41"/>
  <c r="HF3" i="41"/>
  <c r="HG3" i="41"/>
  <c r="HH3" i="41"/>
  <c r="HI3" i="41"/>
  <c r="HJ3" i="41"/>
  <c r="HK3" i="41"/>
  <c r="HL3" i="41"/>
  <c r="HM3" i="41"/>
  <c r="HN3" i="41"/>
  <c r="HO3" i="41"/>
  <c r="HP3" i="41"/>
  <c r="HQ3" i="41"/>
  <c r="HR3" i="41"/>
  <c r="HS3" i="41"/>
  <c r="HT3" i="41"/>
  <c r="HU3" i="41"/>
  <c r="HV3" i="41"/>
  <c r="HW3" i="41"/>
  <c r="HX3" i="41"/>
  <c r="HY3" i="41"/>
  <c r="HZ3" i="41"/>
  <c r="IA3" i="41"/>
  <c r="IB3" i="41"/>
  <c r="IC3" i="41"/>
  <c r="ID3" i="41"/>
  <c r="IE3" i="41"/>
  <c r="IF3" i="41"/>
  <c r="IG3" i="41"/>
  <c r="IH3" i="41"/>
  <c r="II3" i="41"/>
  <c r="IJ3" i="41"/>
  <c r="IK3" i="41"/>
  <c r="IL3" i="41"/>
  <c r="IM3" i="41"/>
  <c r="IN3" i="41"/>
  <c r="IO3" i="41"/>
  <c r="IP3" i="41"/>
  <c r="IQ3" i="41"/>
  <c r="IR3" i="41"/>
  <c r="IS3" i="41"/>
  <c r="IT3" i="41"/>
  <c r="IU3" i="41"/>
  <c r="IV3" i="41"/>
  <c r="IW3" i="41"/>
  <c r="IX3" i="41"/>
  <c r="IY3" i="41"/>
  <c r="IZ3" i="41"/>
  <c r="JA3" i="41"/>
  <c r="JB3" i="41"/>
  <c r="JC3" i="41"/>
  <c r="JD3" i="41"/>
  <c r="JE3" i="41"/>
  <c r="JF3" i="41"/>
  <c r="JG3" i="41"/>
  <c r="JH3" i="41"/>
  <c r="JI3" i="41"/>
  <c r="JJ3" i="41"/>
  <c r="JK3" i="41"/>
  <c r="JL3" i="41"/>
  <c r="JM3" i="41"/>
  <c r="JN3" i="41"/>
  <c r="JO3" i="41"/>
  <c r="JP3" i="41"/>
  <c r="JQ3" i="41"/>
  <c r="JR3" i="41"/>
  <c r="JS3" i="41"/>
  <c r="JT3" i="41"/>
  <c r="JU3" i="41"/>
  <c r="JV3" i="41"/>
  <c r="JW3" i="41"/>
  <c r="JX3" i="41"/>
  <c r="JY3" i="41"/>
  <c r="JZ3" i="41"/>
  <c r="KA3" i="41"/>
  <c r="KB3" i="41"/>
  <c r="KC3" i="41"/>
  <c r="KD3" i="41"/>
  <c r="KE3" i="41"/>
  <c r="KF3" i="41"/>
  <c r="KG3" i="41"/>
  <c r="KH3" i="41"/>
  <c r="KI3" i="41"/>
  <c r="KJ3" i="41"/>
  <c r="KK3" i="41"/>
  <c r="KL3" i="41"/>
  <c r="KM3" i="41"/>
  <c r="KN3" i="41"/>
  <c r="KO3" i="41"/>
  <c r="KP3" i="41"/>
  <c r="KQ3" i="41"/>
  <c r="KR3" i="41"/>
  <c r="KS3" i="41"/>
  <c r="KT3" i="41"/>
  <c r="KU3" i="41"/>
  <c r="KV3" i="41"/>
  <c r="KW3" i="41"/>
  <c r="KX3" i="41"/>
  <c r="KY3" i="41"/>
  <c r="KZ3" i="41"/>
  <c r="LA3" i="41"/>
  <c r="LB3" i="41"/>
  <c r="LC3" i="41"/>
  <c r="LD3" i="41"/>
  <c r="LE3" i="41"/>
  <c r="LF3" i="41"/>
  <c r="LG3" i="41"/>
  <c r="LH3" i="41"/>
  <c r="LI3" i="41"/>
  <c r="LJ3" i="41"/>
  <c r="LK3" i="41"/>
  <c r="LL3" i="41"/>
  <c r="LM3" i="41"/>
  <c r="LN3" i="41"/>
  <c r="LO3" i="41"/>
  <c r="LP3" i="41"/>
  <c r="LQ3" i="41"/>
  <c r="LR3" i="41"/>
  <c r="LS3" i="41"/>
  <c r="LT3" i="41"/>
  <c r="LU3" i="41"/>
  <c r="LV3" i="41"/>
  <c r="LW3" i="41"/>
  <c r="LX3" i="41"/>
  <c r="LY3" i="41"/>
  <c r="LZ3" i="41"/>
  <c r="MA3" i="41"/>
  <c r="MB3" i="41"/>
  <c r="MC3" i="41"/>
  <c r="MD3" i="41"/>
  <c r="ME3" i="41"/>
  <c r="MF3" i="41"/>
  <c r="MG3" i="41"/>
  <c r="MH3" i="41"/>
  <c r="MI3" i="41"/>
  <c r="MJ3" i="41"/>
  <c r="MK3" i="41"/>
  <c r="ML3" i="41"/>
  <c r="MM3" i="41"/>
  <c r="MN3" i="41"/>
  <c r="MO3" i="41"/>
  <c r="MP3" i="41"/>
  <c r="MQ3" i="41"/>
  <c r="MR3" i="41"/>
  <c r="MS3" i="41"/>
  <c r="MT3" i="41"/>
  <c r="MU3" i="41"/>
  <c r="MV3" i="41"/>
  <c r="MW3" i="41"/>
  <c r="MX3" i="41"/>
  <c r="MY3" i="41"/>
  <c r="MZ3" i="41"/>
  <c r="NA3" i="41"/>
  <c r="NB3" i="41"/>
  <c r="NC3" i="41"/>
  <c r="ND3" i="41"/>
  <c r="NE3" i="41"/>
  <c r="NF3" i="41"/>
  <c r="NG3" i="41"/>
  <c r="NH3" i="41"/>
  <c r="NI3" i="41"/>
  <c r="NJ3" i="41"/>
  <c r="NK3" i="41"/>
  <c r="NL3" i="41"/>
  <c r="NM3" i="41"/>
  <c r="NN3" i="41"/>
  <c r="NO3" i="41"/>
  <c r="NP3" i="41"/>
  <c r="NQ3" i="41"/>
  <c r="NR3" i="41"/>
  <c r="NS3" i="41"/>
  <c r="NT3" i="41"/>
  <c r="NU3" i="41"/>
  <c r="NV3" i="41"/>
  <c r="NW3" i="41"/>
  <c r="NX3" i="41"/>
  <c r="NY3" i="41"/>
  <c r="NZ3" i="41"/>
  <c r="OA3" i="41"/>
  <c r="OB3" i="41"/>
  <c r="OC3" i="41"/>
  <c r="OD3" i="41"/>
  <c r="OE3" i="41"/>
  <c r="OF3" i="41"/>
  <c r="OG3" i="41"/>
  <c r="OH3" i="41"/>
  <c r="OI3" i="41"/>
  <c r="OJ3" i="41"/>
  <c r="OK3" i="41"/>
  <c r="OL3" i="41"/>
  <c r="OM3" i="41"/>
  <c r="ON3" i="41"/>
  <c r="OO3" i="41"/>
  <c r="OP3" i="41"/>
  <c r="OQ3" i="41"/>
  <c r="OR3" i="41"/>
  <c r="OS3" i="41"/>
  <c r="OT3" i="41"/>
  <c r="OU3" i="41"/>
  <c r="OV3" i="41"/>
  <c r="OW3" i="41"/>
  <c r="OX3" i="41"/>
  <c r="OY3" i="41"/>
  <c r="OZ3" i="41"/>
  <c r="PA3" i="41"/>
  <c r="PB3" i="41"/>
  <c r="PC3" i="41"/>
  <c r="PD3" i="41"/>
  <c r="PE3" i="41"/>
  <c r="PF3" i="41"/>
  <c r="PG3" i="41"/>
  <c r="PH3" i="41"/>
  <c r="PI3" i="41"/>
  <c r="PJ3" i="41"/>
  <c r="PK3" i="41"/>
  <c r="PL3" i="41"/>
  <c r="PM3" i="41"/>
  <c r="PN3" i="41"/>
  <c r="PO3" i="41"/>
  <c r="PP3" i="41"/>
  <c r="PQ3" i="41"/>
  <c r="PR3" i="41"/>
  <c r="PS3" i="41"/>
  <c r="PT3" i="41"/>
  <c r="PU3" i="41"/>
  <c r="PV3" i="41"/>
  <c r="PW3" i="41"/>
  <c r="PX3" i="41"/>
  <c r="PY3" i="41"/>
  <c r="PZ3" i="41"/>
  <c r="QA3" i="41"/>
  <c r="QB3" i="41"/>
  <c r="QC3" i="41"/>
  <c r="QD3" i="41"/>
  <c r="QE3" i="41"/>
  <c r="QF3" i="41"/>
  <c r="QG3" i="41"/>
  <c r="QH3" i="41"/>
  <c r="QI3" i="41"/>
  <c r="QJ3" i="41"/>
  <c r="QK3" i="41"/>
  <c r="QL3" i="41"/>
  <c r="QM3" i="41"/>
  <c r="QN3" i="41"/>
  <c r="QO3" i="41"/>
  <c r="QP3" i="41"/>
  <c r="QQ3" i="41"/>
  <c r="QR3" i="41"/>
  <c r="QS3" i="41"/>
  <c r="QT3" i="41"/>
  <c r="QU3" i="41"/>
  <c r="QV3" i="41"/>
  <c r="QW3" i="41"/>
  <c r="QX3" i="41"/>
  <c r="QY3" i="41"/>
  <c r="QZ3" i="41"/>
  <c r="RA3" i="41"/>
  <c r="RB3" i="41"/>
  <c r="RC3" i="41"/>
  <c r="RD3" i="41"/>
  <c r="RE3" i="41"/>
  <c r="RF3" i="41"/>
  <c r="RG3" i="41"/>
  <c r="RH3" i="41"/>
  <c r="RI3" i="41"/>
  <c r="RJ3" i="41"/>
  <c r="RK3" i="41"/>
  <c r="RL3" i="41"/>
  <c r="RM3" i="41"/>
  <c r="RN3" i="41"/>
  <c r="RO3" i="41"/>
  <c r="RP3" i="41"/>
  <c r="RQ3" i="41"/>
  <c r="RR3" i="41"/>
  <c r="RS3" i="41"/>
  <c r="RT3" i="41"/>
  <c r="RU3" i="41"/>
  <c r="RV3" i="41"/>
  <c r="RW3" i="41"/>
  <c r="RX3" i="41"/>
  <c r="RY3" i="41"/>
  <c r="RZ3" i="41"/>
  <c r="SA3" i="41"/>
  <c r="SB3" i="41"/>
  <c r="SC3" i="41"/>
  <c r="SD3" i="41"/>
  <c r="SE3" i="41"/>
  <c r="SF3" i="41"/>
  <c r="SG3" i="41"/>
  <c r="SH3" i="41"/>
  <c r="SI3" i="41"/>
  <c r="SJ3" i="41"/>
  <c r="SK3" i="41"/>
  <c r="SL3" i="41"/>
  <c r="SM3" i="41"/>
  <c r="SN3" i="41"/>
  <c r="SO3" i="41"/>
  <c r="SP3" i="41"/>
  <c r="SQ3" i="41"/>
  <c r="SR3" i="41"/>
  <c r="SS3" i="41"/>
  <c r="ST3" i="41"/>
  <c r="SU3" i="41"/>
  <c r="SV3" i="41"/>
  <c r="SW3" i="41"/>
  <c r="SX3" i="41"/>
  <c r="SY3" i="41"/>
  <c r="SZ3" i="41"/>
  <c r="TA3" i="41"/>
  <c r="TB3" i="41"/>
  <c r="TC3" i="41"/>
  <c r="TD3" i="41"/>
  <c r="TE3" i="41"/>
  <c r="TF3" i="41"/>
  <c r="TG3" i="41"/>
  <c r="TH3" i="41"/>
  <c r="TI3" i="41"/>
  <c r="TJ3" i="41"/>
  <c r="TK3" i="41"/>
  <c r="TL3" i="41"/>
  <c r="TM3" i="41"/>
  <c r="TN3" i="41"/>
  <c r="TO3" i="41"/>
  <c r="TP3" i="41"/>
  <c r="TQ3" i="41"/>
  <c r="TR3" i="41"/>
  <c r="TS3" i="41"/>
  <c r="TT3" i="41"/>
  <c r="TU3" i="41"/>
  <c r="TV3" i="41"/>
  <c r="TW3" i="41"/>
  <c r="TX3" i="41"/>
  <c r="TY3" i="41"/>
  <c r="TZ3" i="41"/>
  <c r="UA3" i="41"/>
  <c r="UB3" i="41"/>
  <c r="UC3" i="41"/>
  <c r="UD3" i="41"/>
  <c r="UE3" i="41"/>
  <c r="UF3" i="41"/>
  <c r="UG3" i="41"/>
  <c r="UH3" i="41"/>
  <c r="UI3" i="41"/>
  <c r="UJ3" i="41"/>
  <c r="UK3" i="41"/>
  <c r="UL3" i="41"/>
  <c r="UM3" i="41"/>
  <c r="UN3" i="41"/>
  <c r="UO3" i="41"/>
  <c r="UP3" i="41"/>
  <c r="UQ3" i="41"/>
  <c r="UR3" i="41"/>
  <c r="US3" i="41"/>
  <c r="UT3" i="41"/>
  <c r="UU3" i="41"/>
  <c r="UV3" i="41"/>
  <c r="UW3" i="41"/>
  <c r="UX3" i="41"/>
  <c r="UY3" i="41"/>
  <c r="UZ3" i="41"/>
  <c r="VA3" i="41"/>
  <c r="VB3" i="41"/>
  <c r="VC3" i="41"/>
  <c r="VD3" i="41"/>
  <c r="VE3" i="41"/>
  <c r="VF3" i="41"/>
  <c r="VG3" i="41"/>
  <c r="VH3" i="41"/>
  <c r="VI3" i="41"/>
  <c r="VJ3" i="41"/>
  <c r="VK3" i="41"/>
  <c r="VL3" i="41"/>
  <c r="VM3" i="41"/>
  <c r="VN3" i="41"/>
  <c r="VO3" i="41"/>
  <c r="VP3" i="41"/>
  <c r="VQ3" i="41"/>
  <c r="VR3" i="41"/>
  <c r="VS3" i="41"/>
  <c r="VT3" i="41"/>
  <c r="VU3" i="41"/>
  <c r="VV3" i="41"/>
  <c r="VW3" i="41"/>
  <c r="VX3" i="41"/>
  <c r="VY3" i="41"/>
  <c r="VZ3" i="41"/>
  <c r="WA3" i="41"/>
  <c r="WB3" i="41"/>
  <c r="WC3" i="41"/>
  <c r="WD3" i="41"/>
  <c r="WE3" i="41"/>
  <c r="WF3" i="41"/>
  <c r="WG3" i="41"/>
  <c r="WH3" i="41"/>
  <c r="WI3" i="41"/>
  <c r="WJ3" i="41"/>
  <c r="WK3" i="41"/>
  <c r="WL3" i="41"/>
  <c r="WM3" i="41"/>
  <c r="WN3" i="41"/>
  <c r="WO3" i="41"/>
  <c r="WP3" i="41"/>
  <c r="WQ3" i="41"/>
  <c r="WR3" i="41"/>
  <c r="WS3" i="41"/>
  <c r="WT3" i="41"/>
  <c r="WU3" i="41"/>
  <c r="WV3" i="41"/>
  <c r="WW3" i="41"/>
  <c r="WX3" i="41"/>
  <c r="WY3" i="41"/>
  <c r="WZ3" i="41"/>
  <c r="XA3" i="41"/>
  <c r="XB3" i="41"/>
  <c r="XC3" i="41"/>
  <c r="XD3" i="41"/>
  <c r="XE3" i="41"/>
  <c r="XF3" i="41"/>
  <c r="XG3" i="41"/>
  <c r="XH3" i="41"/>
  <c r="XI3" i="41"/>
  <c r="XJ3" i="41"/>
  <c r="XK3" i="41"/>
  <c r="XL3" i="41"/>
  <c r="XM3" i="41"/>
  <c r="XN3" i="41"/>
  <c r="XO3" i="41"/>
  <c r="XP3" i="41"/>
  <c r="XQ3" i="41"/>
  <c r="XR3" i="41"/>
  <c r="XS3" i="41"/>
  <c r="XT3" i="41"/>
  <c r="XU3" i="41"/>
  <c r="XV3" i="41"/>
  <c r="XW3" i="41"/>
  <c r="XX3" i="41"/>
  <c r="XY3" i="41"/>
  <c r="XZ3" i="41"/>
  <c r="YA3" i="41"/>
  <c r="YB3" i="41"/>
  <c r="YC3" i="41"/>
  <c r="YD3" i="41"/>
  <c r="YE3" i="41"/>
  <c r="YF3" i="41"/>
  <c r="YG3" i="41"/>
  <c r="YH3" i="41"/>
  <c r="YI3" i="41"/>
  <c r="YJ3" i="41"/>
  <c r="YK3" i="41"/>
  <c r="YL3" i="41"/>
  <c r="YM3" i="41"/>
  <c r="YN3" i="41"/>
  <c r="YO3" i="41"/>
  <c r="YP3" i="41"/>
  <c r="YQ3" i="41"/>
  <c r="YR3" i="41"/>
  <c r="YS3" i="41"/>
  <c r="YT3" i="41"/>
  <c r="YU3" i="41"/>
  <c r="YV3" i="41"/>
  <c r="YW3" i="41"/>
  <c r="YX3" i="41"/>
  <c r="YY3" i="41"/>
  <c r="YZ3" i="41"/>
  <c r="ZA3" i="41"/>
  <c r="ZB3" i="41"/>
  <c r="ZC3" i="41"/>
  <c r="ZD3" i="41"/>
  <c r="ZE3" i="41"/>
  <c r="ZF3" i="41"/>
  <c r="ZG3" i="41"/>
  <c r="ZH3" i="41"/>
  <c r="ZI3" i="41"/>
  <c r="ZJ3" i="41"/>
  <c r="ZK3" i="41"/>
  <c r="ZL3" i="41"/>
  <c r="ZM3" i="41"/>
  <c r="ZN3" i="41"/>
  <c r="ZO3" i="41"/>
  <c r="ZP3" i="41"/>
  <c r="ZQ3" i="41"/>
  <c r="ZR3" i="41"/>
  <c r="ZS3" i="41"/>
  <c r="ZT3" i="41"/>
  <c r="ZU3" i="41"/>
  <c r="ZV3" i="41"/>
  <c r="ZW3" i="41"/>
  <c r="ZX3" i="41"/>
  <c r="ZY3" i="41"/>
  <c r="ZZ3" i="41"/>
  <c r="AAA3" i="41"/>
  <c r="AAB3" i="41"/>
  <c r="AAC3" i="41"/>
  <c r="AAD3" i="41"/>
  <c r="AAE3" i="41"/>
  <c r="AAF3" i="41"/>
  <c r="AAG3" i="41"/>
  <c r="AAH3" i="41"/>
  <c r="AAI3" i="41"/>
  <c r="AAJ3" i="41"/>
  <c r="AAK3" i="41"/>
  <c r="AAL3" i="41"/>
  <c r="AAM3" i="41"/>
  <c r="AAN3" i="41"/>
  <c r="AAO3" i="41"/>
  <c r="AAP3" i="41"/>
  <c r="AAQ3" i="41"/>
  <c r="AAR3" i="41"/>
  <c r="AAS3" i="41"/>
  <c r="AAT3" i="41"/>
  <c r="AAU3" i="41"/>
  <c r="AAV3" i="41"/>
  <c r="AAW3" i="41"/>
  <c r="AAX3" i="41"/>
  <c r="AAY3" i="41"/>
  <c r="AAZ3" i="41"/>
  <c r="ABA3" i="41"/>
  <c r="ABB3" i="41"/>
  <c r="ABC3" i="41"/>
  <c r="ABD3" i="41"/>
  <c r="ABE3" i="41"/>
  <c r="ABF3" i="41"/>
  <c r="ABG3" i="41"/>
  <c r="ABH3" i="41"/>
  <c r="ABI3" i="41"/>
  <c r="ABJ3" i="41"/>
  <c r="ABK3" i="41"/>
  <c r="ABL3" i="41"/>
  <c r="ABM3" i="41"/>
  <c r="ABN3" i="41"/>
  <c r="ABO3" i="41"/>
  <c r="ABP3" i="41"/>
  <c r="ABQ3" i="41"/>
  <c r="ABR3" i="41"/>
  <c r="ABS3" i="41"/>
  <c r="ABT3" i="41"/>
  <c r="ABU3" i="41"/>
  <c r="ABV3" i="41"/>
  <c r="ABW3" i="41"/>
  <c r="ABX3" i="41"/>
  <c r="ABY3" i="41"/>
  <c r="ABZ3" i="41"/>
  <c r="ACA3" i="41"/>
  <c r="ACB3" i="41"/>
  <c r="ACC3" i="41"/>
  <c r="ACD3" i="41"/>
  <c r="ACE3" i="41"/>
  <c r="ACF3" i="41"/>
  <c r="ACG3" i="41"/>
  <c r="ACH3" i="41"/>
  <c r="ACI3" i="41"/>
  <c r="ACJ3" i="41"/>
  <c r="ACK3" i="41"/>
  <c r="ACL3" i="41"/>
  <c r="ACM3" i="41"/>
  <c r="ACN3" i="41"/>
  <c r="ACO3" i="41"/>
  <c r="ACP3" i="41"/>
  <c r="ACQ3" i="41"/>
  <c r="ACR3" i="41"/>
  <c r="ACS3" i="41"/>
  <c r="ACT3" i="41"/>
  <c r="ACU3" i="41"/>
  <c r="ACV3" i="41"/>
  <c r="ACW3" i="41"/>
  <c r="ACX3" i="41"/>
  <c r="ACY3" i="41"/>
  <c r="ACZ3" i="41"/>
  <c r="ADA3" i="41"/>
  <c r="ADB3" i="41"/>
  <c r="ADC3" i="41"/>
  <c r="ADD3" i="41"/>
  <c r="ADE3" i="41"/>
  <c r="ADF3" i="41"/>
  <c r="ADG3" i="41"/>
  <c r="ADH3" i="41"/>
  <c r="ADI3" i="41"/>
  <c r="ADJ3" i="41"/>
  <c r="ADK3" i="41"/>
  <c r="ADL3" i="41"/>
  <c r="ADM3" i="41"/>
  <c r="ADN3" i="41"/>
  <c r="ADO3" i="41"/>
  <c r="ADP3" i="41"/>
  <c r="ADQ3" i="41"/>
  <c r="ADR3" i="41"/>
  <c r="ADS3" i="41"/>
  <c r="ADT3" i="41"/>
  <c r="ADU3" i="41"/>
  <c r="ADV3" i="41"/>
  <c r="ADW3" i="41"/>
  <c r="ADX3" i="41"/>
  <c r="ADY3" i="41"/>
  <c r="ADZ3" i="41"/>
  <c r="AEA3" i="41"/>
  <c r="AEB3" i="41"/>
  <c r="AEC3" i="41"/>
  <c r="AED3" i="41"/>
  <c r="AEE3" i="41"/>
  <c r="AEF3" i="41"/>
  <c r="AEG3" i="41"/>
  <c r="AEH3" i="41"/>
  <c r="AEI3" i="41"/>
  <c r="AEJ3" i="41"/>
  <c r="AEK3" i="41"/>
  <c r="AEL3" i="41"/>
  <c r="AEM3" i="41"/>
  <c r="AEN3" i="41"/>
  <c r="AEO3" i="41"/>
  <c r="AEP3" i="41"/>
  <c r="AEQ3" i="41"/>
  <c r="AER3" i="41"/>
  <c r="AES3" i="41"/>
  <c r="AET3" i="41"/>
  <c r="AEU3" i="41"/>
  <c r="AEV3" i="41"/>
  <c r="AEW3" i="41"/>
  <c r="AEX3" i="41"/>
  <c r="AEY3" i="41"/>
  <c r="AEZ3" i="41"/>
  <c r="AFA3" i="41"/>
  <c r="AFB3" i="41"/>
  <c r="AFC3" i="41"/>
  <c r="AFD3" i="41"/>
  <c r="AFE3" i="41"/>
  <c r="AFF3" i="41"/>
  <c r="AFG3" i="41"/>
  <c r="AFH3" i="41"/>
  <c r="AFI3" i="41"/>
  <c r="AFJ3" i="41"/>
  <c r="AFK3" i="41"/>
  <c r="AFL3" i="41"/>
  <c r="AFM3" i="41"/>
  <c r="AFN3" i="41"/>
  <c r="AFO3" i="41"/>
  <c r="AFP3" i="41"/>
  <c r="AFQ3" i="41"/>
  <c r="AFR3" i="41"/>
  <c r="AFS3" i="41"/>
  <c r="AFT3" i="41"/>
  <c r="AFU3" i="41"/>
  <c r="AFV3" i="41"/>
  <c r="AFW3" i="41"/>
  <c r="AFX3" i="41"/>
  <c r="AFY3" i="41"/>
  <c r="AFZ3" i="41"/>
  <c r="AGA3" i="41"/>
  <c r="AGB3" i="41"/>
  <c r="AGC3" i="41"/>
  <c r="AGD3" i="41"/>
  <c r="AGE3" i="41"/>
  <c r="AGF3" i="41"/>
  <c r="AGG3" i="41"/>
  <c r="AGH3" i="41"/>
  <c r="AGI3" i="41"/>
  <c r="AGJ3" i="41"/>
  <c r="AGK3" i="41"/>
  <c r="AGL3" i="41"/>
  <c r="AGM3" i="41"/>
  <c r="AGN3" i="41"/>
  <c r="AGO3" i="41"/>
  <c r="AGP3" i="41"/>
  <c r="AGQ3" i="41"/>
  <c r="AGR3" i="41"/>
  <c r="AGS3" i="41"/>
  <c r="AGT3" i="41"/>
  <c r="AGU3" i="41"/>
  <c r="AGV3" i="41"/>
  <c r="AGW3" i="41"/>
  <c r="AGX3" i="41"/>
  <c r="AGY3" i="41"/>
  <c r="AGZ3" i="41"/>
  <c r="AHA3" i="41"/>
  <c r="AHB3" i="41"/>
  <c r="AHC3" i="41"/>
  <c r="AHD3" i="41"/>
  <c r="AHE3" i="41"/>
  <c r="AHF3" i="41"/>
  <c r="AHG3" i="41"/>
  <c r="AHH3" i="41"/>
  <c r="AHI3" i="41"/>
  <c r="AHJ3" i="41"/>
  <c r="AHK3" i="41"/>
  <c r="AHL3" i="41"/>
  <c r="AHM3" i="41"/>
  <c r="AHN3" i="41"/>
  <c r="AHO3" i="41"/>
  <c r="AHP3" i="41"/>
  <c r="AHQ3" i="41"/>
  <c r="AHR3" i="41"/>
  <c r="AHS3" i="41"/>
  <c r="AHT3" i="41"/>
  <c r="AHU3" i="41"/>
  <c r="AHV3" i="41"/>
  <c r="AHW3" i="41"/>
  <c r="AHX3" i="41"/>
  <c r="AHY3" i="41"/>
  <c r="AHZ3" i="41"/>
  <c r="AIA3" i="41"/>
  <c r="AIB3" i="41"/>
  <c r="AIC3" i="41"/>
  <c r="AID3" i="41"/>
  <c r="AIE3" i="41"/>
  <c r="AIF3" i="41"/>
  <c r="AIG3" i="41"/>
  <c r="AIH3" i="41"/>
  <c r="AII3" i="41"/>
  <c r="AIJ3" i="41"/>
  <c r="AIK3" i="41"/>
  <c r="AIL3" i="41"/>
  <c r="AIM3" i="41"/>
  <c r="AIN3" i="41"/>
  <c r="AIO3" i="41"/>
  <c r="AIP3" i="41"/>
  <c r="AIQ3" i="41"/>
  <c r="AIR3" i="41"/>
  <c r="AIS3" i="41"/>
  <c r="AIT3" i="41"/>
  <c r="AIU3" i="41"/>
  <c r="AIV3" i="41"/>
  <c r="AIW3" i="41"/>
  <c r="AIX3" i="41"/>
  <c r="AIY3" i="41"/>
  <c r="AIZ3" i="41"/>
  <c r="AJA3" i="41"/>
  <c r="AJB3" i="41"/>
  <c r="AJC3" i="41"/>
  <c r="AJD3" i="41"/>
  <c r="AJE3" i="41"/>
  <c r="AJF3" i="41"/>
  <c r="AJG3" i="41"/>
  <c r="AJH3" i="41"/>
  <c r="AJI3" i="41"/>
  <c r="AJJ3" i="41"/>
  <c r="AJK3" i="41"/>
  <c r="AJL3" i="41"/>
  <c r="AJM3" i="41"/>
  <c r="AJN3" i="41"/>
  <c r="AJO3" i="41"/>
  <c r="AJP3" i="41"/>
  <c r="AJQ3" i="41"/>
  <c r="AJR3" i="41"/>
  <c r="AJS3" i="41"/>
  <c r="AJT3" i="41"/>
  <c r="AJU3" i="41"/>
  <c r="AJV3" i="41"/>
  <c r="AJW3" i="41"/>
  <c r="AJX3" i="41"/>
  <c r="AJY3" i="41"/>
  <c r="AJZ3" i="41"/>
  <c r="AKA3" i="41"/>
  <c r="AKB3" i="41"/>
  <c r="AKC3" i="41"/>
  <c r="AKD3" i="41"/>
  <c r="AKE3" i="41"/>
  <c r="AKF3" i="41"/>
  <c r="AKG3" i="41"/>
  <c r="AKH3" i="41"/>
  <c r="AKI3" i="41"/>
  <c r="AKJ3" i="41"/>
  <c r="AKK3" i="41"/>
  <c r="AKL3" i="41"/>
  <c r="AKM3" i="41"/>
  <c r="AKN3" i="41"/>
  <c r="AKO3" i="41"/>
  <c r="AKP3" i="41"/>
  <c r="AKQ3" i="41"/>
  <c r="AKR3" i="41"/>
  <c r="AKS3" i="41"/>
  <c r="AKT3" i="41"/>
  <c r="AKU3" i="41"/>
  <c r="AKV3" i="41"/>
  <c r="AKW3" i="41"/>
  <c r="AKX3" i="41"/>
  <c r="AKY3" i="41"/>
  <c r="AKZ3" i="41"/>
  <c r="ALA3" i="41"/>
  <c r="ALB3" i="41"/>
  <c r="ALC3" i="41"/>
  <c r="ALD3" i="41"/>
  <c r="ALE3" i="41"/>
  <c r="ALF3" i="41"/>
  <c r="ALG3" i="41"/>
  <c r="ALH3" i="41"/>
  <c r="ALI3" i="41"/>
  <c r="ALJ3" i="41"/>
  <c r="ALK3" i="41"/>
  <c r="ALL3" i="41"/>
  <c r="ALM3" i="41"/>
  <c r="ALN3" i="41"/>
  <c r="ALO3" i="41"/>
  <c r="ALP3" i="41"/>
  <c r="ALQ3" i="41"/>
  <c r="ALR3" i="41"/>
  <c r="ALS3" i="41"/>
  <c r="ALT3" i="41"/>
  <c r="ALU3" i="41"/>
  <c r="ALV3" i="41"/>
  <c r="ALW3" i="41"/>
  <c r="ALX3" i="41"/>
  <c r="ALY3" i="41"/>
  <c r="ALZ3" i="41"/>
  <c r="AMA3" i="41"/>
  <c r="AMB3" i="41"/>
  <c r="AMC3" i="41"/>
  <c r="AMD3" i="41"/>
  <c r="AME3" i="41"/>
  <c r="AMF3" i="41"/>
  <c r="AMG3" i="41"/>
  <c r="AMH3" i="41"/>
  <c r="AMI3" i="41"/>
  <c r="AMJ3" i="41"/>
  <c r="AMK3" i="41"/>
  <c r="AML3" i="41"/>
  <c r="AMM3" i="41"/>
  <c r="AMN3" i="41"/>
  <c r="AMO3" i="41"/>
  <c r="AMP3" i="41"/>
  <c r="AMQ3" i="41"/>
  <c r="AMR3" i="41"/>
  <c r="AMS3" i="41"/>
  <c r="AMT3" i="41"/>
  <c r="AMU3" i="41"/>
  <c r="AMV3" i="41"/>
  <c r="AMW3" i="41"/>
  <c r="AMX3" i="41"/>
  <c r="AMY3" i="41"/>
  <c r="AMZ3" i="41"/>
  <c r="ANA3" i="41"/>
  <c r="ANB3" i="41"/>
  <c r="ANC3" i="41"/>
  <c r="AND3" i="41"/>
  <c r="ANE3" i="41"/>
  <c r="ANF3" i="41"/>
  <c r="ANG3" i="41"/>
  <c r="ANH3" i="41"/>
  <c r="ANI3" i="41"/>
  <c r="ANJ3" i="41"/>
  <c r="ANK3" i="41"/>
  <c r="ANL3" i="41"/>
  <c r="ANM3" i="41"/>
  <c r="ANN3" i="41"/>
  <c r="ANO3" i="41"/>
  <c r="ANP3" i="41"/>
  <c r="ANQ3" i="41"/>
  <c r="ANR3" i="41"/>
  <c r="ANS3" i="41"/>
  <c r="ANT3" i="41"/>
  <c r="ANU3" i="41"/>
  <c r="ANV3" i="41"/>
  <c r="ANW3" i="41"/>
  <c r="ANX3" i="41"/>
  <c r="ANY3" i="41"/>
  <c r="ANZ3" i="41"/>
  <c r="AOA3" i="41"/>
  <c r="AOB3" i="41"/>
  <c r="AOC3" i="41"/>
  <c r="AOD3" i="41"/>
  <c r="AOE3" i="41"/>
  <c r="AOF3" i="41"/>
  <c r="AOG3" i="41"/>
  <c r="AOH3" i="41"/>
  <c r="AOI3" i="41"/>
  <c r="AOJ3" i="41"/>
  <c r="AOK3" i="41"/>
  <c r="AOL3" i="41"/>
  <c r="AOM3" i="41"/>
  <c r="AON3" i="41"/>
  <c r="AOO3" i="41"/>
  <c r="AOP3" i="41"/>
  <c r="AOQ3" i="41"/>
  <c r="AOR3" i="41"/>
  <c r="AOS3" i="41"/>
  <c r="AOT3" i="41"/>
  <c r="AOU3" i="41"/>
  <c r="AOV3" i="41"/>
  <c r="AOW3" i="41"/>
  <c r="AOX3" i="41"/>
  <c r="AOY3" i="41"/>
  <c r="AOZ3" i="41"/>
  <c r="APA3" i="41"/>
  <c r="APB3" i="41"/>
  <c r="APC3" i="41"/>
  <c r="APD3" i="41"/>
  <c r="APE3" i="41"/>
  <c r="APF3" i="41"/>
  <c r="APG3" i="41"/>
  <c r="APH3" i="41"/>
  <c r="API3" i="41"/>
  <c r="APJ3" i="41"/>
  <c r="APK3" i="41"/>
  <c r="APL3" i="41"/>
  <c r="APM3" i="41"/>
  <c r="APN3" i="41"/>
  <c r="APO3" i="41"/>
  <c r="APP3" i="41"/>
  <c r="APQ3" i="41"/>
  <c r="APR3" i="41"/>
  <c r="APS3" i="41"/>
  <c r="APT3" i="41"/>
  <c r="APU3" i="41"/>
  <c r="APV3" i="41"/>
  <c r="APW3" i="41"/>
  <c r="APX3" i="41"/>
  <c r="APY3" i="41"/>
  <c r="APZ3" i="41"/>
  <c r="AQA3" i="41"/>
  <c r="AQB3" i="41"/>
  <c r="AQC3" i="41"/>
  <c r="AQD3" i="41"/>
  <c r="AQE3" i="41"/>
  <c r="AQF3" i="41"/>
  <c r="AQG3" i="41"/>
  <c r="AQH3" i="41"/>
  <c r="AQI3" i="41"/>
  <c r="AQJ3" i="41"/>
  <c r="AQK3" i="41"/>
  <c r="AQL3" i="41"/>
  <c r="AQM3" i="41"/>
  <c r="AQN3" i="41"/>
  <c r="AQO3" i="41"/>
  <c r="AQP3" i="41"/>
  <c r="AQQ3" i="41"/>
  <c r="AQR3" i="41"/>
  <c r="AQS3" i="41"/>
  <c r="AQT3" i="41"/>
  <c r="AQU3" i="41"/>
  <c r="AQV3" i="41"/>
  <c r="AQW3" i="41"/>
  <c r="AQX3" i="41"/>
  <c r="AQY3" i="41"/>
  <c r="AQZ3" i="41"/>
  <c r="ARA3" i="41"/>
  <c r="ARB3" i="41"/>
  <c r="ARC3" i="41"/>
  <c r="ARD3" i="41"/>
  <c r="ARE3" i="41"/>
  <c r="ARF3" i="41"/>
  <c r="ARG3" i="41"/>
  <c r="ARH3" i="41"/>
  <c r="ARI3" i="41"/>
  <c r="ARJ3" i="41"/>
  <c r="ARK3" i="41"/>
  <c r="ARL3" i="41"/>
  <c r="ARM3" i="41"/>
  <c r="ARN3" i="41"/>
  <c r="ARO3" i="41"/>
  <c r="ARP3" i="41"/>
  <c r="ARQ3" i="41"/>
  <c r="ARR3" i="41"/>
  <c r="ARS3" i="41"/>
  <c r="ART3" i="41"/>
  <c r="ARU3" i="41"/>
  <c r="ARV3" i="41"/>
  <c r="ARW3" i="41"/>
  <c r="ARX3" i="41"/>
  <c r="ARY3" i="41"/>
  <c r="ARZ3" i="41"/>
  <c r="ASA3" i="41"/>
  <c r="ASB3" i="41"/>
  <c r="ASC3" i="41"/>
  <c r="ASD3" i="41"/>
  <c r="ASE3" i="41"/>
  <c r="ASF3" i="41"/>
  <c r="ASG3" i="41"/>
  <c r="ASH3" i="41"/>
  <c r="ASI3" i="41"/>
  <c r="ASJ3" i="41"/>
  <c r="ASK3" i="41"/>
  <c r="ASL3" i="41"/>
  <c r="ASM3" i="41"/>
  <c r="ASN3" i="41"/>
  <c r="ASO3" i="41"/>
  <c r="ASP3" i="41"/>
  <c r="ASQ3" i="41"/>
  <c r="ASR3" i="41"/>
  <c r="ASS3" i="41"/>
  <c r="AST3" i="41"/>
  <c r="ASU3" i="41"/>
  <c r="ASV3" i="41"/>
  <c r="ASW3" i="41"/>
  <c r="ASX3" i="41"/>
  <c r="ASY3" i="41"/>
  <c r="ASZ3" i="41"/>
  <c r="ATA3" i="41"/>
  <c r="ATB3" i="41"/>
  <c r="ATC3" i="41"/>
  <c r="ATD3" i="41"/>
  <c r="ATE3" i="41"/>
  <c r="ATF3" i="41"/>
  <c r="ATG3" i="41"/>
  <c r="ATH3" i="41"/>
  <c r="ATI3" i="41"/>
  <c r="ATJ3" i="41"/>
  <c r="ATK3" i="41"/>
  <c r="ATL3" i="41"/>
  <c r="ATM3" i="41"/>
  <c r="ATN3" i="41"/>
  <c r="ATO3" i="41"/>
  <c r="ATP3" i="41"/>
  <c r="ATQ3" i="41"/>
  <c r="ATR3" i="41"/>
  <c r="ATS3" i="41"/>
  <c r="ATT3" i="41"/>
  <c r="ATU3" i="41"/>
  <c r="ATV3" i="41"/>
  <c r="ATW3" i="41"/>
  <c r="ATX3" i="41"/>
  <c r="ATY3" i="41"/>
  <c r="ATZ3" i="41"/>
  <c r="AUA3" i="41"/>
  <c r="AUB3" i="41"/>
  <c r="AUC3" i="41"/>
  <c r="AUD3" i="41"/>
  <c r="AUE3" i="41"/>
  <c r="AUF3" i="41"/>
  <c r="AUG3" i="41"/>
  <c r="AUH3" i="41"/>
  <c r="AUI3" i="41"/>
  <c r="AUJ3" i="41"/>
  <c r="AUK3" i="41"/>
  <c r="AUL3" i="41"/>
  <c r="AUM3" i="41"/>
  <c r="AUN3" i="41"/>
  <c r="AUO3" i="41"/>
  <c r="AUP3" i="41"/>
  <c r="AUQ3" i="41"/>
  <c r="AUR3" i="41"/>
  <c r="AUS3" i="41"/>
  <c r="AUT3" i="41"/>
  <c r="AUU3" i="41"/>
  <c r="AUV3" i="41"/>
  <c r="AUW3" i="41"/>
  <c r="AUX3" i="41"/>
  <c r="AUY3" i="41"/>
  <c r="AUZ3" i="41"/>
  <c r="AVA3" i="41"/>
  <c r="AVB3" i="41"/>
  <c r="AVC3" i="41"/>
  <c r="AVD3" i="41"/>
  <c r="AVE3" i="41"/>
  <c r="AVF3" i="41"/>
  <c r="AVG3" i="41"/>
  <c r="AVH3" i="41"/>
  <c r="AVI3" i="41"/>
  <c r="AVJ3" i="41"/>
  <c r="AVK3" i="41"/>
  <c r="AVL3" i="41"/>
  <c r="AVM3" i="41"/>
  <c r="AVN3" i="41"/>
  <c r="AVO3" i="41"/>
  <c r="AVP3" i="41"/>
  <c r="AVQ3" i="41"/>
  <c r="AVR3" i="41"/>
  <c r="AVS3" i="41"/>
  <c r="AVT3" i="41"/>
  <c r="AVU3" i="41"/>
  <c r="AVV3" i="41"/>
  <c r="AVW3" i="41"/>
  <c r="AVX3" i="41"/>
  <c r="AVY3" i="41"/>
  <c r="AVZ3" i="41"/>
  <c r="AWA3" i="41"/>
  <c r="AWB3" i="41"/>
  <c r="AWC3" i="41"/>
  <c r="AWD3" i="41"/>
  <c r="AWE3" i="41"/>
  <c r="AWF3" i="41"/>
  <c r="AWG3" i="41"/>
  <c r="AWH3" i="41"/>
  <c r="AWI3" i="41"/>
  <c r="AWJ3" i="41"/>
  <c r="AWK3" i="41"/>
  <c r="AWL3" i="41"/>
  <c r="AWM3" i="41"/>
  <c r="AWN3" i="41"/>
  <c r="AWO3" i="41"/>
  <c r="AWP3" i="41"/>
  <c r="AWQ3" i="41"/>
  <c r="AWR3" i="41"/>
  <c r="AWS3" i="41"/>
  <c r="AWT3" i="41"/>
  <c r="AWU3" i="41"/>
  <c r="AWV3" i="41"/>
  <c r="AWW3" i="41"/>
  <c r="AWX3" i="41"/>
  <c r="AWY3" i="41"/>
  <c r="AWZ3" i="41"/>
  <c r="AXA3" i="41"/>
  <c r="AXB3" i="41"/>
  <c r="AXC3" i="41"/>
  <c r="AXD3" i="41"/>
  <c r="AXE3" i="41"/>
  <c r="AXF3" i="41"/>
  <c r="AXG3" i="41"/>
  <c r="AXH3" i="41"/>
  <c r="AXI3" i="41"/>
  <c r="AXJ3" i="41"/>
  <c r="AXK3" i="41"/>
  <c r="AXL3" i="41"/>
  <c r="AXM3" i="41"/>
  <c r="AXN3" i="41"/>
  <c r="AXO3" i="41"/>
  <c r="AXP3" i="41"/>
  <c r="AXQ3" i="41"/>
  <c r="AXR3" i="41"/>
  <c r="AXS3" i="41"/>
  <c r="AXT3" i="41"/>
  <c r="AXU3" i="41"/>
  <c r="AXV3" i="41"/>
  <c r="AXW3" i="41"/>
  <c r="AXX3" i="41"/>
  <c r="AXY3" i="41"/>
  <c r="AXZ3" i="41"/>
  <c r="AYA3" i="41"/>
  <c r="AYB3" i="41"/>
  <c r="AYC3" i="41"/>
  <c r="AYD3" i="41"/>
  <c r="AYE3" i="41"/>
  <c r="AYF3" i="41"/>
  <c r="AYG3" i="41"/>
  <c r="AYH3" i="41"/>
  <c r="AYI3" i="41"/>
  <c r="AYJ3" i="41"/>
  <c r="AYK3" i="41"/>
  <c r="AYL3" i="41"/>
  <c r="AYM3" i="41"/>
  <c r="AYN3" i="41"/>
  <c r="AYO3" i="41"/>
  <c r="AYP3" i="41"/>
  <c r="AYQ3" i="41"/>
  <c r="AYR3" i="41"/>
  <c r="AYS3" i="41"/>
  <c r="AYT3" i="41"/>
  <c r="AYU3" i="41"/>
  <c r="AYV3" i="41"/>
  <c r="AYW3" i="41"/>
  <c r="AYX3" i="41"/>
  <c r="AYY3" i="41"/>
  <c r="AYZ3" i="41"/>
  <c r="AZA3" i="41"/>
  <c r="AZB3" i="41"/>
  <c r="AZC3" i="41"/>
  <c r="AZD3" i="41"/>
  <c r="AZE3" i="41"/>
  <c r="AZF3" i="41"/>
  <c r="AZG3" i="41"/>
  <c r="AZH3" i="41"/>
  <c r="AZI3" i="41"/>
  <c r="AZJ3" i="41"/>
  <c r="AZK3" i="41"/>
  <c r="AZL3" i="41"/>
  <c r="AZM3" i="41"/>
  <c r="AZN3" i="41"/>
  <c r="AZO3" i="41"/>
  <c r="AZP3" i="41"/>
  <c r="AZQ3" i="41"/>
  <c r="AZR3" i="41"/>
  <c r="AZS3" i="41"/>
  <c r="AZT3" i="41"/>
  <c r="AZU3" i="41"/>
  <c r="AZV3" i="41"/>
  <c r="AZW3" i="41"/>
  <c r="AZX3" i="41"/>
  <c r="AZY3" i="41"/>
  <c r="AZZ3" i="41"/>
  <c r="BAA3" i="41"/>
  <c r="BAB3" i="41"/>
  <c r="BAC3" i="41"/>
  <c r="BAD3" i="41"/>
  <c r="BAE3" i="41"/>
  <c r="BAF3" i="41"/>
  <c r="BAG3" i="41"/>
  <c r="BAH3" i="41"/>
  <c r="BAI3" i="41"/>
  <c r="BAJ3" i="41"/>
  <c r="BAK3" i="41"/>
  <c r="BAL3" i="41"/>
  <c r="BAM3" i="41"/>
  <c r="BAN3" i="41"/>
  <c r="BAO3" i="41"/>
  <c r="BAP3" i="41"/>
  <c r="BAQ3" i="41"/>
  <c r="BAR3" i="41"/>
  <c r="BAS3" i="41"/>
  <c r="BAT3" i="41"/>
  <c r="BAU3" i="41"/>
  <c r="BAV3" i="41"/>
  <c r="BAW3" i="41"/>
  <c r="BAX3" i="41"/>
  <c r="BAY3" i="41"/>
  <c r="BAZ3" i="41"/>
  <c r="BBA3" i="41"/>
  <c r="BBB3" i="41"/>
  <c r="BBC3" i="41"/>
  <c r="BBD3" i="41"/>
  <c r="BBE3" i="41"/>
  <c r="BBF3" i="41"/>
  <c r="BBG3" i="41"/>
  <c r="BBH3" i="41"/>
  <c r="BBI3" i="41"/>
  <c r="BBJ3" i="41"/>
  <c r="BBK3" i="41"/>
  <c r="BBL3" i="41"/>
  <c r="BBM3" i="41"/>
  <c r="BBN3" i="41"/>
  <c r="BBO3" i="41"/>
  <c r="BBP3" i="41"/>
  <c r="BBQ3" i="41"/>
  <c r="BBR3" i="41"/>
  <c r="BBS3" i="41"/>
  <c r="BBT3" i="41"/>
  <c r="BBU3" i="41"/>
  <c r="BBV3" i="41"/>
  <c r="BBW3" i="41"/>
  <c r="BBX3" i="41"/>
  <c r="BBY3" i="41"/>
  <c r="BBZ3" i="41"/>
  <c r="BCA3" i="41"/>
  <c r="BCB3" i="41"/>
  <c r="BCC3" i="41"/>
  <c r="BCD3" i="41"/>
  <c r="BCE3" i="41"/>
  <c r="BCF3" i="41"/>
  <c r="BCG3" i="41"/>
  <c r="BCH3" i="41"/>
  <c r="BCI3" i="41"/>
  <c r="BCJ3" i="41"/>
  <c r="BCK3" i="41"/>
  <c r="BCL3" i="41"/>
  <c r="BCM3" i="41"/>
  <c r="BCN3" i="41"/>
  <c r="BCO3" i="41"/>
  <c r="BCP3" i="41"/>
  <c r="BCQ3" i="41"/>
  <c r="BCR3" i="41"/>
  <c r="BCS3" i="41"/>
  <c r="BCT3" i="41"/>
  <c r="BCU3" i="41"/>
  <c r="BCV3" i="41"/>
  <c r="BCW3" i="41"/>
  <c r="BCX3" i="41"/>
  <c r="BCY3" i="41"/>
  <c r="BCZ3" i="41"/>
  <c r="BDA3" i="41"/>
  <c r="BDB3" i="41"/>
  <c r="BDC3" i="41"/>
  <c r="BDD3" i="41"/>
  <c r="BDE3" i="41"/>
  <c r="BDF3" i="41"/>
  <c r="BDG3" i="41"/>
  <c r="BDH3" i="41"/>
  <c r="BDI3" i="41"/>
  <c r="BDJ3" i="41"/>
  <c r="BDK3" i="41"/>
  <c r="BDL3" i="41"/>
  <c r="BDM3" i="41"/>
  <c r="BDN3" i="41"/>
  <c r="BDO3" i="41"/>
  <c r="BDP3" i="41"/>
  <c r="BDQ3" i="41"/>
  <c r="BDR3" i="41"/>
  <c r="BDS3" i="41"/>
  <c r="BDT3" i="41"/>
  <c r="BDU3" i="41"/>
  <c r="BDV3" i="41"/>
  <c r="BDW3" i="41"/>
  <c r="BDX3" i="41"/>
  <c r="BDY3" i="41"/>
  <c r="BDZ3" i="41"/>
  <c r="BEA3" i="41"/>
  <c r="BEB3" i="41"/>
  <c r="BEC3" i="41"/>
  <c r="BED3" i="41"/>
  <c r="BEE3" i="41"/>
  <c r="BEF3" i="41"/>
  <c r="BEG3" i="41"/>
  <c r="BEH3" i="41"/>
  <c r="BEI3" i="41"/>
  <c r="BEJ3" i="41"/>
  <c r="BEK3" i="41"/>
  <c r="BEL3" i="41"/>
  <c r="BEM3" i="41"/>
  <c r="BEN3" i="41"/>
  <c r="BEO3" i="41"/>
  <c r="BEP3" i="41"/>
  <c r="BEQ3" i="41"/>
  <c r="BER3" i="41"/>
  <c r="BES3" i="41"/>
  <c r="BET3" i="41"/>
  <c r="BEU3" i="41"/>
  <c r="BEV3" i="41"/>
  <c r="BEW3" i="41"/>
  <c r="BEX3" i="41"/>
  <c r="BEY3" i="41"/>
  <c r="BEZ3" i="41"/>
  <c r="BFA3" i="41"/>
  <c r="A3" i="41"/>
  <c r="B3" i="40"/>
  <c r="C3" i="40"/>
  <c r="D3" i="40"/>
  <c r="E3" i="40"/>
  <c r="F3" i="40"/>
  <c r="G3" i="40"/>
  <c r="H3" i="40"/>
  <c r="I3" i="40"/>
  <c r="J3" i="40"/>
  <c r="K3" i="40"/>
  <c r="L3" i="40"/>
  <c r="M3" i="40"/>
  <c r="N3" i="40"/>
  <c r="O3" i="40"/>
  <c r="P3" i="40"/>
  <c r="Q3" i="40"/>
  <c r="R3" i="40"/>
  <c r="S3" i="40"/>
  <c r="T3" i="40"/>
  <c r="U3" i="40"/>
  <c r="V3" i="40"/>
  <c r="W3" i="40"/>
  <c r="X3" i="40"/>
  <c r="Y3" i="40"/>
  <c r="Z3" i="40"/>
  <c r="AA3" i="40"/>
  <c r="AB3" i="40"/>
  <c r="AC3" i="40"/>
  <c r="AD3" i="40"/>
  <c r="AE3" i="40"/>
  <c r="AF3" i="40"/>
  <c r="AG3" i="40"/>
  <c r="AH3" i="40"/>
  <c r="AI3" i="40"/>
  <c r="AJ3" i="40"/>
  <c r="AK3" i="40"/>
  <c r="AL3" i="40"/>
  <c r="AM3" i="40"/>
  <c r="AN3" i="40"/>
  <c r="AO3" i="40"/>
  <c r="AP3" i="40"/>
  <c r="AQ3" i="40"/>
  <c r="AR3" i="40"/>
  <c r="AS3" i="40"/>
  <c r="AT3" i="40"/>
  <c r="AU3" i="40"/>
  <c r="AV3" i="40"/>
  <c r="AW3" i="40"/>
  <c r="AX3" i="40"/>
  <c r="AY3" i="40"/>
  <c r="AZ3" i="40"/>
  <c r="BA3" i="40"/>
  <c r="BB3" i="40"/>
  <c r="BC3" i="40"/>
  <c r="BD3" i="40"/>
  <c r="BE3" i="40"/>
  <c r="BF3" i="40"/>
  <c r="BG3" i="40"/>
  <c r="BH3" i="40"/>
  <c r="BI3" i="40"/>
  <c r="BJ3" i="40"/>
  <c r="BK3" i="40"/>
  <c r="BL3" i="40"/>
  <c r="BM3" i="40"/>
  <c r="BN3" i="40"/>
  <c r="BO3" i="40"/>
  <c r="BP3" i="40"/>
  <c r="BQ3" i="40"/>
  <c r="BR3" i="40"/>
  <c r="BS3" i="40"/>
  <c r="BT3" i="40"/>
  <c r="BU3" i="40"/>
  <c r="BV3" i="40"/>
  <c r="BW3" i="40"/>
  <c r="BX3" i="40"/>
  <c r="BY3" i="40"/>
  <c r="BZ3" i="40"/>
  <c r="CA3" i="40"/>
  <c r="CB3" i="40"/>
  <c r="CC3" i="40"/>
  <c r="CD3" i="40"/>
  <c r="CE3" i="40"/>
  <c r="CF3" i="40"/>
  <c r="CG3" i="40"/>
  <c r="CH3" i="40"/>
  <c r="CI3" i="40"/>
  <c r="CJ3" i="40"/>
  <c r="CK3" i="40"/>
  <c r="CL3" i="40"/>
  <c r="CM3" i="40"/>
  <c r="CN3" i="40"/>
  <c r="CO3" i="40"/>
  <c r="CP3" i="40"/>
  <c r="CQ3" i="40"/>
  <c r="CR3" i="40"/>
  <c r="CS3" i="40"/>
  <c r="CT3" i="40"/>
  <c r="CU3" i="40"/>
  <c r="CV3" i="40"/>
  <c r="CW3" i="40"/>
  <c r="CX3" i="40"/>
  <c r="CY3" i="40"/>
  <c r="CZ3" i="40"/>
  <c r="DA3" i="40"/>
  <c r="DB3" i="40"/>
  <c r="DC3" i="40"/>
  <c r="DD3" i="40"/>
  <c r="DE3" i="40"/>
  <c r="DF3" i="40"/>
  <c r="DG3" i="40"/>
  <c r="DH3" i="40"/>
  <c r="DI3" i="40"/>
  <c r="DJ3" i="40"/>
  <c r="DK3" i="40"/>
  <c r="DL3" i="40"/>
  <c r="DM3" i="40"/>
  <c r="DN3" i="40"/>
  <c r="DO3" i="40"/>
  <c r="DP3" i="40"/>
  <c r="DQ3" i="40"/>
  <c r="DR3" i="40"/>
  <c r="DS3" i="40"/>
  <c r="DT3" i="40"/>
  <c r="DU3" i="40"/>
  <c r="DV3" i="40"/>
  <c r="DW3" i="40"/>
  <c r="DX3" i="40"/>
  <c r="DY3" i="40"/>
  <c r="DZ3" i="40"/>
  <c r="EA3" i="40"/>
  <c r="EB3" i="40"/>
  <c r="EC3" i="40"/>
  <c r="ED3" i="40"/>
  <c r="EE3" i="40"/>
  <c r="EF3" i="40"/>
  <c r="EG3" i="40"/>
  <c r="EH3" i="40"/>
  <c r="EI3" i="40"/>
  <c r="EJ3" i="40"/>
  <c r="EK3" i="40"/>
  <c r="EL3" i="40"/>
  <c r="EM3" i="40"/>
  <c r="EN3" i="40"/>
  <c r="EO3" i="40"/>
  <c r="EP3" i="40"/>
  <c r="EQ3" i="40"/>
  <c r="ER3" i="40"/>
  <c r="ES3" i="40"/>
  <c r="ET3" i="40"/>
  <c r="EU3" i="40"/>
  <c r="EV3" i="40"/>
  <c r="EW3" i="40"/>
  <c r="EX3" i="40"/>
  <c r="EY3" i="40"/>
  <c r="EZ3" i="40"/>
  <c r="FA3" i="40"/>
  <c r="FB3" i="40"/>
  <c r="FC3" i="40"/>
  <c r="FD3" i="40"/>
  <c r="FE3" i="40"/>
  <c r="FF3" i="40"/>
  <c r="FG3" i="40"/>
  <c r="FH3" i="40"/>
  <c r="FI3" i="40"/>
  <c r="FJ3" i="40"/>
  <c r="FK3" i="40"/>
  <c r="FL3" i="40"/>
  <c r="FM3" i="40"/>
  <c r="FN3" i="40"/>
  <c r="FO3" i="40"/>
  <c r="FP3" i="40"/>
  <c r="FQ3" i="40"/>
  <c r="FR3" i="40"/>
  <c r="FS3" i="40"/>
  <c r="FT3" i="40"/>
  <c r="FU3" i="40"/>
  <c r="FV3" i="40"/>
  <c r="FW3" i="40"/>
  <c r="FX3" i="40"/>
  <c r="FY3" i="40"/>
  <c r="FZ3" i="40"/>
  <c r="GA3" i="40"/>
  <c r="GB3" i="40"/>
  <c r="GC3" i="40"/>
  <c r="GD3" i="40"/>
  <c r="GE3" i="40"/>
  <c r="GF3" i="40"/>
  <c r="GG3" i="40"/>
  <c r="GH3" i="40"/>
  <c r="GI3" i="40"/>
  <c r="GJ3" i="40"/>
  <c r="GK3" i="40"/>
  <c r="GL3" i="40"/>
  <c r="GM3" i="40"/>
  <c r="GN3" i="40"/>
  <c r="GO3" i="40"/>
  <c r="GP3" i="40"/>
  <c r="GQ3" i="40"/>
  <c r="GR3" i="40"/>
  <c r="GS3" i="40"/>
  <c r="GT3" i="40"/>
  <c r="GU3" i="40"/>
  <c r="GV3" i="40"/>
  <c r="GW3" i="40"/>
  <c r="GX3" i="40"/>
  <c r="GY3" i="40"/>
  <c r="GZ3" i="40"/>
  <c r="HA3" i="40"/>
  <c r="HB3" i="40"/>
  <c r="HC3" i="40"/>
  <c r="HD3" i="40"/>
  <c r="HE3" i="40"/>
  <c r="HF3" i="40"/>
  <c r="HG3" i="40"/>
  <c r="HH3" i="40"/>
  <c r="HI3" i="40"/>
  <c r="HJ3" i="40"/>
  <c r="HK3" i="40"/>
  <c r="HL3" i="40"/>
  <c r="HM3" i="40"/>
  <c r="HN3" i="40"/>
  <c r="HO3" i="40"/>
  <c r="HP3" i="40"/>
  <c r="HQ3" i="40"/>
  <c r="HR3" i="40"/>
  <c r="HS3" i="40"/>
  <c r="HT3" i="40"/>
  <c r="HU3" i="40"/>
  <c r="HV3" i="40"/>
  <c r="HW3" i="40"/>
  <c r="HX3" i="40"/>
  <c r="HY3" i="40"/>
  <c r="HZ3" i="40"/>
  <c r="IA3" i="40"/>
  <c r="IB3" i="40"/>
  <c r="IC3" i="40"/>
  <c r="ID3" i="40"/>
  <c r="IE3" i="40"/>
  <c r="IF3" i="40"/>
  <c r="IG3" i="40"/>
  <c r="IH3" i="40"/>
  <c r="II3" i="40"/>
  <c r="IJ3" i="40"/>
  <c r="IK3" i="40"/>
  <c r="IL3" i="40"/>
  <c r="IM3" i="40"/>
  <c r="IN3" i="40"/>
  <c r="IO3" i="40"/>
  <c r="IP3" i="40"/>
  <c r="IQ3" i="40"/>
  <c r="IR3" i="40"/>
  <c r="IS3" i="40"/>
  <c r="IT3" i="40"/>
  <c r="IU3" i="40"/>
  <c r="IV3" i="40"/>
  <c r="IW3" i="40"/>
  <c r="IX3" i="40"/>
  <c r="IY3" i="40"/>
  <c r="IZ3" i="40"/>
  <c r="JA3" i="40"/>
  <c r="JB3" i="40"/>
  <c r="JC3" i="40"/>
  <c r="JD3" i="40"/>
  <c r="JE3" i="40"/>
  <c r="JF3" i="40"/>
  <c r="JG3" i="40"/>
  <c r="JH3" i="40"/>
  <c r="JI3" i="40"/>
  <c r="JJ3" i="40"/>
  <c r="JK3" i="40"/>
  <c r="JL3" i="40"/>
  <c r="JM3" i="40"/>
  <c r="JN3" i="40"/>
  <c r="JO3" i="40"/>
  <c r="JP3" i="40"/>
  <c r="JQ3" i="40"/>
  <c r="JR3" i="40"/>
  <c r="JS3" i="40"/>
  <c r="JT3" i="40"/>
  <c r="JU3" i="40"/>
  <c r="JV3" i="40"/>
  <c r="JW3" i="40"/>
  <c r="JX3" i="40"/>
  <c r="JY3" i="40"/>
  <c r="JZ3" i="40"/>
  <c r="KA3" i="40"/>
  <c r="KB3" i="40"/>
  <c r="KC3" i="40"/>
  <c r="KD3" i="40"/>
  <c r="KE3" i="40"/>
  <c r="KF3" i="40"/>
  <c r="KG3" i="40"/>
  <c r="KH3" i="40"/>
  <c r="KI3" i="40"/>
  <c r="KJ3" i="40"/>
  <c r="KK3" i="40"/>
  <c r="KL3" i="40"/>
  <c r="KM3" i="40"/>
  <c r="KN3" i="40"/>
  <c r="KO3" i="40"/>
  <c r="KP3" i="40"/>
  <c r="KQ3" i="40"/>
  <c r="KR3" i="40"/>
  <c r="KS3" i="40"/>
  <c r="KT3" i="40"/>
  <c r="KU3" i="40"/>
  <c r="KV3" i="40"/>
  <c r="KW3" i="40"/>
  <c r="KX3" i="40"/>
  <c r="KY3" i="40"/>
  <c r="KZ3" i="40"/>
  <c r="LA3" i="40"/>
  <c r="LB3" i="40"/>
  <c r="LC3" i="40"/>
  <c r="LD3" i="40"/>
  <c r="LE3" i="40"/>
  <c r="LF3" i="40"/>
  <c r="LG3" i="40"/>
  <c r="LH3" i="40"/>
  <c r="LI3" i="40"/>
  <c r="LJ3" i="40"/>
  <c r="LK3" i="40"/>
  <c r="LL3" i="40"/>
  <c r="LM3" i="40"/>
  <c r="LN3" i="40"/>
  <c r="LO3" i="40"/>
  <c r="LP3" i="40"/>
  <c r="LQ3" i="40"/>
  <c r="LR3" i="40"/>
  <c r="LS3" i="40"/>
  <c r="LT3" i="40"/>
  <c r="LU3" i="40"/>
  <c r="LV3" i="40"/>
  <c r="LW3" i="40"/>
  <c r="LX3" i="40"/>
  <c r="LY3" i="40"/>
  <c r="LZ3" i="40"/>
  <c r="MA3" i="40"/>
  <c r="MB3" i="40"/>
  <c r="MC3" i="40"/>
  <c r="MD3" i="40"/>
  <c r="ME3" i="40"/>
  <c r="MF3" i="40"/>
  <c r="MG3" i="40"/>
  <c r="MH3" i="40"/>
  <c r="MI3" i="40"/>
  <c r="MJ3" i="40"/>
  <c r="MK3" i="40"/>
  <c r="ML3" i="40"/>
  <c r="MM3" i="40"/>
  <c r="MN3" i="40"/>
  <c r="MO3" i="40"/>
  <c r="MP3" i="40"/>
  <c r="MQ3" i="40"/>
  <c r="MR3" i="40"/>
  <c r="MS3" i="40"/>
  <c r="MT3" i="40"/>
  <c r="MU3" i="40"/>
  <c r="MV3" i="40"/>
  <c r="MW3" i="40"/>
  <c r="MX3" i="40"/>
  <c r="MY3" i="40"/>
  <c r="MZ3" i="40"/>
  <c r="NA3" i="40"/>
  <c r="NB3" i="40"/>
  <c r="NC3" i="40"/>
  <c r="ND3" i="40"/>
  <c r="NE3" i="40"/>
  <c r="NF3" i="40"/>
  <c r="NG3" i="40"/>
  <c r="NH3" i="40"/>
  <c r="NI3" i="40"/>
  <c r="NJ3" i="40"/>
  <c r="NK3" i="40"/>
  <c r="NL3" i="40"/>
  <c r="NM3" i="40"/>
  <c r="NN3" i="40"/>
  <c r="NO3" i="40"/>
  <c r="NP3" i="40"/>
  <c r="NQ3" i="40"/>
  <c r="NR3" i="40"/>
  <c r="NS3" i="40"/>
  <c r="NT3" i="40"/>
  <c r="NU3" i="40"/>
  <c r="NV3" i="40"/>
  <c r="NW3" i="40"/>
  <c r="NX3" i="40"/>
  <c r="NY3" i="40"/>
  <c r="NZ3" i="40"/>
  <c r="OA3" i="40"/>
  <c r="OB3" i="40"/>
  <c r="OC3" i="40"/>
  <c r="OD3" i="40"/>
  <c r="OE3" i="40"/>
  <c r="OF3" i="40"/>
  <c r="OG3" i="40"/>
  <c r="OH3" i="40"/>
  <c r="OI3" i="40"/>
  <c r="OJ3" i="40"/>
  <c r="OK3" i="40"/>
  <c r="OL3" i="40"/>
  <c r="OM3" i="40"/>
  <c r="ON3" i="40"/>
  <c r="OO3" i="40"/>
  <c r="OP3" i="40"/>
  <c r="OQ3" i="40"/>
  <c r="OR3" i="40"/>
  <c r="OS3" i="40"/>
  <c r="OT3" i="40"/>
  <c r="OU3" i="40"/>
  <c r="OV3" i="40"/>
  <c r="OW3" i="40"/>
  <c r="OX3" i="40"/>
  <c r="OY3" i="40"/>
  <c r="OZ3" i="40"/>
  <c r="PA3" i="40"/>
  <c r="PB3" i="40"/>
  <c r="PC3" i="40"/>
  <c r="PD3" i="40"/>
  <c r="PE3" i="40"/>
  <c r="PF3" i="40"/>
  <c r="PG3" i="40"/>
  <c r="PH3" i="40"/>
  <c r="PI3" i="40"/>
  <c r="PJ3" i="40"/>
  <c r="PK3" i="40"/>
  <c r="PL3" i="40"/>
  <c r="PM3" i="40"/>
  <c r="PN3" i="40"/>
  <c r="PO3" i="40"/>
  <c r="PP3" i="40"/>
  <c r="PQ3" i="40"/>
  <c r="PR3" i="40"/>
  <c r="PS3" i="40"/>
  <c r="PT3" i="40"/>
  <c r="PU3" i="40"/>
  <c r="PV3" i="40"/>
  <c r="PW3" i="40"/>
  <c r="PX3" i="40"/>
  <c r="PY3" i="40"/>
  <c r="PZ3" i="40"/>
  <c r="QA3" i="40"/>
  <c r="QB3" i="40"/>
  <c r="QC3" i="40"/>
  <c r="QD3" i="40"/>
  <c r="QE3" i="40"/>
  <c r="QF3" i="40"/>
  <c r="QG3" i="40"/>
  <c r="QH3" i="40"/>
  <c r="QI3" i="40"/>
  <c r="QJ3" i="40"/>
  <c r="QK3" i="40"/>
  <c r="QL3" i="40"/>
  <c r="QM3" i="40"/>
  <c r="QN3" i="40"/>
  <c r="QO3" i="40"/>
  <c r="QP3" i="40"/>
  <c r="QQ3" i="40"/>
  <c r="QR3" i="40"/>
  <c r="QS3" i="40"/>
  <c r="QT3" i="40"/>
  <c r="QU3" i="40"/>
  <c r="QV3" i="40"/>
  <c r="QW3" i="40"/>
  <c r="QX3" i="40"/>
  <c r="QY3" i="40"/>
  <c r="QZ3" i="40"/>
  <c r="RA3" i="40"/>
  <c r="RB3" i="40"/>
  <c r="RC3" i="40"/>
  <c r="RD3" i="40"/>
  <c r="RE3" i="40"/>
  <c r="RF3" i="40"/>
  <c r="RG3" i="40"/>
  <c r="RH3" i="40"/>
  <c r="RI3" i="40"/>
  <c r="RJ3" i="40"/>
  <c r="RK3" i="40"/>
  <c r="RL3" i="40"/>
  <c r="RM3" i="40"/>
  <c r="RN3" i="40"/>
  <c r="RO3" i="40"/>
  <c r="RP3" i="40"/>
  <c r="RQ3" i="40"/>
  <c r="RR3" i="40"/>
  <c r="RS3" i="40"/>
  <c r="RT3" i="40"/>
  <c r="RU3" i="40"/>
  <c r="RV3" i="40"/>
  <c r="RW3" i="40"/>
  <c r="RX3" i="40"/>
  <c r="RY3" i="40"/>
  <c r="RZ3" i="40"/>
  <c r="SA3" i="40"/>
  <c r="SB3" i="40"/>
  <c r="SC3" i="40"/>
  <c r="SD3" i="40"/>
  <c r="SE3" i="40"/>
  <c r="SF3" i="40"/>
  <c r="SG3" i="40"/>
  <c r="SH3" i="40"/>
  <c r="SI3" i="40"/>
  <c r="SJ3" i="40"/>
  <c r="SK3" i="40"/>
  <c r="SL3" i="40"/>
  <c r="SM3" i="40"/>
  <c r="SN3" i="40"/>
  <c r="SO3" i="40"/>
  <c r="SP3" i="40"/>
  <c r="SQ3" i="40"/>
  <c r="SR3" i="40"/>
  <c r="SS3" i="40"/>
  <c r="ST3" i="40"/>
  <c r="SU3" i="40"/>
  <c r="SV3" i="40"/>
  <c r="SW3" i="40"/>
  <c r="SX3" i="40"/>
  <c r="SY3" i="40"/>
  <c r="SZ3" i="40"/>
  <c r="TA3" i="40"/>
  <c r="TB3" i="40"/>
  <c r="TC3" i="40"/>
  <c r="TD3" i="40"/>
  <c r="TE3" i="40"/>
  <c r="TF3" i="40"/>
  <c r="TG3" i="40"/>
  <c r="TH3" i="40"/>
  <c r="TI3" i="40"/>
  <c r="TJ3" i="40"/>
  <c r="TK3" i="40"/>
  <c r="TL3" i="40"/>
  <c r="TM3" i="40"/>
  <c r="TN3" i="40"/>
  <c r="TO3" i="40"/>
  <c r="TP3" i="40"/>
  <c r="TQ3" i="40"/>
  <c r="TR3" i="40"/>
  <c r="TS3" i="40"/>
  <c r="TT3" i="40"/>
  <c r="TU3" i="40"/>
  <c r="TV3" i="40"/>
  <c r="TW3" i="40"/>
  <c r="TX3" i="40"/>
  <c r="TY3" i="40"/>
  <c r="TZ3" i="40"/>
  <c r="UA3" i="40"/>
  <c r="UB3" i="40"/>
  <c r="UC3" i="40"/>
  <c r="UD3" i="40"/>
  <c r="UE3" i="40"/>
  <c r="UF3" i="40"/>
  <c r="UG3" i="40"/>
  <c r="UH3" i="40"/>
  <c r="UI3" i="40"/>
  <c r="UJ3" i="40"/>
  <c r="UK3" i="40"/>
  <c r="UL3" i="40"/>
  <c r="UM3" i="40"/>
  <c r="UN3" i="40"/>
  <c r="UO3" i="40"/>
  <c r="UP3" i="40"/>
  <c r="UQ3" i="40"/>
  <c r="UR3" i="40"/>
  <c r="US3" i="40"/>
  <c r="UT3" i="40"/>
  <c r="UU3" i="40"/>
  <c r="UV3" i="40"/>
  <c r="UW3" i="40"/>
  <c r="UX3" i="40"/>
  <c r="UY3" i="40"/>
  <c r="UZ3" i="40"/>
  <c r="VA3" i="40"/>
  <c r="VB3" i="40"/>
  <c r="VC3" i="40"/>
  <c r="VD3" i="40"/>
  <c r="VE3" i="40"/>
  <c r="VF3" i="40"/>
  <c r="VG3" i="40"/>
  <c r="VH3" i="40"/>
  <c r="VI3" i="40"/>
  <c r="VJ3" i="40"/>
  <c r="VK3" i="40"/>
  <c r="VL3" i="40"/>
  <c r="VM3" i="40"/>
  <c r="VN3" i="40"/>
  <c r="VO3" i="40"/>
  <c r="VP3" i="40"/>
  <c r="VQ3" i="40"/>
  <c r="VR3" i="40"/>
  <c r="VS3" i="40"/>
  <c r="VT3" i="40"/>
  <c r="VU3" i="40"/>
  <c r="VV3" i="40"/>
  <c r="VW3" i="40"/>
  <c r="VX3" i="40"/>
  <c r="VY3" i="40"/>
  <c r="VZ3" i="40"/>
  <c r="WA3" i="40"/>
  <c r="WB3" i="40"/>
  <c r="WC3" i="40"/>
  <c r="WD3" i="40"/>
  <c r="WE3" i="40"/>
  <c r="WF3" i="40"/>
  <c r="WG3" i="40"/>
  <c r="WH3" i="40"/>
  <c r="WI3" i="40"/>
  <c r="WJ3" i="40"/>
  <c r="WK3" i="40"/>
  <c r="WL3" i="40"/>
  <c r="WM3" i="40"/>
  <c r="WN3" i="40"/>
  <c r="WO3" i="40"/>
  <c r="WP3" i="40"/>
  <c r="WQ3" i="40"/>
  <c r="WR3" i="40"/>
  <c r="WS3" i="40"/>
  <c r="WT3" i="40"/>
  <c r="WU3" i="40"/>
  <c r="WV3" i="40"/>
  <c r="WW3" i="40"/>
  <c r="WX3" i="40"/>
  <c r="WY3" i="40"/>
  <c r="WZ3" i="40"/>
  <c r="XA3" i="40"/>
  <c r="XB3" i="40"/>
  <c r="XC3" i="40"/>
  <c r="XD3" i="40"/>
  <c r="XE3" i="40"/>
  <c r="XF3" i="40"/>
  <c r="XG3" i="40"/>
  <c r="XH3" i="40"/>
  <c r="XI3" i="40"/>
  <c r="XJ3" i="40"/>
  <c r="XK3" i="40"/>
  <c r="XL3" i="40"/>
  <c r="XM3" i="40"/>
  <c r="XN3" i="40"/>
  <c r="XO3" i="40"/>
  <c r="XP3" i="40"/>
  <c r="XQ3" i="40"/>
  <c r="XR3" i="40"/>
  <c r="XS3" i="40"/>
  <c r="XT3" i="40"/>
  <c r="XU3" i="40"/>
  <c r="XV3" i="40"/>
  <c r="XW3" i="40"/>
  <c r="XX3" i="40"/>
  <c r="XY3" i="40"/>
  <c r="XZ3" i="40"/>
  <c r="YA3" i="40"/>
  <c r="YB3" i="40"/>
  <c r="YC3" i="40"/>
  <c r="YD3" i="40"/>
  <c r="YE3" i="40"/>
  <c r="YF3" i="40"/>
  <c r="YG3" i="40"/>
  <c r="YH3" i="40"/>
  <c r="YI3" i="40"/>
  <c r="YJ3" i="40"/>
  <c r="YK3" i="40"/>
  <c r="YL3" i="40"/>
  <c r="YM3" i="40"/>
  <c r="YN3" i="40"/>
  <c r="YO3" i="40"/>
  <c r="YP3" i="40"/>
  <c r="YQ3" i="40"/>
  <c r="YR3" i="40"/>
  <c r="YS3" i="40"/>
  <c r="YT3" i="40"/>
  <c r="YU3" i="40"/>
  <c r="YV3" i="40"/>
  <c r="YW3" i="40"/>
  <c r="YX3" i="40"/>
  <c r="YY3" i="40"/>
  <c r="YZ3" i="40"/>
  <c r="ZA3" i="40"/>
  <c r="ZB3" i="40"/>
  <c r="ZC3" i="40"/>
  <c r="ZD3" i="40"/>
  <c r="ZE3" i="40"/>
  <c r="ZF3" i="40"/>
  <c r="ZG3" i="40"/>
  <c r="ZH3" i="40"/>
  <c r="ZI3" i="40"/>
  <c r="ZJ3" i="40"/>
  <c r="ZK3" i="40"/>
  <c r="ZL3" i="40"/>
  <c r="ZM3" i="40"/>
  <c r="ZN3" i="40"/>
  <c r="ZO3" i="40"/>
  <c r="ZP3" i="40"/>
  <c r="ZQ3" i="40"/>
  <c r="ZR3" i="40"/>
  <c r="ZS3" i="40"/>
  <c r="ZT3" i="40"/>
  <c r="ZU3" i="40"/>
  <c r="ZV3" i="40"/>
  <c r="ZW3" i="40"/>
  <c r="ZX3" i="40"/>
  <c r="ZY3" i="40"/>
  <c r="ZZ3" i="40"/>
  <c r="AAA3" i="40"/>
  <c r="AAB3" i="40"/>
  <c r="AAC3" i="40"/>
  <c r="AAD3" i="40"/>
  <c r="AAE3" i="40"/>
  <c r="AAF3" i="40"/>
  <c r="AAG3" i="40"/>
  <c r="AAH3" i="40"/>
  <c r="AAI3" i="40"/>
  <c r="AAJ3" i="40"/>
  <c r="AAK3" i="40"/>
  <c r="AAL3" i="40"/>
  <c r="AAM3" i="40"/>
  <c r="AAN3" i="40"/>
  <c r="AAO3" i="40"/>
  <c r="AAP3" i="40"/>
  <c r="AAQ3" i="40"/>
  <c r="AAR3" i="40"/>
  <c r="AAS3" i="40"/>
  <c r="AAT3" i="40"/>
  <c r="AAU3" i="40"/>
  <c r="AAV3" i="40"/>
  <c r="AAW3" i="40"/>
  <c r="AAX3" i="40"/>
  <c r="AAY3" i="40"/>
  <c r="AAZ3" i="40"/>
  <c r="ABA3" i="40"/>
  <c r="ABB3" i="40"/>
  <c r="ABC3" i="40"/>
  <c r="ABD3" i="40"/>
  <c r="ABE3" i="40"/>
  <c r="ABF3" i="40"/>
  <c r="ABG3" i="40"/>
  <c r="ABH3" i="40"/>
  <c r="ABI3" i="40"/>
  <c r="ABJ3" i="40"/>
  <c r="ABK3" i="40"/>
  <c r="ABL3" i="40"/>
  <c r="ABM3" i="40"/>
  <c r="ABN3" i="40"/>
  <c r="ABO3" i="40"/>
  <c r="ABP3" i="40"/>
  <c r="ABQ3" i="40"/>
  <c r="ABR3" i="40"/>
  <c r="ABS3" i="40"/>
  <c r="ABT3" i="40"/>
  <c r="ABU3" i="40"/>
  <c r="ABV3" i="40"/>
  <c r="ABW3" i="40"/>
  <c r="ABX3" i="40"/>
  <c r="ABY3" i="40"/>
  <c r="ABZ3" i="40"/>
  <c r="ACA3" i="40"/>
  <c r="ACB3" i="40"/>
  <c r="ACC3" i="40"/>
  <c r="ACD3" i="40"/>
  <c r="ACE3" i="40"/>
  <c r="ACF3" i="40"/>
  <c r="ACG3" i="40"/>
  <c r="ACH3" i="40"/>
  <c r="ACI3" i="40"/>
  <c r="ACJ3" i="40"/>
  <c r="ACK3" i="40"/>
  <c r="ACL3" i="40"/>
  <c r="ACM3" i="40"/>
  <c r="ACN3" i="40"/>
  <c r="ACO3" i="40"/>
  <c r="ACP3" i="40"/>
  <c r="ACQ3" i="40"/>
  <c r="ACR3" i="40"/>
  <c r="ACS3" i="40"/>
  <c r="ACT3" i="40"/>
  <c r="ACU3" i="40"/>
  <c r="ACV3" i="40"/>
  <c r="ACW3" i="40"/>
  <c r="ACX3" i="40"/>
  <c r="ACY3" i="40"/>
  <c r="ACZ3" i="40"/>
  <c r="ADA3" i="40"/>
  <c r="ADB3" i="40"/>
  <c r="ADC3" i="40"/>
  <c r="ADD3" i="40"/>
  <c r="ADE3" i="40"/>
  <c r="ADF3" i="40"/>
  <c r="ADG3" i="40"/>
  <c r="ADH3" i="40"/>
  <c r="ADI3" i="40"/>
  <c r="ADJ3" i="40"/>
  <c r="ADK3" i="40"/>
  <c r="ADL3" i="40"/>
  <c r="ADM3" i="40"/>
  <c r="ADN3" i="40"/>
  <c r="ADO3" i="40"/>
  <c r="ADP3" i="40"/>
  <c r="ADQ3" i="40"/>
  <c r="ADR3" i="40"/>
  <c r="ADS3" i="40"/>
  <c r="ADT3" i="40"/>
  <c r="ADU3" i="40"/>
  <c r="ADV3" i="40"/>
  <c r="ADW3" i="40"/>
  <c r="ADX3" i="40"/>
  <c r="ADY3" i="40"/>
  <c r="ADZ3" i="40"/>
  <c r="AEA3" i="40"/>
  <c r="AEB3" i="40"/>
  <c r="AEC3" i="40"/>
  <c r="AED3" i="40"/>
  <c r="AEE3" i="40"/>
  <c r="AEF3" i="40"/>
  <c r="AEG3" i="40"/>
  <c r="AEH3" i="40"/>
  <c r="AEI3" i="40"/>
  <c r="AEJ3" i="40"/>
  <c r="AEK3" i="40"/>
  <c r="AEL3" i="40"/>
  <c r="AEM3" i="40"/>
  <c r="AEN3" i="40"/>
  <c r="AEO3" i="40"/>
  <c r="AEP3" i="40"/>
  <c r="AEQ3" i="40"/>
  <c r="AER3" i="40"/>
  <c r="AES3" i="40"/>
  <c r="AET3" i="40"/>
  <c r="AEU3" i="40"/>
  <c r="AEV3" i="40"/>
  <c r="AEW3" i="40"/>
  <c r="AEX3" i="40"/>
  <c r="AEY3" i="40"/>
  <c r="AEZ3" i="40"/>
  <c r="AFA3" i="40"/>
  <c r="AFB3" i="40"/>
  <c r="AFC3" i="40"/>
  <c r="AFD3" i="40"/>
  <c r="AFE3" i="40"/>
  <c r="AFF3" i="40"/>
  <c r="AFG3" i="40"/>
  <c r="AFH3" i="40"/>
  <c r="AFI3" i="40"/>
  <c r="AFJ3" i="40"/>
  <c r="AFK3" i="40"/>
  <c r="AFL3" i="40"/>
  <c r="AFM3" i="40"/>
  <c r="AFN3" i="40"/>
  <c r="AFO3" i="40"/>
  <c r="AFP3" i="40"/>
  <c r="AFQ3" i="40"/>
  <c r="AFR3" i="40"/>
  <c r="AFS3" i="40"/>
  <c r="AFT3" i="40"/>
  <c r="AFU3" i="40"/>
  <c r="AFV3" i="40"/>
  <c r="AFW3" i="40"/>
  <c r="AFX3" i="40"/>
  <c r="AFY3" i="40"/>
  <c r="AFZ3" i="40"/>
  <c r="AGA3" i="40"/>
  <c r="AGB3" i="40"/>
  <c r="AGC3" i="40"/>
  <c r="AGD3" i="40"/>
  <c r="AGE3" i="40"/>
  <c r="AGF3" i="40"/>
  <c r="AGG3" i="40"/>
  <c r="AGH3" i="40"/>
  <c r="AGI3" i="40"/>
  <c r="AGJ3" i="40"/>
  <c r="AGK3" i="40"/>
  <c r="AGL3" i="40"/>
  <c r="AGM3" i="40"/>
  <c r="AGN3" i="40"/>
  <c r="AGO3" i="40"/>
  <c r="AGP3" i="40"/>
  <c r="AGQ3" i="40"/>
  <c r="AGR3" i="40"/>
  <c r="AGS3" i="40"/>
  <c r="AGT3" i="40"/>
  <c r="AGU3" i="40"/>
  <c r="AGV3" i="40"/>
  <c r="AGW3" i="40"/>
  <c r="AGX3" i="40"/>
  <c r="AGY3" i="40"/>
  <c r="AGZ3" i="40"/>
  <c r="AHA3" i="40"/>
  <c r="AHB3" i="40"/>
  <c r="AHC3" i="40"/>
  <c r="AHD3" i="40"/>
  <c r="AHE3" i="40"/>
  <c r="AHF3" i="40"/>
  <c r="AHG3" i="40"/>
  <c r="AHH3" i="40"/>
  <c r="AHI3" i="40"/>
  <c r="AHJ3" i="40"/>
  <c r="AHK3" i="40"/>
  <c r="AHL3" i="40"/>
  <c r="AHM3" i="40"/>
  <c r="AHN3" i="40"/>
  <c r="AHO3" i="40"/>
  <c r="AHP3" i="40"/>
  <c r="AHQ3" i="40"/>
  <c r="AHR3" i="40"/>
  <c r="AHS3" i="40"/>
  <c r="AHT3" i="40"/>
  <c r="AHU3" i="40"/>
  <c r="AHV3" i="40"/>
  <c r="AHW3" i="40"/>
  <c r="AHX3" i="40"/>
  <c r="AHY3" i="40"/>
  <c r="AHZ3" i="40"/>
  <c r="AIA3" i="40"/>
  <c r="AIB3" i="40"/>
  <c r="AIC3" i="40"/>
  <c r="AID3" i="40"/>
  <c r="AIE3" i="40"/>
  <c r="AIF3" i="40"/>
  <c r="AIG3" i="40"/>
  <c r="AIH3" i="40"/>
  <c r="AII3" i="40"/>
  <c r="AIJ3" i="40"/>
  <c r="AIK3" i="40"/>
  <c r="AIL3" i="40"/>
  <c r="AIM3" i="40"/>
  <c r="AIN3" i="40"/>
  <c r="AIO3" i="40"/>
  <c r="AIP3" i="40"/>
  <c r="AIQ3" i="40"/>
  <c r="AIR3" i="40"/>
  <c r="AIS3" i="40"/>
  <c r="AIT3" i="40"/>
  <c r="AIU3" i="40"/>
  <c r="AIV3" i="40"/>
  <c r="AIW3" i="40"/>
  <c r="AIX3" i="40"/>
  <c r="AIY3" i="40"/>
  <c r="AIZ3" i="40"/>
  <c r="AJA3" i="40"/>
  <c r="AJB3" i="40"/>
  <c r="AJC3" i="40"/>
  <c r="AJD3" i="40"/>
  <c r="AJE3" i="40"/>
  <c r="AJF3" i="40"/>
  <c r="AJG3" i="40"/>
  <c r="AJH3" i="40"/>
  <c r="AJI3" i="40"/>
  <c r="AJJ3" i="40"/>
  <c r="AJK3" i="40"/>
  <c r="AJL3" i="40"/>
  <c r="AJM3" i="40"/>
  <c r="AJN3" i="40"/>
  <c r="AJO3" i="40"/>
  <c r="AJP3" i="40"/>
  <c r="AJQ3" i="40"/>
  <c r="AJR3" i="40"/>
  <c r="AJS3" i="40"/>
  <c r="AJT3" i="40"/>
  <c r="AJU3" i="40"/>
  <c r="AJV3" i="40"/>
  <c r="AJW3" i="40"/>
  <c r="AJX3" i="40"/>
  <c r="AJY3" i="40"/>
  <c r="AJZ3" i="40"/>
  <c r="AKA3" i="40"/>
  <c r="AKB3" i="40"/>
  <c r="AKC3" i="40"/>
  <c r="AKD3" i="40"/>
  <c r="AKE3" i="40"/>
  <c r="AKF3" i="40"/>
  <c r="AKG3" i="40"/>
  <c r="AKH3" i="40"/>
  <c r="AKI3" i="40"/>
  <c r="AKJ3" i="40"/>
  <c r="AKK3" i="40"/>
  <c r="AKL3" i="40"/>
  <c r="AKM3" i="40"/>
  <c r="AKN3" i="40"/>
  <c r="AKO3" i="40"/>
  <c r="AKP3" i="40"/>
  <c r="AKQ3" i="40"/>
  <c r="AKR3" i="40"/>
  <c r="AKS3" i="40"/>
  <c r="AKT3" i="40"/>
  <c r="AKU3" i="40"/>
  <c r="AKV3" i="40"/>
  <c r="AKW3" i="40"/>
  <c r="AKX3" i="40"/>
  <c r="AKY3" i="40"/>
  <c r="AKZ3" i="40"/>
  <c r="ALA3" i="40"/>
  <c r="ALB3" i="40"/>
  <c r="ALC3" i="40"/>
  <c r="ALD3" i="40"/>
  <c r="ALE3" i="40"/>
  <c r="ALF3" i="40"/>
  <c r="ALG3" i="40"/>
  <c r="ALH3" i="40"/>
  <c r="ALI3" i="40"/>
  <c r="ALJ3" i="40"/>
  <c r="ALK3" i="40"/>
  <c r="ALL3" i="40"/>
  <c r="ALM3" i="40"/>
  <c r="ALN3" i="40"/>
  <c r="ALO3" i="40"/>
  <c r="ALP3" i="40"/>
  <c r="ALQ3" i="40"/>
  <c r="ALR3" i="40"/>
  <c r="ALS3" i="40"/>
  <c r="ALT3" i="40"/>
  <c r="ALU3" i="40"/>
  <c r="ALV3" i="40"/>
  <c r="ALW3" i="40"/>
  <c r="ALX3" i="40"/>
  <c r="ALY3" i="40"/>
  <c r="ALZ3" i="40"/>
  <c r="AMA3" i="40"/>
  <c r="AMB3" i="40"/>
  <c r="AMC3" i="40"/>
  <c r="AMD3" i="40"/>
  <c r="AME3" i="40"/>
  <c r="AMF3" i="40"/>
  <c r="AMG3" i="40"/>
  <c r="AMH3" i="40"/>
  <c r="AMI3" i="40"/>
  <c r="AMJ3" i="40"/>
  <c r="AMK3" i="40"/>
  <c r="AML3" i="40"/>
  <c r="AMM3" i="40"/>
  <c r="AMN3" i="40"/>
  <c r="AMO3" i="40"/>
  <c r="AMP3" i="40"/>
  <c r="AMQ3" i="40"/>
  <c r="AMR3" i="40"/>
  <c r="AMS3" i="40"/>
  <c r="AMT3" i="40"/>
  <c r="AMU3" i="40"/>
  <c r="AMV3" i="40"/>
  <c r="AMW3" i="40"/>
  <c r="AMX3" i="40"/>
  <c r="AMY3" i="40"/>
  <c r="AMZ3" i="40"/>
  <c r="ANA3" i="40"/>
  <c r="ANB3" i="40"/>
  <c r="ANC3" i="40"/>
  <c r="AND3" i="40"/>
  <c r="ANE3" i="40"/>
  <c r="ANF3" i="40"/>
  <c r="ANG3" i="40"/>
  <c r="ANH3" i="40"/>
  <c r="ANI3" i="40"/>
  <c r="ANJ3" i="40"/>
  <c r="ANK3" i="40"/>
  <c r="ANL3" i="40"/>
  <c r="ANM3" i="40"/>
  <c r="ANN3" i="40"/>
  <c r="ANO3" i="40"/>
  <c r="ANP3" i="40"/>
  <c r="ANQ3" i="40"/>
  <c r="ANR3" i="40"/>
  <c r="ANS3" i="40"/>
  <c r="ANT3" i="40"/>
  <c r="ANU3" i="40"/>
  <c r="ANV3" i="40"/>
  <c r="ANW3" i="40"/>
  <c r="ANX3" i="40"/>
  <c r="ANY3" i="40"/>
  <c r="ANZ3" i="40"/>
  <c r="AOA3" i="40"/>
  <c r="AOB3" i="40"/>
  <c r="AOC3" i="40"/>
  <c r="AOD3" i="40"/>
  <c r="AOE3" i="40"/>
  <c r="AOF3" i="40"/>
  <c r="AOG3" i="40"/>
  <c r="AOH3" i="40"/>
  <c r="AOI3" i="40"/>
  <c r="AOJ3" i="40"/>
  <c r="AOK3" i="40"/>
  <c r="AOL3" i="40"/>
  <c r="AOM3" i="40"/>
  <c r="AON3" i="40"/>
  <c r="AOO3" i="40"/>
  <c r="AOP3" i="40"/>
  <c r="AOQ3" i="40"/>
  <c r="AOR3" i="40"/>
  <c r="AOS3" i="40"/>
  <c r="AOT3" i="40"/>
  <c r="AOU3" i="40"/>
  <c r="AOV3" i="40"/>
  <c r="AOW3" i="40"/>
  <c r="AOX3" i="40"/>
  <c r="AOY3" i="40"/>
  <c r="AOZ3" i="40"/>
  <c r="APA3" i="40"/>
  <c r="APB3" i="40"/>
  <c r="APC3" i="40"/>
  <c r="APD3" i="40"/>
  <c r="APE3" i="40"/>
  <c r="APF3" i="40"/>
  <c r="APG3" i="40"/>
  <c r="APH3" i="40"/>
  <c r="API3" i="40"/>
  <c r="APJ3" i="40"/>
  <c r="APK3" i="40"/>
  <c r="APL3" i="40"/>
  <c r="APM3" i="40"/>
  <c r="APN3" i="40"/>
  <c r="APO3" i="40"/>
  <c r="APP3" i="40"/>
  <c r="APQ3" i="40"/>
  <c r="APR3" i="40"/>
  <c r="APS3" i="40"/>
  <c r="APT3" i="40"/>
  <c r="APU3" i="40"/>
  <c r="APV3" i="40"/>
  <c r="APW3" i="40"/>
  <c r="APX3" i="40"/>
  <c r="APY3" i="40"/>
  <c r="APZ3" i="40"/>
  <c r="AQA3" i="40"/>
  <c r="AQB3" i="40"/>
  <c r="AQC3" i="40"/>
  <c r="AQD3" i="40"/>
  <c r="AQE3" i="40"/>
  <c r="AQF3" i="40"/>
  <c r="AQG3" i="40"/>
  <c r="AQH3" i="40"/>
  <c r="AQI3" i="40"/>
  <c r="AQJ3" i="40"/>
  <c r="AQK3" i="40"/>
  <c r="AQL3" i="40"/>
  <c r="AQM3" i="40"/>
  <c r="AQN3" i="40"/>
  <c r="AQO3" i="40"/>
  <c r="AQP3" i="40"/>
  <c r="AQQ3" i="40"/>
  <c r="AQR3" i="40"/>
  <c r="AQS3" i="40"/>
  <c r="AQT3" i="40"/>
  <c r="AQU3" i="40"/>
  <c r="AQV3" i="40"/>
  <c r="AQW3" i="40"/>
  <c r="AQX3" i="40"/>
  <c r="AQY3" i="40"/>
  <c r="AQZ3" i="40"/>
  <c r="ARA3" i="40"/>
  <c r="ARB3" i="40"/>
  <c r="ARC3" i="40"/>
  <c r="ARD3" i="40"/>
  <c r="ARE3" i="40"/>
  <c r="ARF3" i="40"/>
  <c r="ARG3" i="40"/>
  <c r="ARH3" i="40"/>
  <c r="ARI3" i="40"/>
  <c r="ARJ3" i="40"/>
  <c r="ARK3" i="40"/>
  <c r="ARL3" i="40"/>
  <c r="ARM3" i="40"/>
  <c r="ARN3" i="40"/>
  <c r="ARO3" i="40"/>
  <c r="ARP3" i="40"/>
  <c r="ARQ3" i="40"/>
  <c r="ARR3" i="40"/>
  <c r="ARS3" i="40"/>
  <c r="ART3" i="40"/>
  <c r="ARU3" i="40"/>
  <c r="ARV3" i="40"/>
  <c r="ARW3" i="40"/>
  <c r="ARX3" i="40"/>
  <c r="ARY3" i="40"/>
  <c r="ARZ3" i="40"/>
  <c r="ASA3" i="40"/>
  <c r="ASB3" i="40"/>
  <c r="ASC3" i="40"/>
  <c r="ASD3" i="40"/>
  <c r="ASE3" i="40"/>
  <c r="ASF3" i="40"/>
  <c r="ASG3" i="40"/>
  <c r="ASH3" i="40"/>
  <c r="ASI3" i="40"/>
  <c r="ASJ3" i="40"/>
  <c r="ASK3" i="40"/>
  <c r="ASL3" i="40"/>
  <c r="ASM3" i="40"/>
  <c r="ASN3" i="40"/>
  <c r="ASO3" i="40"/>
  <c r="ASP3" i="40"/>
  <c r="ASQ3" i="40"/>
  <c r="ASR3" i="40"/>
  <c r="ASS3" i="40"/>
  <c r="AST3" i="40"/>
  <c r="ASU3" i="40"/>
  <c r="ASV3" i="40"/>
  <c r="ASW3" i="40"/>
  <c r="ASX3" i="40"/>
  <c r="ASY3" i="40"/>
  <c r="ASZ3" i="40"/>
  <c r="ATA3" i="40"/>
  <c r="ATB3" i="40"/>
  <c r="ATC3" i="40"/>
  <c r="ATD3" i="40"/>
  <c r="ATE3" i="40"/>
  <c r="ATF3" i="40"/>
  <c r="ATG3" i="40"/>
  <c r="ATH3" i="40"/>
  <c r="ATI3" i="40"/>
  <c r="ATJ3" i="40"/>
  <c r="ATK3" i="40"/>
  <c r="ATL3" i="40"/>
  <c r="ATM3" i="40"/>
  <c r="ATN3" i="40"/>
  <c r="ATO3" i="40"/>
  <c r="ATP3" i="40"/>
  <c r="ATQ3" i="40"/>
  <c r="ATR3" i="40"/>
  <c r="ATS3" i="40"/>
  <c r="ATT3" i="40"/>
  <c r="ATU3" i="40"/>
  <c r="ATV3" i="40"/>
  <c r="ATW3" i="40"/>
  <c r="ATX3" i="40"/>
  <c r="ATY3" i="40"/>
  <c r="ATZ3" i="40"/>
  <c r="AUA3" i="40"/>
  <c r="AUB3" i="40"/>
  <c r="AUC3" i="40"/>
  <c r="AUD3" i="40"/>
  <c r="AUE3" i="40"/>
  <c r="AUF3" i="40"/>
  <c r="AUG3" i="40"/>
  <c r="AUH3" i="40"/>
  <c r="AUI3" i="40"/>
  <c r="AUJ3" i="40"/>
  <c r="AUK3" i="40"/>
  <c r="AUL3" i="40"/>
  <c r="AUM3" i="40"/>
  <c r="AUN3" i="40"/>
  <c r="AUO3" i="40"/>
  <c r="AUP3" i="40"/>
  <c r="AUQ3" i="40"/>
  <c r="AUR3" i="40"/>
  <c r="AUS3" i="40"/>
  <c r="AUT3" i="40"/>
  <c r="AUU3" i="40"/>
  <c r="AUV3" i="40"/>
  <c r="AUW3" i="40"/>
  <c r="AUX3" i="40"/>
  <c r="AUY3" i="40"/>
  <c r="AUZ3" i="40"/>
  <c r="AVA3" i="40"/>
  <c r="AVB3" i="40"/>
  <c r="AVC3" i="40"/>
  <c r="AVD3" i="40"/>
  <c r="AVE3" i="40"/>
  <c r="AVF3" i="40"/>
  <c r="AVG3" i="40"/>
  <c r="AVH3" i="40"/>
  <c r="AVI3" i="40"/>
  <c r="AVJ3" i="40"/>
  <c r="AVK3" i="40"/>
  <c r="AVL3" i="40"/>
  <c r="AVM3" i="40"/>
  <c r="AVN3" i="40"/>
  <c r="AVO3" i="40"/>
  <c r="AVP3" i="40"/>
  <c r="AVQ3" i="40"/>
  <c r="AVR3" i="40"/>
  <c r="AVS3" i="40"/>
  <c r="AVT3" i="40"/>
  <c r="AVU3" i="40"/>
  <c r="AVV3" i="40"/>
  <c r="AVW3" i="40"/>
  <c r="AVX3" i="40"/>
  <c r="AVY3" i="40"/>
  <c r="AVZ3" i="40"/>
  <c r="AWA3" i="40"/>
  <c r="AWB3" i="40"/>
  <c r="AWC3" i="40"/>
  <c r="AWD3" i="40"/>
  <c r="AWE3" i="40"/>
  <c r="AWF3" i="40"/>
  <c r="AWG3" i="40"/>
  <c r="AWH3" i="40"/>
  <c r="AWI3" i="40"/>
  <c r="AWJ3" i="40"/>
  <c r="AWK3" i="40"/>
  <c r="AWL3" i="40"/>
  <c r="AWM3" i="40"/>
  <c r="AWN3" i="40"/>
  <c r="AWO3" i="40"/>
  <c r="AWP3" i="40"/>
  <c r="AWQ3" i="40"/>
  <c r="AWR3" i="40"/>
  <c r="AWS3" i="40"/>
  <c r="AWT3" i="40"/>
  <c r="AWU3" i="40"/>
  <c r="AWV3" i="40"/>
  <c r="AWW3" i="40"/>
  <c r="AWX3" i="40"/>
  <c r="AWY3" i="40"/>
  <c r="AWZ3" i="40"/>
  <c r="AXA3" i="40"/>
  <c r="AXB3" i="40"/>
  <c r="AXC3" i="40"/>
  <c r="AXD3" i="40"/>
  <c r="AXE3" i="40"/>
  <c r="AXF3" i="40"/>
  <c r="AXG3" i="40"/>
  <c r="AXH3" i="40"/>
  <c r="AXI3" i="40"/>
  <c r="AXJ3" i="40"/>
  <c r="AXK3" i="40"/>
  <c r="AXL3" i="40"/>
  <c r="AXM3" i="40"/>
  <c r="AXN3" i="40"/>
  <c r="AXO3" i="40"/>
  <c r="AXP3" i="40"/>
  <c r="AXQ3" i="40"/>
  <c r="AXR3" i="40"/>
  <c r="AXS3" i="40"/>
  <c r="AXT3" i="40"/>
  <c r="AXU3" i="40"/>
  <c r="AXV3" i="40"/>
  <c r="AXW3" i="40"/>
  <c r="AXX3" i="40"/>
  <c r="AXY3" i="40"/>
  <c r="AXZ3" i="40"/>
  <c r="AYA3" i="40"/>
  <c r="AYB3" i="40"/>
  <c r="AYC3" i="40"/>
  <c r="AYD3" i="40"/>
  <c r="AYE3" i="40"/>
  <c r="AYF3" i="40"/>
  <c r="AYG3" i="40"/>
  <c r="AYH3" i="40"/>
  <c r="AYI3" i="40"/>
  <c r="AYJ3" i="40"/>
  <c r="AYK3" i="40"/>
  <c r="AYL3" i="40"/>
  <c r="AYM3" i="40"/>
  <c r="AYN3" i="40"/>
  <c r="AYO3" i="40"/>
  <c r="AYP3" i="40"/>
  <c r="AYQ3" i="40"/>
  <c r="AYR3" i="40"/>
  <c r="AYS3" i="40"/>
  <c r="AYT3" i="40"/>
  <c r="AYU3" i="40"/>
  <c r="AYV3" i="40"/>
  <c r="AYW3" i="40"/>
  <c r="AYX3" i="40"/>
  <c r="AYY3" i="40"/>
  <c r="AYZ3" i="40"/>
  <c r="AZA3" i="40"/>
  <c r="AZB3" i="40"/>
  <c r="AZC3" i="40"/>
  <c r="AZD3" i="40"/>
  <c r="AZE3" i="40"/>
  <c r="AZF3" i="40"/>
  <c r="AZG3" i="40"/>
  <c r="AZH3" i="40"/>
  <c r="AZI3" i="40"/>
  <c r="AZJ3" i="40"/>
  <c r="AZK3" i="40"/>
  <c r="AZL3" i="40"/>
  <c r="AZM3" i="40"/>
  <c r="AZN3" i="40"/>
  <c r="AZO3" i="40"/>
  <c r="AZP3" i="40"/>
  <c r="AZQ3" i="40"/>
  <c r="AZR3" i="40"/>
  <c r="AZS3" i="40"/>
  <c r="AZT3" i="40"/>
  <c r="AZU3" i="40"/>
  <c r="AZV3" i="40"/>
  <c r="AZW3" i="40"/>
  <c r="AZX3" i="40"/>
  <c r="AZY3" i="40"/>
  <c r="AZZ3" i="40"/>
  <c r="BAA3" i="40"/>
  <c r="BAB3" i="40"/>
  <c r="BAC3" i="40"/>
  <c r="BAD3" i="40"/>
  <c r="BAE3" i="40"/>
  <c r="BAF3" i="40"/>
  <c r="BAG3" i="40"/>
  <c r="BAH3" i="40"/>
  <c r="BAI3" i="40"/>
  <c r="BAJ3" i="40"/>
  <c r="BAK3" i="40"/>
  <c r="BAL3" i="40"/>
  <c r="BAM3" i="40"/>
  <c r="BAN3" i="40"/>
  <c r="BAO3" i="40"/>
  <c r="BAP3" i="40"/>
  <c r="BAQ3" i="40"/>
  <c r="BAR3" i="40"/>
  <c r="BAS3" i="40"/>
  <c r="BAT3" i="40"/>
  <c r="BAU3" i="40"/>
  <c r="BAV3" i="40"/>
  <c r="BAW3" i="40"/>
  <c r="BAX3" i="40"/>
  <c r="BAY3" i="40"/>
  <c r="BAZ3" i="40"/>
  <c r="BBA3" i="40"/>
  <c r="BBB3" i="40"/>
  <c r="BBC3" i="40"/>
  <c r="BBD3" i="40"/>
  <c r="BBE3" i="40"/>
  <c r="BBF3" i="40"/>
  <c r="BBG3" i="40"/>
  <c r="BBH3" i="40"/>
  <c r="BBI3" i="40"/>
  <c r="BBJ3" i="40"/>
  <c r="BBK3" i="40"/>
  <c r="BBL3" i="40"/>
  <c r="BBM3" i="40"/>
  <c r="BBN3" i="40"/>
  <c r="BBO3" i="40"/>
  <c r="BBP3" i="40"/>
  <c r="BBQ3" i="40"/>
  <c r="BBR3" i="40"/>
  <c r="BBS3" i="40"/>
  <c r="BBT3" i="40"/>
  <c r="BBU3" i="40"/>
  <c r="BBV3" i="40"/>
  <c r="BBW3" i="40"/>
  <c r="BBX3" i="40"/>
  <c r="BBY3" i="40"/>
  <c r="BBZ3" i="40"/>
  <c r="BCA3" i="40"/>
  <c r="BCB3" i="40"/>
  <c r="BCC3" i="40"/>
  <c r="BCD3" i="40"/>
  <c r="BCE3" i="40"/>
  <c r="BCF3" i="40"/>
  <c r="BCG3" i="40"/>
  <c r="BCH3" i="40"/>
  <c r="BCI3" i="40"/>
  <c r="BCJ3" i="40"/>
  <c r="BCK3" i="40"/>
  <c r="BCL3" i="40"/>
  <c r="BCM3" i="40"/>
  <c r="BCN3" i="40"/>
  <c r="BCO3" i="40"/>
  <c r="BCP3" i="40"/>
  <c r="BCQ3" i="40"/>
  <c r="BCR3" i="40"/>
  <c r="BCS3" i="40"/>
  <c r="BCT3" i="40"/>
  <c r="BCU3" i="40"/>
  <c r="BCV3" i="40"/>
  <c r="BCW3" i="40"/>
  <c r="BCX3" i="40"/>
  <c r="BCY3" i="40"/>
  <c r="BCZ3" i="40"/>
  <c r="BDA3" i="40"/>
  <c r="BDB3" i="40"/>
  <c r="BDC3" i="40"/>
  <c r="BDD3" i="40"/>
  <c r="BDE3" i="40"/>
  <c r="BDF3" i="40"/>
  <c r="BDG3" i="40"/>
  <c r="BDH3" i="40"/>
  <c r="BDI3" i="40"/>
  <c r="BDJ3" i="40"/>
  <c r="BDK3" i="40"/>
  <c r="BDL3" i="40"/>
  <c r="BDM3" i="40"/>
  <c r="BDN3" i="40"/>
  <c r="BDO3" i="40"/>
  <c r="BDP3" i="40"/>
  <c r="BDQ3" i="40"/>
  <c r="BDR3" i="40"/>
  <c r="BDS3" i="40"/>
  <c r="BDT3" i="40"/>
  <c r="BDU3" i="40"/>
  <c r="BDV3" i="40"/>
  <c r="BDW3" i="40"/>
  <c r="BDX3" i="40"/>
  <c r="BDY3" i="40"/>
  <c r="BDZ3" i="40"/>
  <c r="BEA3" i="40"/>
  <c r="BEB3" i="40"/>
  <c r="BEC3" i="40"/>
  <c r="BED3" i="40"/>
  <c r="BEE3" i="40"/>
  <c r="BEF3" i="40"/>
  <c r="BEG3" i="40"/>
  <c r="BEH3" i="40"/>
  <c r="BEI3" i="40"/>
  <c r="BEJ3" i="40"/>
  <c r="BEK3" i="40"/>
  <c r="BEL3" i="40"/>
  <c r="BEM3" i="40"/>
  <c r="BEN3" i="40"/>
  <c r="BEO3" i="40"/>
  <c r="BEP3" i="40"/>
  <c r="BEQ3" i="40"/>
  <c r="BER3" i="40"/>
  <c r="BES3" i="40"/>
  <c r="BET3" i="40"/>
  <c r="BEU3" i="40"/>
  <c r="BEV3" i="40"/>
  <c r="BEW3" i="40"/>
  <c r="BEX3" i="40"/>
  <c r="BEY3" i="40"/>
  <c r="BEZ3" i="40"/>
  <c r="BFA3" i="40"/>
  <c r="A3" i="40"/>
  <c r="BFA4" i="40"/>
  <c r="B3" i="39"/>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AI3" i="39"/>
  <c r="AJ3" i="39"/>
  <c r="AK3" i="39"/>
  <c r="AL3" i="39"/>
  <c r="AM3" i="39"/>
  <c r="AN3" i="39"/>
  <c r="AO3" i="39"/>
  <c r="AP3" i="39"/>
  <c r="AQ3" i="39"/>
  <c r="AR3" i="39"/>
  <c r="AS3" i="39"/>
  <c r="AT3" i="39"/>
  <c r="AU3" i="39"/>
  <c r="AV3" i="39"/>
  <c r="AW3" i="39"/>
  <c r="AX3" i="39"/>
  <c r="AY3" i="39"/>
  <c r="AZ3" i="39"/>
  <c r="BA3" i="39"/>
  <c r="BB3" i="39"/>
  <c r="BC3" i="39"/>
  <c r="BD3" i="39"/>
  <c r="BE3" i="39"/>
  <c r="BF3" i="39"/>
  <c r="BG3" i="39"/>
  <c r="BH3" i="39"/>
  <c r="BI3" i="39"/>
  <c r="BJ3" i="39"/>
  <c r="BK3" i="39"/>
  <c r="BL3" i="39"/>
  <c r="BM3" i="39"/>
  <c r="BN3" i="39"/>
  <c r="BO3" i="39"/>
  <c r="BP3" i="39"/>
  <c r="BQ3" i="39"/>
  <c r="BR3" i="39"/>
  <c r="BS3" i="39"/>
  <c r="BT3" i="39"/>
  <c r="BU3" i="39"/>
  <c r="BV3" i="39"/>
  <c r="BW3" i="39"/>
  <c r="BX3" i="39"/>
  <c r="BY3" i="39"/>
  <c r="BZ3" i="39"/>
  <c r="CA3" i="39"/>
  <c r="CB3" i="39"/>
  <c r="CC3" i="39"/>
  <c r="CD3" i="39"/>
  <c r="CE3" i="39"/>
  <c r="CF3" i="39"/>
  <c r="CG3" i="39"/>
  <c r="CH3" i="39"/>
  <c r="CI3" i="39"/>
  <c r="CJ3" i="39"/>
  <c r="CK3" i="39"/>
  <c r="CL3" i="39"/>
  <c r="CM3" i="39"/>
  <c r="CN3" i="39"/>
  <c r="CO3" i="39"/>
  <c r="CP3" i="39"/>
  <c r="CQ3" i="39"/>
  <c r="CR3" i="39"/>
  <c r="CS3" i="39"/>
  <c r="CT3" i="39"/>
  <c r="CU3" i="39"/>
  <c r="CV3" i="39"/>
  <c r="CW3" i="39"/>
  <c r="CX3" i="39"/>
  <c r="CY3" i="39"/>
  <c r="CZ3" i="39"/>
  <c r="DA3" i="39"/>
  <c r="DB3" i="39"/>
  <c r="DC3" i="39"/>
  <c r="DD3" i="39"/>
  <c r="DE3" i="39"/>
  <c r="DF3" i="39"/>
  <c r="DG3" i="39"/>
  <c r="DH3" i="39"/>
  <c r="DI3" i="39"/>
  <c r="DJ3" i="39"/>
  <c r="DK3" i="39"/>
  <c r="DL3" i="39"/>
  <c r="DM3" i="39"/>
  <c r="DN3" i="39"/>
  <c r="DO3" i="39"/>
  <c r="DP3" i="39"/>
  <c r="DQ3" i="39"/>
  <c r="DR3" i="39"/>
  <c r="DS3" i="39"/>
  <c r="DT3" i="39"/>
  <c r="DU3" i="39"/>
  <c r="DV3" i="39"/>
  <c r="DW3" i="39"/>
  <c r="DX3" i="39"/>
  <c r="DY3" i="39"/>
  <c r="DZ3" i="39"/>
  <c r="EA3" i="39"/>
  <c r="EB3" i="39"/>
  <c r="EC3" i="39"/>
  <c r="ED3" i="39"/>
  <c r="EE3" i="39"/>
  <c r="EF3" i="39"/>
  <c r="EG3" i="39"/>
  <c r="EH3" i="39"/>
  <c r="EI3" i="39"/>
  <c r="EJ3" i="39"/>
  <c r="EK3" i="39"/>
  <c r="EL3" i="39"/>
  <c r="EM3" i="39"/>
  <c r="EN3" i="39"/>
  <c r="EO3" i="39"/>
  <c r="EP3" i="39"/>
  <c r="EQ3" i="39"/>
  <c r="ER3" i="39"/>
  <c r="ES3" i="39"/>
  <c r="ET3" i="39"/>
  <c r="EU3" i="39"/>
  <c r="EV3" i="39"/>
  <c r="EW3" i="39"/>
  <c r="EX3" i="39"/>
  <c r="EY3" i="39"/>
  <c r="EZ3" i="39"/>
  <c r="FA3" i="39"/>
  <c r="FB3" i="39"/>
  <c r="FC3" i="39"/>
  <c r="FD3" i="39"/>
  <c r="FE3" i="39"/>
  <c r="FF3" i="39"/>
  <c r="FG3" i="39"/>
  <c r="FH3" i="39"/>
  <c r="FI3" i="39"/>
  <c r="FJ3" i="39"/>
  <c r="FK3" i="39"/>
  <c r="FL3" i="39"/>
  <c r="FM3" i="39"/>
  <c r="FN3" i="39"/>
  <c r="FO3" i="39"/>
  <c r="FP3" i="39"/>
  <c r="FQ3" i="39"/>
  <c r="FR3" i="39"/>
  <c r="FS3" i="39"/>
  <c r="FT3" i="39"/>
  <c r="FU3" i="39"/>
  <c r="FV3" i="39"/>
  <c r="FW3" i="39"/>
  <c r="FX3" i="39"/>
  <c r="FY3" i="39"/>
  <c r="FZ3" i="39"/>
  <c r="GA3" i="39"/>
  <c r="GB3" i="39"/>
  <c r="GC3" i="39"/>
  <c r="GD3" i="39"/>
  <c r="GE3" i="39"/>
  <c r="GF3" i="39"/>
  <c r="GG3" i="39"/>
  <c r="GH3" i="39"/>
  <c r="GI3" i="39"/>
  <c r="GJ3" i="39"/>
  <c r="GK3" i="39"/>
  <c r="GL3" i="39"/>
  <c r="GM3" i="39"/>
  <c r="GN3" i="39"/>
  <c r="GO3" i="39"/>
  <c r="GP3" i="39"/>
  <c r="GQ3" i="39"/>
  <c r="GR3" i="39"/>
  <c r="GS3" i="39"/>
  <c r="GT3" i="39"/>
  <c r="GU3" i="39"/>
  <c r="GV3" i="39"/>
  <c r="GW3" i="39"/>
  <c r="GX3" i="39"/>
  <c r="GY3" i="39"/>
  <c r="GZ3" i="39"/>
  <c r="HA3" i="39"/>
  <c r="HB3" i="39"/>
  <c r="HC3" i="39"/>
  <c r="HD3" i="39"/>
  <c r="HE3" i="39"/>
  <c r="HF3" i="39"/>
  <c r="HG3" i="39"/>
  <c r="HH3" i="39"/>
  <c r="HI3" i="39"/>
  <c r="HJ3" i="39"/>
  <c r="HK3" i="39"/>
  <c r="HL3" i="39"/>
  <c r="HM3" i="39"/>
  <c r="HN3" i="39"/>
  <c r="HO3" i="39"/>
  <c r="HP3" i="39"/>
  <c r="HQ3" i="39"/>
  <c r="HR3" i="39"/>
  <c r="HS3" i="39"/>
  <c r="HT3" i="39"/>
  <c r="HU3" i="39"/>
  <c r="HV3" i="39"/>
  <c r="HW3" i="39"/>
  <c r="HX3" i="39"/>
  <c r="HY3" i="39"/>
  <c r="HZ3" i="39"/>
  <c r="IA3" i="39"/>
  <c r="IB3" i="39"/>
  <c r="IC3" i="39"/>
  <c r="ID3" i="39"/>
  <c r="IE3" i="39"/>
  <c r="IF3" i="39"/>
  <c r="IG3" i="39"/>
  <c r="IH3" i="39"/>
  <c r="II3" i="39"/>
  <c r="IJ3" i="39"/>
  <c r="IK3" i="39"/>
  <c r="IL3" i="39"/>
  <c r="IM3" i="39"/>
  <c r="IN3" i="39"/>
  <c r="IO3" i="39"/>
  <c r="IP3" i="39"/>
  <c r="IQ3" i="39"/>
  <c r="IR3" i="39"/>
  <c r="IS3" i="39"/>
  <c r="IT3" i="39"/>
  <c r="IU3" i="39"/>
  <c r="IV3" i="39"/>
  <c r="IW3" i="39"/>
  <c r="IX3" i="39"/>
  <c r="IY3" i="39"/>
  <c r="IZ3" i="39"/>
  <c r="JA3" i="39"/>
  <c r="JB3" i="39"/>
  <c r="JC3" i="39"/>
  <c r="JD3" i="39"/>
  <c r="JE3" i="39"/>
  <c r="JF3" i="39"/>
  <c r="JG3" i="39"/>
  <c r="JH3" i="39"/>
  <c r="JI3" i="39"/>
  <c r="JJ3" i="39"/>
  <c r="JK3" i="39"/>
  <c r="JL3" i="39"/>
  <c r="JM3" i="39"/>
  <c r="JN3" i="39"/>
  <c r="JO3" i="39"/>
  <c r="JP3" i="39"/>
  <c r="JQ3" i="39"/>
  <c r="JR3" i="39"/>
  <c r="JS3" i="39"/>
  <c r="JT3" i="39"/>
  <c r="JU3" i="39"/>
  <c r="JV3" i="39"/>
  <c r="JW3" i="39"/>
  <c r="JX3" i="39"/>
  <c r="JY3" i="39"/>
  <c r="JZ3" i="39"/>
  <c r="KA3" i="39"/>
  <c r="KB3" i="39"/>
  <c r="KC3" i="39"/>
  <c r="KD3" i="39"/>
  <c r="KE3" i="39"/>
  <c r="KF3" i="39"/>
  <c r="KG3" i="39"/>
  <c r="KH3" i="39"/>
  <c r="KI3" i="39"/>
  <c r="KJ3" i="39"/>
  <c r="KK3" i="39"/>
  <c r="KL3" i="39"/>
  <c r="KM3" i="39"/>
  <c r="KN3" i="39"/>
  <c r="KO3" i="39"/>
  <c r="KP3" i="39"/>
  <c r="KQ3" i="39"/>
  <c r="KR3" i="39"/>
  <c r="KS3" i="39"/>
  <c r="KT3" i="39"/>
  <c r="KU3" i="39"/>
  <c r="KV3" i="39"/>
  <c r="KW3" i="39"/>
  <c r="KX3" i="39"/>
  <c r="KY3" i="39"/>
  <c r="KZ3" i="39"/>
  <c r="LA3" i="39"/>
  <c r="LB3" i="39"/>
  <c r="LC3" i="39"/>
  <c r="LD3" i="39"/>
  <c r="LE3" i="39"/>
  <c r="LF3" i="39"/>
  <c r="LG3" i="39"/>
  <c r="LH3" i="39"/>
  <c r="LI3" i="39"/>
  <c r="LJ3" i="39"/>
  <c r="LK3" i="39"/>
  <c r="LL3" i="39"/>
  <c r="LM3" i="39"/>
  <c r="LN3" i="39"/>
  <c r="LO3" i="39"/>
  <c r="LP3" i="39"/>
  <c r="LQ3" i="39"/>
  <c r="LR3" i="39"/>
  <c r="LS3" i="39"/>
  <c r="LT3" i="39"/>
  <c r="LU3" i="39"/>
  <c r="LV3" i="39"/>
  <c r="LW3" i="39"/>
  <c r="LX3" i="39"/>
  <c r="LY3" i="39"/>
  <c r="LZ3" i="39"/>
  <c r="MA3" i="39"/>
  <c r="MB3" i="39"/>
  <c r="MC3" i="39"/>
  <c r="MD3" i="39"/>
  <c r="ME3" i="39"/>
  <c r="MF3" i="39"/>
  <c r="MG3" i="39"/>
  <c r="MH3" i="39"/>
  <c r="MI3" i="39"/>
  <c r="MJ3" i="39"/>
  <c r="MK3" i="39"/>
  <c r="ML3" i="39"/>
  <c r="MM3" i="39"/>
  <c r="MN3" i="39"/>
  <c r="MO3" i="39"/>
  <c r="MP3" i="39"/>
  <c r="MQ3" i="39"/>
  <c r="MR3" i="39"/>
  <c r="MS3" i="39"/>
  <c r="MT3" i="39"/>
  <c r="MU3" i="39"/>
  <c r="MV3" i="39"/>
  <c r="MW3" i="39"/>
  <c r="MX3" i="39"/>
  <c r="MY3" i="39"/>
  <c r="MZ3" i="39"/>
  <c r="NA3" i="39"/>
  <c r="NB3" i="39"/>
  <c r="NC3" i="39"/>
  <c r="ND3" i="39"/>
  <c r="NE3" i="39"/>
  <c r="NF3" i="39"/>
  <c r="NG3" i="39"/>
  <c r="NH3" i="39"/>
  <c r="NI3" i="39"/>
  <c r="NJ3" i="39"/>
  <c r="NK3" i="39"/>
  <c r="NL3" i="39"/>
  <c r="NM3" i="39"/>
  <c r="NN3" i="39"/>
  <c r="NO3" i="39"/>
  <c r="NP3" i="39"/>
  <c r="NQ3" i="39"/>
  <c r="NR3" i="39"/>
  <c r="NS3" i="39"/>
  <c r="NT3" i="39"/>
  <c r="NU3" i="39"/>
  <c r="NV3" i="39"/>
  <c r="NW3" i="39"/>
  <c r="NX3" i="39"/>
  <c r="NY3" i="39"/>
  <c r="NZ3" i="39"/>
  <c r="OA3" i="39"/>
  <c r="OB3" i="39"/>
  <c r="OC3" i="39"/>
  <c r="OD3" i="39"/>
  <c r="OE3" i="39"/>
  <c r="OF3" i="39"/>
  <c r="OG3" i="39"/>
  <c r="OH3" i="39"/>
  <c r="OI3" i="39"/>
  <c r="OJ3" i="39"/>
  <c r="OK3" i="39"/>
  <c r="OL3" i="39"/>
  <c r="OM3" i="39"/>
  <c r="ON3" i="39"/>
  <c r="OO3" i="39"/>
  <c r="OP3" i="39"/>
  <c r="OQ3" i="39"/>
  <c r="OR3" i="39"/>
  <c r="OS3" i="39"/>
  <c r="OT3" i="39"/>
  <c r="OU3" i="39"/>
  <c r="OV3" i="39"/>
  <c r="OW3" i="39"/>
  <c r="OX3" i="39"/>
  <c r="OY3" i="39"/>
  <c r="OZ3" i="39"/>
  <c r="PA3" i="39"/>
  <c r="PB3" i="39"/>
  <c r="PC3" i="39"/>
  <c r="PD3" i="39"/>
  <c r="PE3" i="39"/>
  <c r="PF3" i="39"/>
  <c r="PG3" i="39"/>
  <c r="PH3" i="39"/>
  <c r="PI3" i="39"/>
  <c r="PJ3" i="39"/>
  <c r="PK3" i="39"/>
  <c r="PL3" i="39"/>
  <c r="PM3" i="39"/>
  <c r="PN3" i="39"/>
  <c r="PO3" i="39"/>
  <c r="PP3" i="39"/>
  <c r="PQ3" i="39"/>
  <c r="PR3" i="39"/>
  <c r="PS3" i="39"/>
  <c r="PT3" i="39"/>
  <c r="PU3" i="39"/>
  <c r="PV3" i="39"/>
  <c r="PW3" i="39"/>
  <c r="PX3" i="39"/>
  <c r="PY3" i="39"/>
  <c r="PZ3" i="39"/>
  <c r="QA3" i="39"/>
  <c r="QB3" i="39"/>
  <c r="QC3" i="39"/>
  <c r="QD3" i="39"/>
  <c r="QE3" i="39"/>
  <c r="QF3" i="39"/>
  <c r="QG3" i="39"/>
  <c r="QH3" i="39"/>
  <c r="QI3" i="39"/>
  <c r="QJ3" i="39"/>
  <c r="QK3" i="39"/>
  <c r="QL3" i="39"/>
  <c r="QM3" i="39"/>
  <c r="QN3" i="39"/>
  <c r="QO3" i="39"/>
  <c r="QP3" i="39"/>
  <c r="QQ3" i="39"/>
  <c r="QR3" i="39"/>
  <c r="QS3" i="39"/>
  <c r="QT3" i="39"/>
  <c r="QU3" i="39"/>
  <c r="QV3" i="39"/>
  <c r="QW3" i="39"/>
  <c r="QX3" i="39"/>
  <c r="QY3" i="39"/>
  <c r="QZ3" i="39"/>
  <c r="RA3" i="39"/>
  <c r="RB3" i="39"/>
  <c r="RC3" i="39"/>
  <c r="RD3" i="39"/>
  <c r="RE3" i="39"/>
  <c r="RF3" i="39"/>
  <c r="RG3" i="39"/>
  <c r="RH3" i="39"/>
  <c r="RI3" i="39"/>
  <c r="RJ3" i="39"/>
  <c r="RK3" i="39"/>
  <c r="RL3" i="39"/>
  <c r="RM3" i="39"/>
  <c r="RN3" i="39"/>
  <c r="RO3" i="39"/>
  <c r="RP3" i="39"/>
  <c r="RQ3" i="39"/>
  <c r="RR3" i="39"/>
  <c r="RS3" i="39"/>
  <c r="RT3" i="39"/>
  <c r="RU3" i="39"/>
  <c r="RV3" i="39"/>
  <c r="RW3" i="39"/>
  <c r="RX3" i="39"/>
  <c r="RY3" i="39"/>
  <c r="RZ3" i="39"/>
  <c r="SA3" i="39"/>
  <c r="SB3" i="39"/>
  <c r="SC3" i="39"/>
  <c r="SD3" i="39"/>
  <c r="SE3" i="39"/>
  <c r="SF3" i="39"/>
  <c r="SG3" i="39"/>
  <c r="SH3" i="39"/>
  <c r="SI3" i="39"/>
  <c r="SJ3" i="39"/>
  <c r="SK3" i="39"/>
  <c r="SL3" i="39"/>
  <c r="SM3" i="39"/>
  <c r="SN3" i="39"/>
  <c r="SO3" i="39"/>
  <c r="SP3" i="39"/>
  <c r="SQ3" i="39"/>
  <c r="SR3" i="39"/>
  <c r="SS3" i="39"/>
  <c r="ST3" i="39"/>
  <c r="SU3" i="39"/>
  <c r="SV3" i="39"/>
  <c r="SW3" i="39"/>
  <c r="SX3" i="39"/>
  <c r="SY3" i="39"/>
  <c r="SZ3" i="39"/>
  <c r="TA3" i="39"/>
  <c r="TB3" i="39"/>
  <c r="TC3" i="39"/>
  <c r="TD3" i="39"/>
  <c r="TE3" i="39"/>
  <c r="TF3" i="39"/>
  <c r="TG3" i="39"/>
  <c r="TH3" i="39"/>
  <c r="TI3" i="39"/>
  <c r="TJ3" i="39"/>
  <c r="TK3" i="39"/>
  <c r="TL3" i="39"/>
  <c r="TM3" i="39"/>
  <c r="TN3" i="39"/>
  <c r="TO3" i="39"/>
  <c r="TP3" i="39"/>
  <c r="TQ3" i="39"/>
  <c r="TR3" i="39"/>
  <c r="TS3" i="39"/>
  <c r="TT3" i="39"/>
  <c r="TU3" i="39"/>
  <c r="TV3" i="39"/>
  <c r="TW3" i="39"/>
  <c r="TX3" i="39"/>
  <c r="TY3" i="39"/>
  <c r="TZ3" i="39"/>
  <c r="UA3" i="39"/>
  <c r="UB3" i="39"/>
  <c r="UC3" i="39"/>
  <c r="UD3" i="39"/>
  <c r="UE3" i="39"/>
  <c r="UF3" i="39"/>
  <c r="UG3" i="39"/>
  <c r="UH3" i="39"/>
  <c r="UI3" i="39"/>
  <c r="UJ3" i="39"/>
  <c r="UK3" i="39"/>
  <c r="UL3" i="39"/>
  <c r="UM3" i="39"/>
  <c r="UN3" i="39"/>
  <c r="UO3" i="39"/>
  <c r="UP3" i="39"/>
  <c r="UQ3" i="39"/>
  <c r="UR3" i="39"/>
  <c r="US3" i="39"/>
  <c r="UT3" i="39"/>
  <c r="UU3" i="39"/>
  <c r="UV3" i="39"/>
  <c r="UW3" i="39"/>
  <c r="UX3" i="39"/>
  <c r="UY3" i="39"/>
  <c r="UZ3" i="39"/>
  <c r="VA3" i="39"/>
  <c r="VB3" i="39"/>
  <c r="VC3" i="39"/>
  <c r="VD3" i="39"/>
  <c r="VE3" i="39"/>
  <c r="VF3" i="39"/>
  <c r="VG3" i="39"/>
  <c r="VH3" i="39"/>
  <c r="VI3" i="39"/>
  <c r="VJ3" i="39"/>
  <c r="VK3" i="39"/>
  <c r="VL3" i="39"/>
  <c r="VM3" i="39"/>
  <c r="VN3" i="39"/>
  <c r="VO3" i="39"/>
  <c r="VP3" i="39"/>
  <c r="VQ3" i="39"/>
  <c r="VR3" i="39"/>
  <c r="VS3" i="39"/>
  <c r="VT3" i="39"/>
  <c r="VU3" i="39"/>
  <c r="VV3" i="39"/>
  <c r="VW3" i="39"/>
  <c r="VX3" i="39"/>
  <c r="VY3" i="39"/>
  <c r="VZ3" i="39"/>
  <c r="WA3" i="39"/>
  <c r="WB3" i="39"/>
  <c r="WC3" i="39"/>
  <c r="WD3" i="39"/>
  <c r="WE3" i="39"/>
  <c r="WF3" i="39"/>
  <c r="WG3" i="39"/>
  <c r="WH3" i="39"/>
  <c r="WI3" i="39"/>
  <c r="WJ3" i="39"/>
  <c r="WK3" i="39"/>
  <c r="WL3" i="39"/>
  <c r="WM3" i="39"/>
  <c r="WN3" i="39"/>
  <c r="WO3" i="39"/>
  <c r="WP3" i="39"/>
  <c r="WQ3" i="39"/>
  <c r="WR3" i="39"/>
  <c r="WS3" i="39"/>
  <c r="WT3" i="39"/>
  <c r="WU3" i="39"/>
  <c r="WV3" i="39"/>
  <c r="WW3" i="39"/>
  <c r="WX3" i="39"/>
  <c r="WY3" i="39"/>
  <c r="WZ3" i="39"/>
  <c r="XA3" i="39"/>
  <c r="XB3" i="39"/>
  <c r="XC3" i="39"/>
  <c r="XD3" i="39"/>
  <c r="XE3" i="39"/>
  <c r="XF3" i="39"/>
  <c r="XG3" i="39"/>
  <c r="XH3" i="39"/>
  <c r="XI3" i="39"/>
  <c r="XJ3" i="39"/>
  <c r="XK3" i="39"/>
  <c r="XL3" i="39"/>
  <c r="XM3" i="39"/>
  <c r="XN3" i="39"/>
  <c r="XO3" i="39"/>
  <c r="XP3" i="39"/>
  <c r="XQ3" i="39"/>
  <c r="XR3" i="39"/>
  <c r="XS3" i="39"/>
  <c r="XT3" i="39"/>
  <c r="XU3" i="39"/>
  <c r="XV3" i="39"/>
  <c r="XW3" i="39"/>
  <c r="XX3" i="39"/>
  <c r="XY3" i="39"/>
  <c r="XZ3" i="39"/>
  <c r="YA3" i="39"/>
  <c r="YB3" i="39"/>
  <c r="YC3" i="39"/>
  <c r="YD3" i="39"/>
  <c r="YE3" i="39"/>
  <c r="YF3" i="39"/>
  <c r="YG3" i="39"/>
  <c r="YH3" i="39"/>
  <c r="YI3" i="39"/>
  <c r="YJ3" i="39"/>
  <c r="YK3" i="39"/>
  <c r="YL3" i="39"/>
  <c r="YM3" i="39"/>
  <c r="YN3" i="39"/>
  <c r="YO3" i="39"/>
  <c r="YP3" i="39"/>
  <c r="YQ3" i="39"/>
  <c r="YR3" i="39"/>
  <c r="YS3" i="39"/>
  <c r="YT3" i="39"/>
  <c r="YU3" i="39"/>
  <c r="YV3" i="39"/>
  <c r="YW3" i="39"/>
  <c r="YX3" i="39"/>
  <c r="YY3" i="39"/>
  <c r="YZ3" i="39"/>
  <c r="ZA3" i="39"/>
  <c r="ZB3" i="39"/>
  <c r="ZC3" i="39"/>
  <c r="ZD3" i="39"/>
  <c r="ZE3" i="39"/>
  <c r="ZF3" i="39"/>
  <c r="ZG3" i="39"/>
  <c r="ZH3" i="39"/>
  <c r="ZI3" i="39"/>
  <c r="ZJ3" i="39"/>
  <c r="ZK3" i="39"/>
  <c r="ZL3" i="39"/>
  <c r="ZM3" i="39"/>
  <c r="ZN3" i="39"/>
  <c r="ZO3" i="39"/>
  <c r="ZP3" i="39"/>
  <c r="ZQ3" i="39"/>
  <c r="ZR3" i="39"/>
  <c r="ZS3" i="39"/>
  <c r="ZT3" i="39"/>
  <c r="ZU3" i="39"/>
  <c r="ZV3" i="39"/>
  <c r="ZW3" i="39"/>
  <c r="ZX3" i="39"/>
  <c r="ZY3" i="39"/>
  <c r="ZZ3" i="39"/>
  <c r="AAA3" i="39"/>
  <c r="AAB3" i="39"/>
  <c r="AAC3" i="39"/>
  <c r="AAD3" i="39"/>
  <c r="AAE3" i="39"/>
  <c r="AAF3" i="39"/>
  <c r="AAG3" i="39"/>
  <c r="AAH3" i="39"/>
  <c r="AAI3" i="39"/>
  <c r="AAJ3" i="39"/>
  <c r="AAK3" i="39"/>
  <c r="AAL3" i="39"/>
  <c r="AAM3" i="39"/>
  <c r="AAN3" i="39"/>
  <c r="AAO3" i="39"/>
  <c r="AAP3" i="39"/>
  <c r="AAQ3" i="39"/>
  <c r="AAR3" i="39"/>
  <c r="AAS3" i="39"/>
  <c r="AAT3" i="39"/>
  <c r="AAU3" i="39"/>
  <c r="AAV3" i="39"/>
  <c r="AAW3" i="39"/>
  <c r="AAX3" i="39"/>
  <c r="AAY3" i="39"/>
  <c r="AAZ3" i="39"/>
  <c r="ABA3" i="39"/>
  <c r="ABB3" i="39"/>
  <c r="ABC3" i="39"/>
  <c r="ABD3" i="39"/>
  <c r="ABE3" i="39"/>
  <c r="ABF3" i="39"/>
  <c r="ABG3" i="39"/>
  <c r="ABH3" i="39"/>
  <c r="ABI3" i="39"/>
  <c r="ABJ3" i="39"/>
  <c r="ABK3" i="39"/>
  <c r="ABL3" i="39"/>
  <c r="ABM3" i="39"/>
  <c r="ABN3" i="39"/>
  <c r="ABO3" i="39"/>
  <c r="ABP3" i="39"/>
  <c r="ABQ3" i="39"/>
  <c r="ABR3" i="39"/>
  <c r="ABS3" i="39"/>
  <c r="ABT3" i="39"/>
  <c r="ABU3" i="39"/>
  <c r="ABV3" i="39"/>
  <c r="ABW3" i="39"/>
  <c r="ABX3" i="39"/>
  <c r="ABY3" i="39"/>
  <c r="ABZ3" i="39"/>
  <c r="ACA3" i="39"/>
  <c r="ACB3" i="39"/>
  <c r="ACC3" i="39"/>
  <c r="ACD3" i="39"/>
  <c r="ACE3" i="39"/>
  <c r="ACF3" i="39"/>
  <c r="ACG3" i="39"/>
  <c r="ACH3" i="39"/>
  <c r="ACI3" i="39"/>
  <c r="ACJ3" i="39"/>
  <c r="ACK3" i="39"/>
  <c r="ACL3" i="39"/>
  <c r="ACM3" i="39"/>
  <c r="ACN3" i="39"/>
  <c r="ACO3" i="39"/>
  <c r="ACP3" i="39"/>
  <c r="ACQ3" i="39"/>
  <c r="ACR3" i="39"/>
  <c r="ACS3" i="39"/>
  <c r="ACT3" i="39"/>
  <c r="ACU3" i="39"/>
  <c r="ACV3" i="39"/>
  <c r="ACW3" i="39"/>
  <c r="ACX3" i="39"/>
  <c r="ACY3" i="39"/>
  <c r="ACZ3" i="39"/>
  <c r="ADA3" i="39"/>
  <c r="ADB3" i="39"/>
  <c r="ADC3" i="39"/>
  <c r="ADD3" i="39"/>
  <c r="ADE3" i="39"/>
  <c r="ADF3" i="39"/>
  <c r="ADG3" i="39"/>
  <c r="ADH3" i="39"/>
  <c r="ADI3" i="39"/>
  <c r="ADJ3" i="39"/>
  <c r="ADK3" i="39"/>
  <c r="ADL3" i="39"/>
  <c r="ADM3" i="39"/>
  <c r="ADN3" i="39"/>
  <c r="ADO3" i="39"/>
  <c r="ADP3" i="39"/>
  <c r="ADQ3" i="39"/>
  <c r="ADR3" i="39"/>
  <c r="ADS3" i="39"/>
  <c r="ADT3" i="39"/>
  <c r="ADU3" i="39"/>
  <c r="ADV3" i="39"/>
  <c r="ADW3" i="39"/>
  <c r="ADX3" i="39"/>
  <c r="ADY3" i="39"/>
  <c r="ADZ3" i="39"/>
  <c r="AEA3" i="39"/>
  <c r="AEB3" i="39"/>
  <c r="AEC3" i="39"/>
  <c r="AED3" i="39"/>
  <c r="AEE3" i="39"/>
  <c r="AEF3" i="39"/>
  <c r="AEG3" i="39"/>
  <c r="AEH3" i="39"/>
  <c r="AEI3" i="39"/>
  <c r="AEJ3" i="39"/>
  <c r="AEK3" i="39"/>
  <c r="AEL3" i="39"/>
  <c r="AEM3" i="39"/>
  <c r="AEN3" i="39"/>
  <c r="AEO3" i="39"/>
  <c r="AEP3" i="39"/>
  <c r="AEQ3" i="39"/>
  <c r="AER3" i="39"/>
  <c r="AES3" i="39"/>
  <c r="AET3" i="39"/>
  <c r="AEU3" i="39"/>
  <c r="AEV3" i="39"/>
  <c r="AEW3" i="39"/>
  <c r="AEX3" i="39"/>
  <c r="AEY3" i="39"/>
  <c r="AEZ3" i="39"/>
  <c r="AFA3" i="39"/>
  <c r="AFB3" i="39"/>
  <c r="AFC3" i="39"/>
  <c r="AFD3" i="39"/>
  <c r="AFE3" i="39"/>
  <c r="AFF3" i="39"/>
  <c r="AFG3" i="39"/>
  <c r="AFH3" i="39"/>
  <c r="AFI3" i="39"/>
  <c r="AFJ3" i="39"/>
  <c r="AFK3" i="39"/>
  <c r="AFL3" i="39"/>
  <c r="AFM3" i="39"/>
  <c r="AFN3" i="39"/>
  <c r="AFO3" i="39"/>
  <c r="AFP3" i="39"/>
  <c r="AFQ3" i="39"/>
  <c r="AFR3" i="39"/>
  <c r="AFS3" i="39"/>
  <c r="AFT3" i="39"/>
  <c r="AFU3" i="39"/>
  <c r="AFV3" i="39"/>
  <c r="AFW3" i="39"/>
  <c r="AFX3" i="39"/>
  <c r="AFY3" i="39"/>
  <c r="AFZ3" i="39"/>
  <c r="AGA3" i="39"/>
  <c r="AGB3" i="39"/>
  <c r="AGC3" i="39"/>
  <c r="AGD3" i="39"/>
  <c r="AGE3" i="39"/>
  <c r="AGF3" i="39"/>
  <c r="AGG3" i="39"/>
  <c r="AGH3" i="39"/>
  <c r="AGI3" i="39"/>
  <c r="AGJ3" i="39"/>
  <c r="AGK3" i="39"/>
  <c r="AGL3" i="39"/>
  <c r="AGM3" i="39"/>
  <c r="AGN3" i="39"/>
  <c r="AGO3" i="39"/>
  <c r="AGP3" i="39"/>
  <c r="AGQ3" i="39"/>
  <c r="AGR3" i="39"/>
  <c r="AGS3" i="39"/>
  <c r="AGT3" i="39"/>
  <c r="AGU3" i="39"/>
  <c r="AGV3" i="39"/>
  <c r="AGW3" i="39"/>
  <c r="AGX3" i="39"/>
  <c r="AGY3" i="39"/>
  <c r="AGZ3" i="39"/>
  <c r="AHA3" i="39"/>
  <c r="AHB3" i="39"/>
  <c r="AHC3" i="39"/>
  <c r="AHD3" i="39"/>
  <c r="AHE3" i="39"/>
  <c r="AHF3" i="39"/>
  <c r="AHG3" i="39"/>
  <c r="AHH3" i="39"/>
  <c r="AHI3" i="39"/>
  <c r="AHJ3" i="39"/>
  <c r="AHK3" i="39"/>
  <c r="AHL3" i="39"/>
  <c r="AHM3" i="39"/>
  <c r="AHN3" i="39"/>
  <c r="AHO3" i="39"/>
  <c r="AHP3" i="39"/>
  <c r="AHQ3" i="39"/>
  <c r="AHR3" i="39"/>
  <c r="AHS3" i="39"/>
  <c r="AHT3" i="39"/>
  <c r="AHU3" i="39"/>
  <c r="AHV3" i="39"/>
  <c r="AHW3" i="39"/>
  <c r="AHX3" i="39"/>
  <c r="AHY3" i="39"/>
  <c r="AHZ3" i="39"/>
  <c r="AIA3" i="39"/>
  <c r="AIB3" i="39"/>
  <c r="AIC3" i="39"/>
  <c r="AID3" i="39"/>
  <c r="AIE3" i="39"/>
  <c r="AIF3" i="39"/>
  <c r="AIG3" i="39"/>
  <c r="AIH3" i="39"/>
  <c r="AII3" i="39"/>
  <c r="AIJ3" i="39"/>
  <c r="AIK3" i="39"/>
  <c r="AIL3" i="39"/>
  <c r="AIM3" i="39"/>
  <c r="AIN3" i="39"/>
  <c r="AIO3" i="39"/>
  <c r="AIP3" i="39"/>
  <c r="AIQ3" i="39"/>
  <c r="AIR3" i="39"/>
  <c r="AIS3" i="39"/>
  <c r="AIT3" i="39"/>
  <c r="AIU3" i="39"/>
  <c r="AIV3" i="39"/>
  <c r="AIW3" i="39"/>
  <c r="AIX3" i="39"/>
  <c r="AIY3" i="39"/>
  <c r="AIZ3" i="39"/>
  <c r="AJA3" i="39"/>
  <c r="AJB3" i="39"/>
  <c r="AJC3" i="39"/>
  <c r="AJD3" i="39"/>
  <c r="AJE3" i="39"/>
  <c r="AJF3" i="39"/>
  <c r="AJG3" i="39"/>
  <c r="AJH3" i="39"/>
  <c r="AJI3" i="39"/>
  <c r="AJJ3" i="39"/>
  <c r="AJK3" i="39"/>
  <c r="AJL3" i="39"/>
  <c r="AJM3" i="39"/>
  <c r="AJN3" i="39"/>
  <c r="AJO3" i="39"/>
  <c r="AJP3" i="39"/>
  <c r="AJQ3" i="39"/>
  <c r="AJR3" i="39"/>
  <c r="AJS3" i="39"/>
  <c r="AJT3" i="39"/>
  <c r="AJU3" i="39"/>
  <c r="AJV3" i="39"/>
  <c r="AJW3" i="39"/>
  <c r="AJX3" i="39"/>
  <c r="AJY3" i="39"/>
  <c r="AJZ3" i="39"/>
  <c r="AKA3" i="39"/>
  <c r="AKB3" i="39"/>
  <c r="AKC3" i="39"/>
  <c r="AKD3" i="39"/>
  <c r="AKE3" i="39"/>
  <c r="AKF3" i="39"/>
  <c r="AKG3" i="39"/>
  <c r="AKH3" i="39"/>
  <c r="AKI3" i="39"/>
  <c r="AKJ3" i="39"/>
  <c r="AKK3" i="39"/>
  <c r="AKL3" i="39"/>
  <c r="AKM3" i="39"/>
  <c r="AKN3" i="39"/>
  <c r="AKO3" i="39"/>
  <c r="AKP3" i="39"/>
  <c r="AKQ3" i="39"/>
  <c r="AKR3" i="39"/>
  <c r="AKS3" i="39"/>
  <c r="AKT3" i="39"/>
  <c r="AKU3" i="39"/>
  <c r="AKV3" i="39"/>
  <c r="AKW3" i="39"/>
  <c r="AKX3" i="39"/>
  <c r="AKY3" i="39"/>
  <c r="AKZ3" i="39"/>
  <c r="ALA3" i="39"/>
  <c r="ALB3" i="39"/>
  <c r="ALC3" i="39"/>
  <c r="ALD3" i="39"/>
  <c r="ALE3" i="39"/>
  <c r="ALF3" i="39"/>
  <c r="ALG3" i="39"/>
  <c r="ALH3" i="39"/>
  <c r="ALI3" i="39"/>
  <c r="ALJ3" i="39"/>
  <c r="ALK3" i="39"/>
  <c r="ALL3" i="39"/>
  <c r="ALM3" i="39"/>
  <c r="ALN3" i="39"/>
  <c r="ALO3" i="39"/>
  <c r="ALP3" i="39"/>
  <c r="ALQ3" i="39"/>
  <c r="ALR3" i="39"/>
  <c r="ALS3" i="39"/>
  <c r="ALT3" i="39"/>
  <c r="ALU3" i="39"/>
  <c r="ALV3" i="39"/>
  <c r="ALW3" i="39"/>
  <c r="ALX3" i="39"/>
  <c r="ALY3" i="39"/>
  <c r="ALZ3" i="39"/>
  <c r="AMA3" i="39"/>
  <c r="AMB3" i="39"/>
  <c r="AMC3" i="39"/>
  <c r="AMD3" i="39"/>
  <c r="AME3" i="39"/>
  <c r="AMF3" i="39"/>
  <c r="AMG3" i="39"/>
  <c r="AMH3" i="39"/>
  <c r="AMI3" i="39"/>
  <c r="AMJ3" i="39"/>
  <c r="AMK3" i="39"/>
  <c r="AML3" i="39"/>
  <c r="AMM3" i="39"/>
  <c r="AMN3" i="39"/>
  <c r="AMO3" i="39"/>
  <c r="AMP3" i="39"/>
  <c r="AMQ3" i="39"/>
  <c r="AMR3" i="39"/>
  <c r="AMS3" i="39"/>
  <c r="AMT3" i="39"/>
  <c r="AMU3" i="39"/>
  <c r="AMV3" i="39"/>
  <c r="AMW3" i="39"/>
  <c r="AMX3" i="39"/>
  <c r="AMY3" i="39"/>
  <c r="AMZ3" i="39"/>
  <c r="ANA3" i="39"/>
  <c r="ANB3" i="39"/>
  <c r="ANC3" i="39"/>
  <c r="AND3" i="39"/>
  <c r="ANE3" i="39"/>
  <c r="ANF3" i="39"/>
  <c r="ANG3" i="39"/>
  <c r="ANH3" i="39"/>
  <c r="ANI3" i="39"/>
  <c r="ANJ3" i="39"/>
  <c r="ANK3" i="39"/>
  <c r="ANL3" i="39"/>
  <c r="ANM3" i="39"/>
  <c r="ANN3" i="39"/>
  <c r="ANO3" i="39"/>
  <c r="ANP3" i="39"/>
  <c r="ANQ3" i="39"/>
  <c r="ANR3" i="39"/>
  <c r="ANS3" i="39"/>
  <c r="ANT3" i="39"/>
  <c r="ANU3" i="39"/>
  <c r="ANV3" i="39"/>
  <c r="ANW3" i="39"/>
  <c r="ANX3" i="39"/>
  <c r="ANY3" i="39"/>
  <c r="ANZ3" i="39"/>
  <c r="AOA3" i="39"/>
  <c r="AOB3" i="39"/>
  <c r="AOC3" i="39"/>
  <c r="AOD3" i="39"/>
  <c r="AOE3" i="39"/>
  <c r="AOF3" i="39"/>
  <c r="AOG3" i="39"/>
  <c r="AOH3" i="39"/>
  <c r="AOI3" i="39"/>
  <c r="AOJ3" i="39"/>
  <c r="AOK3" i="39"/>
  <c r="AOL3" i="39"/>
  <c r="AOM3" i="39"/>
  <c r="AON3" i="39"/>
  <c r="AOO3" i="39"/>
  <c r="AOP3" i="39"/>
  <c r="AOQ3" i="39"/>
  <c r="AOR3" i="39"/>
  <c r="AOS3" i="39"/>
  <c r="AOT3" i="39"/>
  <c r="AOU3" i="39"/>
  <c r="AOV3" i="39"/>
  <c r="AOW3" i="39"/>
  <c r="AOX3" i="39"/>
  <c r="AOY3" i="39"/>
  <c r="AOZ3" i="39"/>
  <c r="APA3" i="39"/>
  <c r="APB3" i="39"/>
  <c r="APC3" i="39"/>
  <c r="APD3" i="39"/>
  <c r="APE3" i="39"/>
  <c r="APF3" i="39"/>
  <c r="APG3" i="39"/>
  <c r="APH3" i="39"/>
  <c r="API3" i="39"/>
  <c r="APJ3" i="39"/>
  <c r="APK3" i="39"/>
  <c r="APL3" i="39"/>
  <c r="APM3" i="39"/>
  <c r="APN3" i="39"/>
  <c r="APO3" i="39"/>
  <c r="APP3" i="39"/>
  <c r="APQ3" i="39"/>
  <c r="APR3" i="39"/>
  <c r="APS3" i="39"/>
  <c r="APT3" i="39"/>
  <c r="APU3" i="39"/>
  <c r="APV3" i="39"/>
  <c r="APW3" i="39"/>
  <c r="APX3" i="39"/>
  <c r="APY3" i="39"/>
  <c r="APZ3" i="39"/>
  <c r="AQA3" i="39"/>
  <c r="AQB3" i="39"/>
  <c r="AQC3" i="39"/>
  <c r="AQD3" i="39"/>
  <c r="AQE3" i="39"/>
  <c r="AQF3" i="39"/>
  <c r="AQG3" i="39"/>
  <c r="AQH3" i="39"/>
  <c r="AQI3" i="39"/>
  <c r="AQJ3" i="39"/>
  <c r="AQK3" i="39"/>
  <c r="AQL3" i="39"/>
  <c r="AQM3" i="39"/>
  <c r="AQN3" i="39"/>
  <c r="AQO3" i="39"/>
  <c r="AQP3" i="39"/>
  <c r="AQQ3" i="39"/>
  <c r="AQR3" i="39"/>
  <c r="AQS3" i="39"/>
  <c r="AQT3" i="39"/>
  <c r="AQU3" i="39"/>
  <c r="AQV3" i="39"/>
  <c r="AQW3" i="39"/>
  <c r="AQX3" i="39"/>
  <c r="AQY3" i="39"/>
  <c r="AQZ3" i="39"/>
  <c r="ARA3" i="39"/>
  <c r="ARB3" i="39"/>
  <c r="ARC3" i="39"/>
  <c r="ARD3" i="39"/>
  <c r="ARE3" i="39"/>
  <c r="ARF3" i="39"/>
  <c r="ARG3" i="39"/>
  <c r="ARH3" i="39"/>
  <c r="ARI3" i="39"/>
  <c r="ARJ3" i="39"/>
  <c r="ARK3" i="39"/>
  <c r="ARL3" i="39"/>
  <c r="ARM3" i="39"/>
  <c r="ARN3" i="39"/>
  <c r="ARO3" i="39"/>
  <c r="ARP3" i="39"/>
  <c r="ARQ3" i="39"/>
  <c r="ARR3" i="39"/>
  <c r="ARS3" i="39"/>
  <c r="ART3" i="39"/>
  <c r="ARU3" i="39"/>
  <c r="ARV3" i="39"/>
  <c r="ARW3" i="39"/>
  <c r="ARX3" i="39"/>
  <c r="ARY3" i="39"/>
  <c r="ARZ3" i="39"/>
  <c r="ASA3" i="39"/>
  <c r="ASB3" i="39"/>
  <c r="ASC3" i="39"/>
  <c r="ASD3" i="39"/>
  <c r="ASE3" i="39"/>
  <c r="ASF3" i="39"/>
  <c r="ASG3" i="39"/>
  <c r="ASH3" i="39"/>
  <c r="ASI3" i="39"/>
  <c r="ASJ3" i="39"/>
  <c r="ASK3" i="39"/>
  <c r="ASL3" i="39"/>
  <c r="ASM3" i="39"/>
  <c r="ASN3" i="39"/>
  <c r="ASO3" i="39"/>
  <c r="ASP3" i="39"/>
  <c r="ASQ3" i="39"/>
  <c r="ASR3" i="39"/>
  <c r="ASS3" i="39"/>
  <c r="AST3" i="39"/>
  <c r="ASU3" i="39"/>
  <c r="ASV3" i="39"/>
  <c r="ASW3" i="39"/>
  <c r="ASX3" i="39"/>
  <c r="ASY3" i="39"/>
  <c r="ASZ3" i="39"/>
  <c r="ATA3" i="39"/>
  <c r="ATB3" i="39"/>
  <c r="ATC3" i="39"/>
  <c r="ATD3" i="39"/>
  <c r="ATE3" i="39"/>
  <c r="ATF3" i="39"/>
  <c r="ATG3" i="39"/>
  <c r="ATH3" i="39"/>
  <c r="ATI3" i="39"/>
  <c r="ATJ3" i="39"/>
  <c r="ATK3" i="39"/>
  <c r="ATL3" i="39"/>
  <c r="ATM3" i="39"/>
  <c r="ATN3" i="39"/>
  <c r="ATO3" i="39"/>
  <c r="ATP3" i="39"/>
  <c r="ATQ3" i="39"/>
  <c r="ATR3" i="39"/>
  <c r="ATS3" i="39"/>
  <c r="ATT3" i="39"/>
  <c r="ATU3" i="39"/>
  <c r="ATV3" i="39"/>
  <c r="ATW3" i="39"/>
  <c r="ATX3" i="39"/>
  <c r="ATY3" i="39"/>
  <c r="ATZ3" i="39"/>
  <c r="AUA3" i="39"/>
  <c r="AUB3" i="39"/>
  <c r="AUC3" i="39"/>
  <c r="AUD3" i="39"/>
  <c r="AUE3" i="39"/>
  <c r="AUF3" i="39"/>
  <c r="AUG3" i="39"/>
  <c r="AUH3" i="39"/>
  <c r="AUI3" i="39"/>
  <c r="AUJ3" i="39"/>
  <c r="AUK3" i="39"/>
  <c r="AUL3" i="39"/>
  <c r="AUM3" i="39"/>
  <c r="AUN3" i="39"/>
  <c r="AUO3" i="39"/>
  <c r="AUP3" i="39"/>
  <c r="AUQ3" i="39"/>
  <c r="AUR3" i="39"/>
  <c r="AUS3" i="39"/>
  <c r="AUT3" i="39"/>
  <c r="AUU3" i="39"/>
  <c r="AUV3" i="39"/>
  <c r="AUW3" i="39"/>
  <c r="AUX3" i="39"/>
  <c r="AUY3" i="39"/>
  <c r="AUZ3" i="39"/>
  <c r="AVA3" i="39"/>
  <c r="AVB3" i="39"/>
  <c r="AVC3" i="39"/>
  <c r="AVD3" i="39"/>
  <c r="AVE3" i="39"/>
  <c r="AVF3" i="39"/>
  <c r="AVG3" i="39"/>
  <c r="AVH3" i="39"/>
  <c r="AVI3" i="39"/>
  <c r="AVJ3" i="39"/>
  <c r="AVK3" i="39"/>
  <c r="AVL3" i="39"/>
  <c r="AVM3" i="39"/>
  <c r="AVN3" i="39"/>
  <c r="AVO3" i="39"/>
  <c r="AVP3" i="39"/>
  <c r="AVQ3" i="39"/>
  <c r="AVR3" i="39"/>
  <c r="AVS3" i="39"/>
  <c r="AVT3" i="39"/>
  <c r="AVU3" i="39"/>
  <c r="AVV3" i="39"/>
  <c r="AVW3" i="39"/>
  <c r="AVX3" i="39"/>
  <c r="AVY3" i="39"/>
  <c r="AVZ3" i="39"/>
  <c r="AWA3" i="39"/>
  <c r="AWB3" i="39"/>
  <c r="AWC3" i="39"/>
  <c r="AWD3" i="39"/>
  <c r="AWE3" i="39"/>
  <c r="AWF3" i="39"/>
  <c r="AWG3" i="39"/>
  <c r="AWH3" i="39"/>
  <c r="AWI3" i="39"/>
  <c r="AWJ3" i="39"/>
  <c r="AWK3" i="39"/>
  <c r="AWL3" i="39"/>
  <c r="AWM3" i="39"/>
  <c r="AWN3" i="39"/>
  <c r="AWO3" i="39"/>
  <c r="AWP3" i="39"/>
  <c r="AWQ3" i="39"/>
  <c r="AWR3" i="39"/>
  <c r="AWS3" i="39"/>
  <c r="AWT3" i="39"/>
  <c r="AWU3" i="39"/>
  <c r="AWV3" i="39"/>
  <c r="AWW3" i="39"/>
  <c r="AWX3" i="39"/>
  <c r="AWY3" i="39"/>
  <c r="AWZ3" i="39"/>
  <c r="AXA3" i="39"/>
  <c r="AXB3" i="39"/>
  <c r="AXC3" i="39"/>
  <c r="AXD3" i="39"/>
  <c r="AXE3" i="39"/>
  <c r="AXF3" i="39"/>
  <c r="AXG3" i="39"/>
  <c r="AXH3" i="39"/>
  <c r="AXI3" i="39"/>
  <c r="AXJ3" i="39"/>
  <c r="AXK3" i="39"/>
  <c r="AXL3" i="39"/>
  <c r="AXM3" i="39"/>
  <c r="AXN3" i="39"/>
  <c r="AXO3" i="39"/>
  <c r="AXP3" i="39"/>
  <c r="AXQ3" i="39"/>
  <c r="AXR3" i="39"/>
  <c r="AXS3" i="39"/>
  <c r="AXT3" i="39"/>
  <c r="AXU3" i="39"/>
  <c r="AXV3" i="39"/>
  <c r="AXW3" i="39"/>
  <c r="AXX3" i="39"/>
  <c r="AXY3" i="39"/>
  <c r="AXZ3" i="39"/>
  <c r="AYA3" i="39"/>
  <c r="AYB3" i="39"/>
  <c r="AYC3" i="39"/>
  <c r="AYD3" i="39"/>
  <c r="AYE3" i="39"/>
  <c r="AYF3" i="39"/>
  <c r="AYG3" i="39"/>
  <c r="AYH3" i="39"/>
  <c r="AYI3" i="39"/>
  <c r="AYJ3" i="39"/>
  <c r="AYK3" i="39"/>
  <c r="AYL3" i="39"/>
  <c r="AYM3" i="39"/>
  <c r="AYN3" i="39"/>
  <c r="AYO3" i="39"/>
  <c r="AYP3" i="39"/>
  <c r="AYQ3" i="39"/>
  <c r="AYR3" i="39"/>
  <c r="AYS3" i="39"/>
  <c r="AYT3" i="39"/>
  <c r="AYU3" i="39"/>
  <c r="AYV3" i="39"/>
  <c r="AYW3" i="39"/>
  <c r="AYX3" i="39"/>
  <c r="AYY3" i="39"/>
  <c r="AYZ3" i="39"/>
  <c r="AZA3" i="39"/>
  <c r="AZB3" i="39"/>
  <c r="AZC3" i="39"/>
  <c r="AZD3" i="39"/>
  <c r="AZE3" i="39"/>
  <c r="AZF3" i="39"/>
  <c r="AZG3" i="39"/>
  <c r="AZH3" i="39"/>
  <c r="AZI3" i="39"/>
  <c r="AZJ3" i="39"/>
  <c r="AZK3" i="39"/>
  <c r="AZL3" i="39"/>
  <c r="AZM3" i="39"/>
  <c r="AZN3" i="39"/>
  <c r="AZO3" i="39"/>
  <c r="AZP3" i="39"/>
  <c r="AZQ3" i="39"/>
  <c r="AZR3" i="39"/>
  <c r="AZS3" i="39"/>
  <c r="AZT3" i="39"/>
  <c r="AZU3" i="39"/>
  <c r="AZV3" i="39"/>
  <c r="AZW3" i="39"/>
  <c r="AZX3" i="39"/>
  <c r="AZY3" i="39"/>
  <c r="AZZ3" i="39"/>
  <c r="BAA3" i="39"/>
  <c r="BAB3" i="39"/>
  <c r="BAC3" i="39"/>
  <c r="BAD3" i="39"/>
  <c r="BAE3" i="39"/>
  <c r="BAF3" i="39"/>
  <c r="BAG3" i="39"/>
  <c r="BAH3" i="39"/>
  <c r="BAI3" i="39"/>
  <c r="BAJ3" i="39"/>
  <c r="BAK3" i="39"/>
  <c r="BAL3" i="39"/>
  <c r="BAM3" i="39"/>
  <c r="BAN3" i="39"/>
  <c r="BAO3" i="39"/>
  <c r="BAP3" i="39"/>
  <c r="BAQ3" i="39"/>
  <c r="BAR3" i="39"/>
  <c r="BAS3" i="39"/>
  <c r="BAT3" i="39"/>
  <c r="BAU3" i="39"/>
  <c r="BAV3" i="39"/>
  <c r="BAW3" i="39"/>
  <c r="BAX3" i="39"/>
  <c r="BAY3" i="39"/>
  <c r="BAZ3" i="39"/>
  <c r="BBA3" i="39"/>
  <c r="BBB3" i="39"/>
  <c r="BBC3" i="39"/>
  <c r="BBD3" i="39"/>
  <c r="BBE3" i="39"/>
  <c r="BBF3" i="39"/>
  <c r="BBG3" i="39"/>
  <c r="BBH3" i="39"/>
  <c r="BBI3" i="39"/>
  <c r="BBJ3" i="39"/>
  <c r="BBK3" i="39"/>
  <c r="BBL3" i="39"/>
  <c r="BBM3" i="39"/>
  <c r="BBN3" i="39"/>
  <c r="BBO3" i="39"/>
  <c r="BBP3" i="39"/>
  <c r="BBQ3" i="39"/>
  <c r="BBR3" i="39"/>
  <c r="BBS3" i="39"/>
  <c r="BBT3" i="39"/>
  <c r="BBU3" i="39"/>
  <c r="BBV3" i="39"/>
  <c r="BBW3" i="39"/>
  <c r="BBX3" i="39"/>
  <c r="BBY3" i="39"/>
  <c r="BBZ3" i="39"/>
  <c r="BCA3" i="39"/>
  <c r="BCB3" i="39"/>
  <c r="BCC3" i="39"/>
  <c r="BCD3" i="39"/>
  <c r="BCE3" i="39"/>
  <c r="BCF3" i="39"/>
  <c r="BCG3" i="39"/>
  <c r="BCH3" i="39"/>
  <c r="BCI3" i="39"/>
  <c r="BCJ3" i="39"/>
  <c r="BCK3" i="39"/>
  <c r="BCL3" i="39"/>
  <c r="BCM3" i="39"/>
  <c r="BCN3" i="39"/>
  <c r="BCO3" i="39"/>
  <c r="BCP3" i="39"/>
  <c r="BCQ3" i="39"/>
  <c r="BCR3" i="39"/>
  <c r="BCS3" i="39"/>
  <c r="BCT3" i="39"/>
  <c r="BCU3" i="39"/>
  <c r="BCV3" i="39"/>
  <c r="BCW3" i="39"/>
  <c r="BCX3" i="39"/>
  <c r="BCY3" i="39"/>
  <c r="BCZ3" i="39"/>
  <c r="BDA3" i="39"/>
  <c r="BDB3" i="39"/>
  <c r="BDC3" i="39"/>
  <c r="BDD3" i="39"/>
  <c r="BDE3" i="39"/>
  <c r="BDF3" i="39"/>
  <c r="BDG3" i="39"/>
  <c r="BDH3" i="39"/>
  <c r="BDI3" i="39"/>
  <c r="BDJ3" i="39"/>
  <c r="BDK3" i="39"/>
  <c r="BDL3" i="39"/>
  <c r="BDM3" i="39"/>
  <c r="BDN3" i="39"/>
  <c r="BDO3" i="39"/>
  <c r="BDP3" i="39"/>
  <c r="BDQ3" i="39"/>
  <c r="BDR3" i="39"/>
  <c r="BDS3" i="39"/>
  <c r="BDT3" i="39"/>
  <c r="BDU3" i="39"/>
  <c r="BDV3" i="39"/>
  <c r="BDW3" i="39"/>
  <c r="BDX3" i="39"/>
  <c r="BDY3" i="39"/>
  <c r="BDZ3" i="39"/>
  <c r="BEA3" i="39"/>
  <c r="BEB3" i="39"/>
  <c r="BEC3" i="39"/>
  <c r="BED3" i="39"/>
  <c r="BEE3" i="39"/>
  <c r="BEF3" i="39"/>
  <c r="BEG3" i="39"/>
  <c r="BEH3" i="39"/>
  <c r="BEI3" i="39"/>
  <c r="BEJ3" i="39"/>
  <c r="BEK3" i="39"/>
  <c r="BEL3" i="39"/>
  <c r="BEM3" i="39"/>
  <c r="BEN3" i="39"/>
  <c r="BEO3" i="39"/>
  <c r="BEP3" i="39"/>
  <c r="BEQ3" i="39"/>
  <c r="BER3" i="39"/>
  <c r="BES3" i="39"/>
  <c r="BET3" i="39"/>
  <c r="BEU3" i="39"/>
  <c r="BEV3" i="39"/>
  <c r="BEW3" i="39"/>
  <c r="BEX3" i="39"/>
  <c r="BEY3" i="39"/>
  <c r="BEZ3" i="39"/>
  <c r="BFA3" i="39"/>
  <c r="A3" i="39"/>
  <c r="B3" i="38"/>
  <c r="C3" i="38"/>
  <c r="D3" i="38"/>
  <c r="E3" i="38"/>
  <c r="F3" i="38"/>
  <c r="G3" i="38"/>
  <c r="H3" i="38"/>
  <c r="I3" i="38"/>
  <c r="J3" i="38"/>
  <c r="K3" i="38"/>
  <c r="L3" i="38"/>
  <c r="M3" i="38"/>
  <c r="N3" i="38"/>
  <c r="O3" i="38"/>
  <c r="P3" i="38"/>
  <c r="Q3" i="38"/>
  <c r="R3" i="38"/>
  <c r="S3" i="38"/>
  <c r="T3" i="38"/>
  <c r="U3" i="38"/>
  <c r="V3" i="38"/>
  <c r="W3" i="38"/>
  <c r="X3" i="38"/>
  <c r="Y3" i="38"/>
  <c r="Z3" i="38"/>
  <c r="AA3" i="38"/>
  <c r="AB3" i="38"/>
  <c r="AC3" i="38"/>
  <c r="AD3" i="38"/>
  <c r="AE3" i="38"/>
  <c r="AF3" i="38"/>
  <c r="AG3" i="38"/>
  <c r="AH3" i="38"/>
  <c r="AI3" i="38"/>
  <c r="AJ3" i="38"/>
  <c r="AK3" i="38"/>
  <c r="AL3" i="38"/>
  <c r="AM3" i="38"/>
  <c r="AN3" i="38"/>
  <c r="AO3" i="38"/>
  <c r="AP3" i="38"/>
  <c r="AQ3" i="38"/>
  <c r="AR3" i="38"/>
  <c r="AS3" i="38"/>
  <c r="AT3" i="38"/>
  <c r="AU3" i="38"/>
  <c r="AV3" i="38"/>
  <c r="AW3" i="38"/>
  <c r="AX3" i="38"/>
  <c r="AY3" i="38"/>
  <c r="AZ3" i="38"/>
  <c r="BA3" i="38"/>
  <c r="BB3" i="38"/>
  <c r="BC3" i="38"/>
  <c r="BD3" i="38"/>
  <c r="BE3" i="38"/>
  <c r="BF3" i="38"/>
  <c r="BG3" i="38"/>
  <c r="BH3" i="38"/>
  <c r="BI3" i="38"/>
  <c r="BJ3" i="38"/>
  <c r="BK3" i="38"/>
  <c r="BL3" i="38"/>
  <c r="BM3" i="38"/>
  <c r="BN3" i="38"/>
  <c r="BO3" i="38"/>
  <c r="BP3" i="38"/>
  <c r="BQ3" i="38"/>
  <c r="BR3" i="38"/>
  <c r="BS3" i="38"/>
  <c r="BT3" i="38"/>
  <c r="BU3" i="38"/>
  <c r="BV3" i="38"/>
  <c r="BW3" i="38"/>
  <c r="BX3" i="38"/>
  <c r="BY3" i="38"/>
  <c r="BZ3" i="38"/>
  <c r="CA3" i="38"/>
  <c r="CB3" i="38"/>
  <c r="CC3" i="38"/>
  <c r="CD3" i="38"/>
  <c r="CE3" i="38"/>
  <c r="CF3" i="38"/>
  <c r="CG3" i="38"/>
  <c r="CH3" i="38"/>
  <c r="CI3" i="38"/>
  <c r="CJ3" i="38"/>
  <c r="CK3" i="38"/>
  <c r="CL3" i="38"/>
  <c r="CM3" i="38"/>
  <c r="CN3" i="38"/>
  <c r="CO3" i="38"/>
  <c r="CP3" i="38"/>
  <c r="CQ3" i="38"/>
  <c r="CR3" i="38"/>
  <c r="CS3" i="38"/>
  <c r="CT3" i="38"/>
  <c r="CU3" i="38"/>
  <c r="CV3" i="38"/>
  <c r="CW3" i="38"/>
  <c r="CX3" i="38"/>
  <c r="CY3" i="38"/>
  <c r="CZ3" i="38"/>
  <c r="DA3" i="38"/>
  <c r="DB3" i="38"/>
  <c r="DC3" i="38"/>
  <c r="DD3" i="38"/>
  <c r="DE3" i="38"/>
  <c r="DF3" i="38"/>
  <c r="DG3" i="38"/>
  <c r="DH3" i="38"/>
  <c r="DI3" i="38"/>
  <c r="DJ3" i="38"/>
  <c r="DK3" i="38"/>
  <c r="DL3" i="38"/>
  <c r="DM3" i="38"/>
  <c r="DN3" i="38"/>
  <c r="DO3" i="38"/>
  <c r="DP3" i="38"/>
  <c r="DQ3" i="38"/>
  <c r="DR3" i="38"/>
  <c r="DS3" i="38"/>
  <c r="DT3" i="38"/>
  <c r="DU3" i="38"/>
  <c r="DV3" i="38"/>
  <c r="DW3" i="38"/>
  <c r="DX3" i="38"/>
  <c r="DY3" i="38"/>
  <c r="DZ3" i="38"/>
  <c r="EA3" i="38"/>
  <c r="EB3" i="38"/>
  <c r="EC3" i="38"/>
  <c r="ED3" i="38"/>
  <c r="EE3" i="38"/>
  <c r="EF3" i="38"/>
  <c r="EG3" i="38"/>
  <c r="EH3" i="38"/>
  <c r="EI3" i="38"/>
  <c r="EJ3" i="38"/>
  <c r="EK3" i="38"/>
  <c r="EL3" i="38"/>
  <c r="EM3" i="38"/>
  <c r="EN3" i="38"/>
  <c r="EO3" i="38"/>
  <c r="EP3" i="38"/>
  <c r="EQ3" i="38"/>
  <c r="ER3" i="38"/>
  <c r="ES3" i="38"/>
  <c r="ET3" i="38"/>
  <c r="EU3" i="38"/>
  <c r="EV3" i="38"/>
  <c r="EW3" i="38"/>
  <c r="EX3" i="38"/>
  <c r="EY3" i="38"/>
  <c r="EZ3" i="38"/>
  <c r="FA3" i="38"/>
  <c r="FB3" i="38"/>
  <c r="FC3" i="38"/>
  <c r="FD3" i="38"/>
  <c r="FE3" i="38"/>
  <c r="FF3" i="38"/>
  <c r="FG3" i="38"/>
  <c r="FH3" i="38"/>
  <c r="FI3" i="38"/>
  <c r="FJ3" i="38"/>
  <c r="FK3" i="38"/>
  <c r="FL3" i="38"/>
  <c r="FM3" i="38"/>
  <c r="FN3" i="38"/>
  <c r="FO3" i="38"/>
  <c r="FP3" i="38"/>
  <c r="FQ3" i="38"/>
  <c r="FR3" i="38"/>
  <c r="FS3" i="38"/>
  <c r="FT3" i="38"/>
  <c r="FU3" i="38"/>
  <c r="FV3" i="38"/>
  <c r="FW3" i="38"/>
  <c r="FX3" i="38"/>
  <c r="FY3" i="38"/>
  <c r="FZ3" i="38"/>
  <c r="GA3" i="38"/>
  <c r="GB3" i="38"/>
  <c r="GC3" i="38"/>
  <c r="GD3" i="38"/>
  <c r="GE3" i="38"/>
  <c r="GF3" i="38"/>
  <c r="GG3" i="38"/>
  <c r="GH3" i="38"/>
  <c r="GI3" i="38"/>
  <c r="GJ3" i="38"/>
  <c r="GK3" i="38"/>
  <c r="GL3" i="38"/>
  <c r="GM3" i="38"/>
  <c r="GN3" i="38"/>
  <c r="GO3" i="38"/>
  <c r="GP3" i="38"/>
  <c r="GQ3" i="38"/>
  <c r="GR3" i="38"/>
  <c r="GS3" i="38"/>
  <c r="GT3" i="38"/>
  <c r="GU3" i="38"/>
  <c r="GV3" i="38"/>
  <c r="GW3" i="38"/>
  <c r="GX3" i="38"/>
  <c r="GY3" i="38"/>
  <c r="GZ3" i="38"/>
  <c r="HA3" i="38"/>
  <c r="HB3" i="38"/>
  <c r="HC3" i="38"/>
  <c r="HD3" i="38"/>
  <c r="HE3" i="38"/>
  <c r="HF3" i="38"/>
  <c r="HG3" i="38"/>
  <c r="HH3" i="38"/>
  <c r="HI3" i="38"/>
  <c r="HJ3" i="38"/>
  <c r="HK3" i="38"/>
  <c r="HL3" i="38"/>
  <c r="HM3" i="38"/>
  <c r="HN3" i="38"/>
  <c r="HO3" i="38"/>
  <c r="HP3" i="38"/>
  <c r="HQ3" i="38"/>
  <c r="HR3" i="38"/>
  <c r="HS3" i="38"/>
  <c r="HT3" i="38"/>
  <c r="HU3" i="38"/>
  <c r="HV3" i="38"/>
  <c r="HW3" i="38"/>
  <c r="HX3" i="38"/>
  <c r="HY3" i="38"/>
  <c r="HZ3" i="38"/>
  <c r="IA3" i="38"/>
  <c r="IB3" i="38"/>
  <c r="IC3" i="38"/>
  <c r="ID3" i="38"/>
  <c r="IE3" i="38"/>
  <c r="IF3" i="38"/>
  <c r="IG3" i="38"/>
  <c r="IH3" i="38"/>
  <c r="II3" i="38"/>
  <c r="IJ3" i="38"/>
  <c r="IK3" i="38"/>
  <c r="IL3" i="38"/>
  <c r="IM3" i="38"/>
  <c r="IN3" i="38"/>
  <c r="IO3" i="38"/>
  <c r="IP3" i="38"/>
  <c r="IQ3" i="38"/>
  <c r="IR3" i="38"/>
  <c r="IS3" i="38"/>
  <c r="IT3" i="38"/>
  <c r="IU3" i="38"/>
  <c r="IV3" i="38"/>
  <c r="IW3" i="38"/>
  <c r="IX3" i="38"/>
  <c r="IY3" i="38"/>
  <c r="IZ3" i="38"/>
  <c r="JA3" i="38"/>
  <c r="JB3" i="38"/>
  <c r="JC3" i="38"/>
  <c r="JD3" i="38"/>
  <c r="JE3" i="38"/>
  <c r="JF3" i="38"/>
  <c r="JG3" i="38"/>
  <c r="JH3" i="38"/>
  <c r="JI3" i="38"/>
  <c r="JJ3" i="38"/>
  <c r="JK3" i="38"/>
  <c r="JL3" i="38"/>
  <c r="JM3" i="38"/>
  <c r="JN3" i="38"/>
  <c r="JO3" i="38"/>
  <c r="JP3" i="38"/>
  <c r="JQ3" i="38"/>
  <c r="JR3" i="38"/>
  <c r="JS3" i="38"/>
  <c r="JT3" i="38"/>
  <c r="JU3" i="38"/>
  <c r="JV3" i="38"/>
  <c r="JW3" i="38"/>
  <c r="JX3" i="38"/>
  <c r="JY3" i="38"/>
  <c r="JZ3" i="38"/>
  <c r="KA3" i="38"/>
  <c r="KB3" i="38"/>
  <c r="KC3" i="38"/>
  <c r="KD3" i="38"/>
  <c r="KE3" i="38"/>
  <c r="KF3" i="38"/>
  <c r="KG3" i="38"/>
  <c r="KH3" i="38"/>
  <c r="KI3" i="38"/>
  <c r="KJ3" i="38"/>
  <c r="KK3" i="38"/>
  <c r="KL3" i="38"/>
  <c r="KM3" i="38"/>
  <c r="KN3" i="38"/>
  <c r="KO3" i="38"/>
  <c r="KP3" i="38"/>
  <c r="KQ3" i="38"/>
  <c r="KR3" i="38"/>
  <c r="KS3" i="38"/>
  <c r="KT3" i="38"/>
  <c r="KU3" i="38"/>
  <c r="KV3" i="38"/>
  <c r="KW3" i="38"/>
  <c r="KX3" i="38"/>
  <c r="KY3" i="38"/>
  <c r="KZ3" i="38"/>
  <c r="LA3" i="38"/>
  <c r="LB3" i="38"/>
  <c r="LC3" i="38"/>
  <c r="LD3" i="38"/>
  <c r="LE3" i="38"/>
  <c r="LF3" i="38"/>
  <c r="LG3" i="38"/>
  <c r="LH3" i="38"/>
  <c r="LI3" i="38"/>
  <c r="LJ3" i="38"/>
  <c r="LK3" i="38"/>
  <c r="LL3" i="38"/>
  <c r="LM3" i="38"/>
  <c r="LN3" i="38"/>
  <c r="LO3" i="38"/>
  <c r="LP3" i="38"/>
  <c r="LQ3" i="38"/>
  <c r="LR3" i="38"/>
  <c r="LS3" i="38"/>
  <c r="LT3" i="38"/>
  <c r="LU3" i="38"/>
  <c r="LV3" i="38"/>
  <c r="LW3" i="38"/>
  <c r="LX3" i="38"/>
  <c r="LY3" i="38"/>
  <c r="LZ3" i="38"/>
  <c r="MA3" i="38"/>
  <c r="MB3" i="38"/>
  <c r="MC3" i="38"/>
  <c r="MD3" i="38"/>
  <c r="ME3" i="38"/>
  <c r="MF3" i="38"/>
  <c r="MG3" i="38"/>
  <c r="MH3" i="38"/>
  <c r="MI3" i="38"/>
  <c r="MJ3" i="38"/>
  <c r="MK3" i="38"/>
  <c r="ML3" i="38"/>
  <c r="MM3" i="38"/>
  <c r="MN3" i="38"/>
  <c r="MO3" i="38"/>
  <c r="MP3" i="38"/>
  <c r="MQ3" i="38"/>
  <c r="MR3" i="38"/>
  <c r="MS3" i="38"/>
  <c r="MT3" i="38"/>
  <c r="MU3" i="38"/>
  <c r="MV3" i="38"/>
  <c r="MW3" i="38"/>
  <c r="MX3" i="38"/>
  <c r="MY3" i="38"/>
  <c r="MZ3" i="38"/>
  <c r="NA3" i="38"/>
  <c r="NB3" i="38"/>
  <c r="NC3" i="38"/>
  <c r="ND3" i="38"/>
  <c r="NE3" i="38"/>
  <c r="NF3" i="38"/>
  <c r="NG3" i="38"/>
  <c r="NH3" i="38"/>
  <c r="NI3" i="38"/>
  <c r="NJ3" i="38"/>
  <c r="NK3" i="38"/>
  <c r="NL3" i="38"/>
  <c r="NM3" i="38"/>
  <c r="NN3" i="38"/>
  <c r="NO3" i="38"/>
  <c r="NP3" i="38"/>
  <c r="NQ3" i="38"/>
  <c r="NR3" i="38"/>
  <c r="NS3" i="38"/>
  <c r="NT3" i="38"/>
  <c r="NU3" i="38"/>
  <c r="NV3" i="38"/>
  <c r="NW3" i="38"/>
  <c r="NX3" i="38"/>
  <c r="NY3" i="38"/>
  <c r="NZ3" i="38"/>
  <c r="OA3" i="38"/>
  <c r="OB3" i="38"/>
  <c r="OC3" i="38"/>
  <c r="OD3" i="38"/>
  <c r="OE3" i="38"/>
  <c r="OF3" i="38"/>
  <c r="OG3" i="38"/>
  <c r="OH3" i="38"/>
  <c r="OI3" i="38"/>
  <c r="OJ3" i="38"/>
  <c r="OK3" i="38"/>
  <c r="OL3" i="38"/>
  <c r="OM3" i="38"/>
  <c r="ON3" i="38"/>
  <c r="OO3" i="38"/>
  <c r="OP3" i="38"/>
  <c r="OQ3" i="38"/>
  <c r="OR3" i="38"/>
  <c r="OS3" i="38"/>
  <c r="OT3" i="38"/>
  <c r="OU3" i="38"/>
  <c r="OV3" i="38"/>
  <c r="OW3" i="38"/>
  <c r="OX3" i="38"/>
  <c r="OY3" i="38"/>
  <c r="OZ3" i="38"/>
  <c r="PA3" i="38"/>
  <c r="PB3" i="38"/>
  <c r="PC3" i="38"/>
  <c r="PD3" i="38"/>
  <c r="PE3" i="38"/>
  <c r="PF3" i="38"/>
  <c r="PG3" i="38"/>
  <c r="PH3" i="38"/>
  <c r="PI3" i="38"/>
  <c r="PJ3" i="38"/>
  <c r="PK3" i="38"/>
  <c r="PL3" i="38"/>
  <c r="PM3" i="38"/>
  <c r="PN3" i="38"/>
  <c r="PO3" i="38"/>
  <c r="PP3" i="38"/>
  <c r="PQ3" i="38"/>
  <c r="PR3" i="38"/>
  <c r="PS3" i="38"/>
  <c r="PT3" i="38"/>
  <c r="PU3" i="38"/>
  <c r="PV3" i="38"/>
  <c r="PW3" i="38"/>
  <c r="PX3" i="38"/>
  <c r="PY3" i="38"/>
  <c r="PZ3" i="38"/>
  <c r="QA3" i="38"/>
  <c r="QB3" i="38"/>
  <c r="QC3" i="38"/>
  <c r="QD3" i="38"/>
  <c r="QE3" i="38"/>
  <c r="QF3" i="38"/>
  <c r="QG3" i="38"/>
  <c r="QH3" i="38"/>
  <c r="QI3" i="38"/>
  <c r="QJ3" i="38"/>
  <c r="QK3" i="38"/>
  <c r="QL3" i="38"/>
  <c r="QM3" i="38"/>
  <c r="QN3" i="38"/>
  <c r="QO3" i="38"/>
  <c r="QP3" i="38"/>
  <c r="QQ3" i="38"/>
  <c r="QR3" i="38"/>
  <c r="QS3" i="38"/>
  <c r="QT3" i="38"/>
  <c r="QU3" i="38"/>
  <c r="QV3" i="38"/>
  <c r="QW3" i="38"/>
  <c r="QX3" i="38"/>
  <c r="QY3" i="38"/>
  <c r="QZ3" i="38"/>
  <c r="RA3" i="38"/>
  <c r="RB3" i="38"/>
  <c r="RC3" i="38"/>
  <c r="RD3" i="38"/>
  <c r="RE3" i="38"/>
  <c r="RF3" i="38"/>
  <c r="RG3" i="38"/>
  <c r="RH3" i="38"/>
  <c r="RI3" i="38"/>
  <c r="RJ3" i="38"/>
  <c r="RK3" i="38"/>
  <c r="RL3" i="38"/>
  <c r="RM3" i="38"/>
  <c r="RN3" i="38"/>
  <c r="RO3" i="38"/>
  <c r="RP3" i="38"/>
  <c r="RQ3" i="38"/>
  <c r="RR3" i="38"/>
  <c r="RS3" i="38"/>
  <c r="RT3" i="38"/>
  <c r="RU3" i="38"/>
  <c r="RV3" i="38"/>
  <c r="RW3" i="38"/>
  <c r="RX3" i="38"/>
  <c r="RY3" i="38"/>
  <c r="RZ3" i="38"/>
  <c r="SA3" i="38"/>
  <c r="SB3" i="38"/>
  <c r="SC3" i="38"/>
  <c r="SD3" i="38"/>
  <c r="SE3" i="38"/>
  <c r="SF3" i="38"/>
  <c r="SG3" i="38"/>
  <c r="SH3" i="38"/>
  <c r="SI3" i="38"/>
  <c r="SJ3" i="38"/>
  <c r="SK3" i="38"/>
  <c r="SL3" i="38"/>
  <c r="SM3" i="38"/>
  <c r="SN3" i="38"/>
  <c r="SO3" i="38"/>
  <c r="SP3" i="38"/>
  <c r="SQ3" i="38"/>
  <c r="SR3" i="38"/>
  <c r="SS3" i="38"/>
  <c r="ST3" i="38"/>
  <c r="SU3" i="38"/>
  <c r="SV3" i="38"/>
  <c r="SW3" i="38"/>
  <c r="SX3" i="38"/>
  <c r="SY3" i="38"/>
  <c r="SZ3" i="38"/>
  <c r="TA3" i="38"/>
  <c r="TB3" i="38"/>
  <c r="TC3" i="38"/>
  <c r="TD3" i="38"/>
  <c r="TE3" i="38"/>
  <c r="TF3" i="38"/>
  <c r="TG3" i="38"/>
  <c r="TH3" i="38"/>
  <c r="TI3" i="38"/>
  <c r="TJ3" i="38"/>
  <c r="TK3" i="38"/>
  <c r="TL3" i="38"/>
  <c r="TM3" i="38"/>
  <c r="TN3" i="38"/>
  <c r="TO3" i="38"/>
  <c r="TP3" i="38"/>
  <c r="TQ3" i="38"/>
  <c r="TR3" i="38"/>
  <c r="TS3" i="38"/>
  <c r="TT3" i="38"/>
  <c r="TU3" i="38"/>
  <c r="TV3" i="38"/>
  <c r="TW3" i="38"/>
  <c r="TX3" i="38"/>
  <c r="TY3" i="38"/>
  <c r="TZ3" i="38"/>
  <c r="UA3" i="38"/>
  <c r="UB3" i="38"/>
  <c r="UC3" i="38"/>
  <c r="UD3" i="38"/>
  <c r="UE3" i="38"/>
  <c r="UF3" i="38"/>
  <c r="UG3" i="38"/>
  <c r="UH3" i="38"/>
  <c r="UI3" i="38"/>
  <c r="UJ3" i="38"/>
  <c r="UK3" i="38"/>
  <c r="UL3" i="38"/>
  <c r="UM3" i="38"/>
  <c r="UN3" i="38"/>
  <c r="UO3" i="38"/>
  <c r="UP3" i="38"/>
  <c r="UQ3" i="38"/>
  <c r="UR3" i="38"/>
  <c r="US3" i="38"/>
  <c r="UT3" i="38"/>
  <c r="UU3" i="38"/>
  <c r="UV3" i="38"/>
  <c r="UW3" i="38"/>
  <c r="UX3" i="38"/>
  <c r="UY3" i="38"/>
  <c r="UZ3" i="38"/>
  <c r="VA3" i="38"/>
  <c r="VB3" i="38"/>
  <c r="VC3" i="38"/>
  <c r="VD3" i="38"/>
  <c r="VE3" i="38"/>
  <c r="VF3" i="38"/>
  <c r="VG3" i="38"/>
  <c r="VH3" i="38"/>
  <c r="VI3" i="38"/>
  <c r="VJ3" i="38"/>
  <c r="VK3" i="38"/>
  <c r="VL3" i="38"/>
  <c r="VM3" i="38"/>
  <c r="VN3" i="38"/>
  <c r="VO3" i="38"/>
  <c r="VP3" i="38"/>
  <c r="VQ3" i="38"/>
  <c r="VR3" i="38"/>
  <c r="VS3" i="38"/>
  <c r="VT3" i="38"/>
  <c r="VU3" i="38"/>
  <c r="VV3" i="38"/>
  <c r="VW3" i="38"/>
  <c r="VX3" i="38"/>
  <c r="VY3" i="38"/>
  <c r="VZ3" i="38"/>
  <c r="WA3" i="38"/>
  <c r="WB3" i="38"/>
  <c r="WC3" i="38"/>
  <c r="WD3" i="38"/>
  <c r="WE3" i="38"/>
  <c r="WF3" i="38"/>
  <c r="WG3" i="38"/>
  <c r="WH3" i="38"/>
  <c r="WI3" i="38"/>
  <c r="WJ3" i="38"/>
  <c r="WK3" i="38"/>
  <c r="WL3" i="38"/>
  <c r="WM3" i="38"/>
  <c r="WN3" i="38"/>
  <c r="WO3" i="38"/>
  <c r="WP3" i="38"/>
  <c r="WQ3" i="38"/>
  <c r="WR3" i="38"/>
  <c r="WS3" i="38"/>
  <c r="WT3" i="38"/>
  <c r="WU3" i="38"/>
  <c r="WV3" i="38"/>
  <c r="WW3" i="38"/>
  <c r="WX3" i="38"/>
  <c r="WY3" i="38"/>
  <c r="WZ3" i="38"/>
  <c r="XA3" i="38"/>
  <c r="XB3" i="38"/>
  <c r="XC3" i="38"/>
  <c r="XD3" i="38"/>
  <c r="XE3" i="38"/>
  <c r="XF3" i="38"/>
  <c r="XG3" i="38"/>
  <c r="XH3" i="38"/>
  <c r="XI3" i="38"/>
  <c r="XJ3" i="38"/>
  <c r="XK3" i="38"/>
  <c r="XL3" i="38"/>
  <c r="XM3" i="38"/>
  <c r="XN3" i="38"/>
  <c r="XO3" i="38"/>
  <c r="XP3" i="38"/>
  <c r="XQ3" i="38"/>
  <c r="XR3" i="38"/>
  <c r="XS3" i="38"/>
  <c r="XT3" i="38"/>
  <c r="XU3" i="38"/>
  <c r="XV3" i="38"/>
  <c r="XW3" i="38"/>
  <c r="XX3" i="38"/>
  <c r="XY3" i="38"/>
  <c r="XZ3" i="38"/>
  <c r="YA3" i="38"/>
  <c r="YB3" i="38"/>
  <c r="YC3" i="38"/>
  <c r="YD3" i="38"/>
  <c r="YE3" i="38"/>
  <c r="YF3" i="38"/>
  <c r="YG3" i="38"/>
  <c r="YH3" i="38"/>
  <c r="YI3" i="38"/>
  <c r="YJ3" i="38"/>
  <c r="YK3" i="38"/>
  <c r="YL3" i="38"/>
  <c r="YM3" i="38"/>
  <c r="YN3" i="38"/>
  <c r="YO3" i="38"/>
  <c r="YP3" i="38"/>
  <c r="YQ3" i="38"/>
  <c r="YR3" i="38"/>
  <c r="YS3" i="38"/>
  <c r="YT3" i="38"/>
  <c r="YU3" i="38"/>
  <c r="YV3" i="38"/>
  <c r="YW3" i="38"/>
  <c r="YX3" i="38"/>
  <c r="YY3" i="38"/>
  <c r="YZ3" i="38"/>
  <c r="ZA3" i="38"/>
  <c r="ZB3" i="38"/>
  <c r="ZC3" i="38"/>
  <c r="ZD3" i="38"/>
  <c r="ZE3" i="38"/>
  <c r="ZF3" i="38"/>
  <c r="ZG3" i="38"/>
  <c r="ZH3" i="38"/>
  <c r="ZI3" i="38"/>
  <c r="ZJ3" i="38"/>
  <c r="ZK3" i="38"/>
  <c r="ZL3" i="38"/>
  <c r="ZM3" i="38"/>
  <c r="ZN3" i="38"/>
  <c r="ZO3" i="38"/>
  <c r="ZP3" i="38"/>
  <c r="ZQ3" i="38"/>
  <c r="ZR3" i="38"/>
  <c r="ZS3" i="38"/>
  <c r="ZT3" i="38"/>
  <c r="ZU3" i="38"/>
  <c r="ZV3" i="38"/>
  <c r="ZW3" i="38"/>
  <c r="ZX3" i="38"/>
  <c r="ZY3" i="38"/>
  <c r="ZZ3" i="38"/>
  <c r="AAA3" i="38"/>
  <c r="AAB3" i="38"/>
  <c r="AAC3" i="38"/>
  <c r="AAD3" i="38"/>
  <c r="AAE3" i="38"/>
  <c r="AAF3" i="38"/>
  <c r="AAG3" i="38"/>
  <c r="AAH3" i="38"/>
  <c r="AAI3" i="38"/>
  <c r="AAJ3" i="38"/>
  <c r="AAK3" i="38"/>
  <c r="AAL3" i="38"/>
  <c r="AAM3" i="38"/>
  <c r="AAN3" i="38"/>
  <c r="AAO3" i="38"/>
  <c r="AAP3" i="38"/>
  <c r="AAQ3" i="38"/>
  <c r="AAR3" i="38"/>
  <c r="AAS3" i="38"/>
  <c r="AAT3" i="38"/>
  <c r="AAU3" i="38"/>
  <c r="AAV3" i="38"/>
  <c r="AAW3" i="38"/>
  <c r="AAX3" i="38"/>
  <c r="AAY3" i="38"/>
  <c r="AAZ3" i="38"/>
  <c r="ABA3" i="38"/>
  <c r="ABB3" i="38"/>
  <c r="ABC3" i="38"/>
  <c r="ABD3" i="38"/>
  <c r="ABE3" i="38"/>
  <c r="ABF3" i="38"/>
  <c r="ABG3" i="38"/>
  <c r="ABH3" i="38"/>
  <c r="ABI3" i="38"/>
  <c r="ABJ3" i="38"/>
  <c r="ABK3" i="38"/>
  <c r="ABL3" i="38"/>
  <c r="ABM3" i="38"/>
  <c r="ABN3" i="38"/>
  <c r="ABO3" i="38"/>
  <c r="ABP3" i="38"/>
  <c r="ABQ3" i="38"/>
  <c r="ABR3" i="38"/>
  <c r="ABS3" i="38"/>
  <c r="ABT3" i="38"/>
  <c r="ABU3" i="38"/>
  <c r="ABV3" i="38"/>
  <c r="ABW3" i="38"/>
  <c r="ABX3" i="38"/>
  <c r="ABY3" i="38"/>
  <c r="ABZ3" i="38"/>
  <c r="ACA3" i="38"/>
  <c r="ACB3" i="38"/>
  <c r="ACC3" i="38"/>
  <c r="ACD3" i="38"/>
  <c r="ACE3" i="38"/>
  <c r="ACF3" i="38"/>
  <c r="ACG3" i="38"/>
  <c r="ACH3" i="38"/>
  <c r="ACI3" i="38"/>
  <c r="ACJ3" i="38"/>
  <c r="ACK3" i="38"/>
  <c r="ACL3" i="38"/>
  <c r="ACM3" i="38"/>
  <c r="ACN3" i="38"/>
  <c r="ACO3" i="38"/>
  <c r="ACP3" i="38"/>
  <c r="ACQ3" i="38"/>
  <c r="ACR3" i="38"/>
  <c r="ACS3" i="38"/>
  <c r="ACT3" i="38"/>
  <c r="ACU3" i="38"/>
  <c r="ACV3" i="38"/>
  <c r="ACW3" i="38"/>
  <c r="ACX3" i="38"/>
  <c r="ACY3" i="38"/>
  <c r="ACZ3" i="38"/>
  <c r="ADA3" i="38"/>
  <c r="ADB3" i="38"/>
  <c r="ADC3" i="38"/>
  <c r="ADD3" i="38"/>
  <c r="ADE3" i="38"/>
  <c r="ADF3" i="38"/>
  <c r="ADG3" i="38"/>
  <c r="ADH3" i="38"/>
  <c r="ADI3" i="38"/>
  <c r="ADJ3" i="38"/>
  <c r="ADK3" i="38"/>
  <c r="ADL3" i="38"/>
  <c r="ADM3" i="38"/>
  <c r="ADN3" i="38"/>
  <c r="ADO3" i="38"/>
  <c r="ADP3" i="38"/>
  <c r="ADQ3" i="38"/>
  <c r="ADR3" i="38"/>
  <c r="ADS3" i="38"/>
  <c r="ADT3" i="38"/>
  <c r="ADU3" i="38"/>
  <c r="ADV3" i="38"/>
  <c r="ADW3" i="38"/>
  <c r="ADX3" i="38"/>
  <c r="ADY3" i="38"/>
  <c r="ADZ3" i="38"/>
  <c r="AEA3" i="38"/>
  <c r="AEB3" i="38"/>
  <c r="AEC3" i="38"/>
  <c r="AED3" i="38"/>
  <c r="AEE3" i="38"/>
  <c r="AEF3" i="38"/>
  <c r="AEG3" i="38"/>
  <c r="AEH3" i="38"/>
  <c r="AEI3" i="38"/>
  <c r="AEJ3" i="38"/>
  <c r="AEK3" i="38"/>
  <c r="AEL3" i="38"/>
  <c r="AEM3" i="38"/>
  <c r="AEN3" i="38"/>
  <c r="AEO3" i="38"/>
  <c r="AEP3" i="38"/>
  <c r="AEQ3" i="38"/>
  <c r="AER3" i="38"/>
  <c r="AES3" i="38"/>
  <c r="AET3" i="38"/>
  <c r="AEU3" i="38"/>
  <c r="AEV3" i="38"/>
  <c r="AEW3" i="38"/>
  <c r="AEX3" i="38"/>
  <c r="AEY3" i="38"/>
  <c r="AEZ3" i="38"/>
  <c r="AFA3" i="38"/>
  <c r="AFB3" i="38"/>
  <c r="AFC3" i="38"/>
  <c r="AFD3" i="38"/>
  <c r="AFE3" i="38"/>
  <c r="AFF3" i="38"/>
  <c r="AFG3" i="38"/>
  <c r="AFH3" i="38"/>
  <c r="AFI3" i="38"/>
  <c r="AFJ3" i="38"/>
  <c r="AFK3" i="38"/>
  <c r="AFL3" i="38"/>
  <c r="AFM3" i="38"/>
  <c r="AFN3" i="38"/>
  <c r="AFO3" i="38"/>
  <c r="AFP3" i="38"/>
  <c r="AFQ3" i="38"/>
  <c r="AFR3" i="38"/>
  <c r="AFS3" i="38"/>
  <c r="AFT3" i="38"/>
  <c r="AFU3" i="38"/>
  <c r="AFV3" i="38"/>
  <c r="AFW3" i="38"/>
  <c r="AFX3" i="38"/>
  <c r="AFY3" i="38"/>
  <c r="AFZ3" i="38"/>
  <c r="AGA3" i="38"/>
  <c r="AGB3" i="38"/>
  <c r="AGC3" i="38"/>
  <c r="AGD3" i="38"/>
  <c r="AGE3" i="38"/>
  <c r="AGF3" i="38"/>
  <c r="AGG3" i="38"/>
  <c r="AGH3" i="38"/>
  <c r="AGI3" i="38"/>
  <c r="AGJ3" i="38"/>
  <c r="AGK3" i="38"/>
  <c r="AGL3" i="38"/>
  <c r="AGM3" i="38"/>
  <c r="AGN3" i="38"/>
  <c r="AGO3" i="38"/>
  <c r="AGP3" i="38"/>
  <c r="AGQ3" i="38"/>
  <c r="AGR3" i="38"/>
  <c r="AGS3" i="38"/>
  <c r="AGT3" i="38"/>
  <c r="AGU3" i="38"/>
  <c r="AGV3" i="38"/>
  <c r="AGW3" i="38"/>
  <c r="AGX3" i="38"/>
  <c r="AGY3" i="38"/>
  <c r="AGZ3" i="38"/>
  <c r="AHA3" i="38"/>
  <c r="AHB3" i="38"/>
  <c r="AHC3" i="38"/>
  <c r="AHD3" i="38"/>
  <c r="AHE3" i="38"/>
  <c r="AHF3" i="38"/>
  <c r="AHG3" i="38"/>
  <c r="AHH3" i="38"/>
  <c r="AHI3" i="38"/>
  <c r="AHJ3" i="38"/>
  <c r="AHK3" i="38"/>
  <c r="AHL3" i="38"/>
  <c r="AHM3" i="38"/>
  <c r="AHN3" i="38"/>
  <c r="AHO3" i="38"/>
  <c r="AHP3" i="38"/>
  <c r="AHQ3" i="38"/>
  <c r="AHR3" i="38"/>
  <c r="AHS3" i="38"/>
  <c r="AHT3" i="38"/>
  <c r="AHU3" i="38"/>
  <c r="AHV3" i="38"/>
  <c r="AHW3" i="38"/>
  <c r="AHX3" i="38"/>
  <c r="AHY3" i="38"/>
  <c r="AHZ3" i="38"/>
  <c r="AIA3" i="38"/>
  <c r="AIB3" i="38"/>
  <c r="AIC3" i="38"/>
  <c r="AID3" i="38"/>
  <c r="AIE3" i="38"/>
  <c r="AIF3" i="38"/>
  <c r="AIG3" i="38"/>
  <c r="AIH3" i="38"/>
  <c r="AII3" i="38"/>
  <c r="AIJ3" i="38"/>
  <c r="AIK3" i="38"/>
  <c r="AIL3" i="38"/>
  <c r="AIM3" i="38"/>
  <c r="AIN3" i="38"/>
  <c r="AIO3" i="38"/>
  <c r="AIP3" i="38"/>
  <c r="AIQ3" i="38"/>
  <c r="AIR3" i="38"/>
  <c r="AIS3" i="38"/>
  <c r="AIT3" i="38"/>
  <c r="AIU3" i="38"/>
  <c r="AIV3" i="38"/>
  <c r="AIW3" i="38"/>
  <c r="AIX3" i="38"/>
  <c r="AIY3" i="38"/>
  <c r="AIZ3" i="38"/>
  <c r="AJA3" i="38"/>
  <c r="AJB3" i="38"/>
  <c r="AJC3" i="38"/>
  <c r="AJD3" i="38"/>
  <c r="AJE3" i="38"/>
  <c r="AJF3" i="38"/>
  <c r="AJG3" i="38"/>
  <c r="AJH3" i="38"/>
  <c r="AJI3" i="38"/>
  <c r="AJJ3" i="38"/>
  <c r="AJK3" i="38"/>
  <c r="AJL3" i="38"/>
  <c r="AJM3" i="38"/>
  <c r="AJN3" i="38"/>
  <c r="AJO3" i="38"/>
  <c r="AJP3" i="38"/>
  <c r="AJQ3" i="38"/>
  <c r="AJR3" i="38"/>
  <c r="AJS3" i="38"/>
  <c r="AJT3" i="38"/>
  <c r="AJU3" i="38"/>
  <c r="AJV3" i="38"/>
  <c r="AJW3" i="38"/>
  <c r="AJX3" i="38"/>
  <c r="AJY3" i="38"/>
  <c r="AJZ3" i="38"/>
  <c r="AKA3" i="38"/>
  <c r="AKB3" i="38"/>
  <c r="AKC3" i="38"/>
  <c r="AKD3" i="38"/>
  <c r="AKE3" i="38"/>
  <c r="AKF3" i="38"/>
  <c r="AKG3" i="38"/>
  <c r="AKH3" i="38"/>
  <c r="AKI3" i="38"/>
  <c r="AKJ3" i="38"/>
  <c r="AKK3" i="38"/>
  <c r="AKL3" i="38"/>
  <c r="AKM3" i="38"/>
  <c r="AKN3" i="38"/>
  <c r="AKO3" i="38"/>
  <c r="AKP3" i="38"/>
  <c r="AKQ3" i="38"/>
  <c r="AKR3" i="38"/>
  <c r="AKS3" i="38"/>
  <c r="AKT3" i="38"/>
  <c r="AKU3" i="38"/>
  <c r="AKV3" i="38"/>
  <c r="AKW3" i="38"/>
  <c r="AKX3" i="38"/>
  <c r="AKY3" i="38"/>
  <c r="AKZ3" i="38"/>
  <c r="ALA3" i="38"/>
  <c r="ALB3" i="38"/>
  <c r="ALC3" i="38"/>
  <c r="ALD3" i="38"/>
  <c r="ALE3" i="38"/>
  <c r="ALF3" i="38"/>
  <c r="ALG3" i="38"/>
  <c r="ALH3" i="38"/>
  <c r="ALI3" i="38"/>
  <c r="ALJ3" i="38"/>
  <c r="ALK3" i="38"/>
  <c r="ALL3" i="38"/>
  <c r="ALM3" i="38"/>
  <c r="ALN3" i="38"/>
  <c r="ALO3" i="38"/>
  <c r="ALP3" i="38"/>
  <c r="ALQ3" i="38"/>
  <c r="ALR3" i="38"/>
  <c r="ALS3" i="38"/>
  <c r="ALT3" i="38"/>
  <c r="ALU3" i="38"/>
  <c r="ALV3" i="38"/>
  <c r="ALW3" i="38"/>
  <c r="ALX3" i="38"/>
  <c r="ALY3" i="38"/>
  <c r="ALZ3" i="38"/>
  <c r="AMA3" i="38"/>
  <c r="AMB3" i="38"/>
  <c r="AMC3" i="38"/>
  <c r="AMD3" i="38"/>
  <c r="AME3" i="38"/>
  <c r="AMF3" i="38"/>
  <c r="AMG3" i="38"/>
  <c r="AMH3" i="38"/>
  <c r="AMI3" i="38"/>
  <c r="AMJ3" i="38"/>
  <c r="AMK3" i="38"/>
  <c r="AML3" i="38"/>
  <c r="AMM3" i="38"/>
  <c r="AMN3" i="38"/>
  <c r="AMO3" i="38"/>
  <c r="AMP3" i="38"/>
  <c r="AMQ3" i="38"/>
  <c r="AMR3" i="38"/>
  <c r="AMS3" i="38"/>
  <c r="AMT3" i="38"/>
  <c r="AMU3" i="38"/>
  <c r="AMV3" i="38"/>
  <c r="AMW3" i="38"/>
  <c r="AMX3" i="38"/>
  <c r="AMY3" i="38"/>
  <c r="AMZ3" i="38"/>
  <c r="ANA3" i="38"/>
  <c r="ANB3" i="38"/>
  <c r="ANC3" i="38"/>
  <c r="AND3" i="38"/>
  <c r="ANE3" i="38"/>
  <c r="ANF3" i="38"/>
  <c r="ANG3" i="38"/>
  <c r="ANH3" i="38"/>
  <c r="ANI3" i="38"/>
  <c r="ANJ3" i="38"/>
  <c r="ANK3" i="38"/>
  <c r="ANL3" i="38"/>
  <c r="ANM3" i="38"/>
  <c r="ANN3" i="38"/>
  <c r="ANO3" i="38"/>
  <c r="ANP3" i="38"/>
  <c r="ANQ3" i="38"/>
  <c r="ANR3" i="38"/>
  <c r="ANS3" i="38"/>
  <c r="ANT3" i="38"/>
  <c r="ANU3" i="38"/>
  <c r="ANV3" i="38"/>
  <c r="ANW3" i="38"/>
  <c r="ANX3" i="38"/>
  <c r="ANY3" i="38"/>
  <c r="ANZ3" i="38"/>
  <c r="AOA3" i="38"/>
  <c r="AOB3" i="38"/>
  <c r="AOC3" i="38"/>
  <c r="AOD3" i="38"/>
  <c r="AOE3" i="38"/>
  <c r="AOF3" i="38"/>
  <c r="AOG3" i="38"/>
  <c r="AOH3" i="38"/>
  <c r="AOI3" i="38"/>
  <c r="AOJ3" i="38"/>
  <c r="AOK3" i="38"/>
  <c r="AOL3" i="38"/>
  <c r="AOM3" i="38"/>
  <c r="AON3" i="38"/>
  <c r="AOO3" i="38"/>
  <c r="AOP3" i="38"/>
  <c r="AOQ3" i="38"/>
  <c r="AOR3" i="38"/>
  <c r="AOS3" i="38"/>
  <c r="AOT3" i="38"/>
  <c r="AOU3" i="38"/>
  <c r="AOV3" i="38"/>
  <c r="AOW3" i="38"/>
  <c r="AOX3" i="38"/>
  <c r="AOY3" i="38"/>
  <c r="AOZ3" i="38"/>
  <c r="APA3" i="38"/>
  <c r="APB3" i="38"/>
  <c r="APC3" i="38"/>
  <c r="APD3" i="38"/>
  <c r="APE3" i="38"/>
  <c r="APF3" i="38"/>
  <c r="APG3" i="38"/>
  <c r="APH3" i="38"/>
  <c r="API3" i="38"/>
  <c r="APJ3" i="38"/>
  <c r="APK3" i="38"/>
  <c r="APL3" i="38"/>
  <c r="APM3" i="38"/>
  <c r="APN3" i="38"/>
  <c r="APO3" i="38"/>
  <c r="APP3" i="38"/>
  <c r="APQ3" i="38"/>
  <c r="APR3" i="38"/>
  <c r="APS3" i="38"/>
  <c r="APT3" i="38"/>
  <c r="APU3" i="38"/>
  <c r="APV3" i="38"/>
  <c r="APW3" i="38"/>
  <c r="APX3" i="38"/>
  <c r="APY3" i="38"/>
  <c r="APZ3" i="38"/>
  <c r="AQA3" i="38"/>
  <c r="AQB3" i="38"/>
  <c r="AQC3" i="38"/>
  <c r="AQD3" i="38"/>
  <c r="AQE3" i="38"/>
  <c r="AQF3" i="38"/>
  <c r="AQG3" i="38"/>
  <c r="AQH3" i="38"/>
  <c r="AQI3" i="38"/>
  <c r="AQJ3" i="38"/>
  <c r="AQK3" i="38"/>
  <c r="AQL3" i="38"/>
  <c r="AQM3" i="38"/>
  <c r="AQN3" i="38"/>
  <c r="AQO3" i="38"/>
  <c r="AQP3" i="38"/>
  <c r="AQQ3" i="38"/>
  <c r="AQR3" i="38"/>
  <c r="AQS3" i="38"/>
  <c r="AQT3" i="38"/>
  <c r="AQU3" i="38"/>
  <c r="AQV3" i="38"/>
  <c r="AQW3" i="38"/>
  <c r="AQX3" i="38"/>
  <c r="AQY3" i="38"/>
  <c r="AQZ3" i="38"/>
  <c r="ARA3" i="38"/>
  <c r="ARB3" i="38"/>
  <c r="ARC3" i="38"/>
  <c r="ARD3" i="38"/>
  <c r="ARE3" i="38"/>
  <c r="ARF3" i="38"/>
  <c r="ARG3" i="38"/>
  <c r="ARH3" i="38"/>
  <c r="ARI3" i="38"/>
  <c r="ARJ3" i="38"/>
  <c r="ARK3" i="38"/>
  <c r="ARL3" i="38"/>
  <c r="ARM3" i="38"/>
  <c r="ARN3" i="38"/>
  <c r="ARO3" i="38"/>
  <c r="ARP3" i="38"/>
  <c r="ARQ3" i="38"/>
  <c r="ARR3" i="38"/>
  <c r="ARS3" i="38"/>
  <c r="ART3" i="38"/>
  <c r="ARU3" i="38"/>
  <c r="ARV3" i="38"/>
  <c r="ARW3" i="38"/>
  <c r="ARX3" i="38"/>
  <c r="ARY3" i="38"/>
  <c r="ARZ3" i="38"/>
  <c r="ASA3" i="38"/>
  <c r="ASB3" i="38"/>
  <c r="ASC3" i="38"/>
  <c r="ASD3" i="38"/>
  <c r="ASE3" i="38"/>
  <c r="ASF3" i="38"/>
  <c r="ASG3" i="38"/>
  <c r="ASH3" i="38"/>
  <c r="ASI3" i="38"/>
  <c r="ASJ3" i="38"/>
  <c r="ASK3" i="38"/>
  <c r="ASL3" i="38"/>
  <c r="ASM3" i="38"/>
  <c r="ASN3" i="38"/>
  <c r="ASO3" i="38"/>
  <c r="ASP3" i="38"/>
  <c r="ASQ3" i="38"/>
  <c r="ASR3" i="38"/>
  <c r="ASS3" i="38"/>
  <c r="AST3" i="38"/>
  <c r="ASU3" i="38"/>
  <c r="ASV3" i="38"/>
  <c r="ASW3" i="38"/>
  <c r="ASX3" i="38"/>
  <c r="ASY3" i="38"/>
  <c r="ASZ3" i="38"/>
  <c r="ATA3" i="38"/>
  <c r="ATB3" i="38"/>
  <c r="ATC3" i="38"/>
  <c r="ATD3" i="38"/>
  <c r="ATE3" i="38"/>
  <c r="ATF3" i="38"/>
  <c r="ATG3" i="38"/>
  <c r="ATH3" i="38"/>
  <c r="ATI3" i="38"/>
  <c r="ATJ3" i="38"/>
  <c r="ATK3" i="38"/>
  <c r="ATL3" i="38"/>
  <c r="ATM3" i="38"/>
  <c r="ATN3" i="38"/>
  <c r="ATO3" i="38"/>
  <c r="ATP3" i="38"/>
  <c r="ATQ3" i="38"/>
  <c r="ATR3" i="38"/>
  <c r="ATS3" i="38"/>
  <c r="ATT3" i="38"/>
  <c r="ATU3" i="38"/>
  <c r="ATV3" i="38"/>
  <c r="ATW3" i="38"/>
  <c r="ATX3" i="38"/>
  <c r="ATY3" i="38"/>
  <c r="ATZ3" i="38"/>
  <c r="AUA3" i="38"/>
  <c r="AUB3" i="38"/>
  <c r="AUC3" i="38"/>
  <c r="AUD3" i="38"/>
  <c r="AUE3" i="38"/>
  <c r="AUF3" i="38"/>
  <c r="AUG3" i="38"/>
  <c r="AUH3" i="38"/>
  <c r="AUI3" i="38"/>
  <c r="AUJ3" i="38"/>
  <c r="AUK3" i="38"/>
  <c r="AUL3" i="38"/>
  <c r="AUM3" i="38"/>
  <c r="AUN3" i="38"/>
  <c r="AUO3" i="38"/>
  <c r="AUP3" i="38"/>
  <c r="AUQ3" i="38"/>
  <c r="AUR3" i="38"/>
  <c r="AUS3" i="38"/>
  <c r="AUT3" i="38"/>
  <c r="AUU3" i="38"/>
  <c r="AUV3" i="38"/>
  <c r="AUW3" i="38"/>
  <c r="AUX3" i="38"/>
  <c r="AUY3" i="38"/>
  <c r="AUZ3" i="38"/>
  <c r="AVA3" i="38"/>
  <c r="AVB3" i="38"/>
  <c r="AVC3" i="38"/>
  <c r="AVD3" i="38"/>
  <c r="AVE3" i="38"/>
  <c r="AVF3" i="38"/>
  <c r="AVG3" i="38"/>
  <c r="AVH3" i="38"/>
  <c r="AVI3" i="38"/>
  <c r="AVJ3" i="38"/>
  <c r="AVK3" i="38"/>
  <c r="AVL3" i="38"/>
  <c r="AVM3" i="38"/>
  <c r="AVN3" i="38"/>
  <c r="AVO3" i="38"/>
  <c r="AVP3" i="38"/>
  <c r="AVQ3" i="38"/>
  <c r="AVR3" i="38"/>
  <c r="AVS3" i="38"/>
  <c r="AVT3" i="38"/>
  <c r="AVU3" i="38"/>
  <c r="AVV3" i="38"/>
  <c r="AVW3" i="38"/>
  <c r="AVX3" i="38"/>
  <c r="AVY3" i="38"/>
  <c r="AVZ3" i="38"/>
  <c r="AWA3" i="38"/>
  <c r="AWB3" i="38"/>
  <c r="AWC3" i="38"/>
  <c r="AWD3" i="38"/>
  <c r="AWE3" i="38"/>
  <c r="AWF3" i="38"/>
  <c r="AWG3" i="38"/>
  <c r="AWH3" i="38"/>
  <c r="AWI3" i="38"/>
  <c r="AWJ3" i="38"/>
  <c r="AWK3" i="38"/>
  <c r="AWL3" i="38"/>
  <c r="AWM3" i="38"/>
  <c r="AWN3" i="38"/>
  <c r="AWO3" i="38"/>
  <c r="AWP3" i="38"/>
  <c r="AWQ3" i="38"/>
  <c r="AWR3" i="38"/>
  <c r="AWS3" i="38"/>
  <c r="AWT3" i="38"/>
  <c r="AWU3" i="38"/>
  <c r="AWV3" i="38"/>
  <c r="AWW3" i="38"/>
  <c r="AWX3" i="38"/>
  <c r="AWY3" i="38"/>
  <c r="AWZ3" i="38"/>
  <c r="AXA3" i="38"/>
  <c r="AXB3" i="38"/>
  <c r="AXC3" i="38"/>
  <c r="AXD3" i="38"/>
  <c r="AXE3" i="38"/>
  <c r="AXF3" i="38"/>
  <c r="AXG3" i="38"/>
  <c r="AXH3" i="38"/>
  <c r="AXI3" i="38"/>
  <c r="AXJ3" i="38"/>
  <c r="AXK3" i="38"/>
  <c r="AXL3" i="38"/>
  <c r="AXM3" i="38"/>
  <c r="AXN3" i="38"/>
  <c r="AXO3" i="38"/>
  <c r="AXP3" i="38"/>
  <c r="AXQ3" i="38"/>
  <c r="AXR3" i="38"/>
  <c r="AXS3" i="38"/>
  <c r="AXT3" i="38"/>
  <c r="AXU3" i="38"/>
  <c r="AXV3" i="38"/>
  <c r="AXW3" i="38"/>
  <c r="AXX3" i="38"/>
  <c r="AXY3" i="38"/>
  <c r="AXZ3" i="38"/>
  <c r="AYA3" i="38"/>
  <c r="AYB3" i="38"/>
  <c r="AYC3" i="38"/>
  <c r="AYD3" i="38"/>
  <c r="AYE3" i="38"/>
  <c r="AYF3" i="38"/>
  <c r="AYG3" i="38"/>
  <c r="AYH3" i="38"/>
  <c r="AYI3" i="38"/>
  <c r="AYJ3" i="38"/>
  <c r="AYK3" i="38"/>
  <c r="AYL3" i="38"/>
  <c r="AYM3" i="38"/>
  <c r="AYN3" i="38"/>
  <c r="AYO3" i="38"/>
  <c r="AYP3" i="38"/>
  <c r="AYQ3" i="38"/>
  <c r="AYR3" i="38"/>
  <c r="AYS3" i="38"/>
  <c r="AYT3" i="38"/>
  <c r="AYU3" i="38"/>
  <c r="AYV3" i="38"/>
  <c r="AYW3" i="38"/>
  <c r="AYX3" i="38"/>
  <c r="AYY3" i="38"/>
  <c r="AYZ3" i="38"/>
  <c r="AZA3" i="38"/>
  <c r="AZB3" i="38"/>
  <c r="AZC3" i="38"/>
  <c r="AZD3" i="38"/>
  <c r="AZE3" i="38"/>
  <c r="AZF3" i="38"/>
  <c r="AZG3" i="38"/>
  <c r="AZH3" i="38"/>
  <c r="AZI3" i="38"/>
  <c r="AZJ3" i="38"/>
  <c r="AZK3" i="38"/>
  <c r="AZL3" i="38"/>
  <c r="AZM3" i="38"/>
  <c r="AZN3" i="38"/>
  <c r="AZO3" i="38"/>
  <c r="AZP3" i="38"/>
  <c r="AZQ3" i="38"/>
  <c r="AZR3" i="38"/>
  <c r="AZS3" i="38"/>
  <c r="AZT3" i="38"/>
  <c r="AZU3" i="38"/>
  <c r="AZV3" i="38"/>
  <c r="AZW3" i="38"/>
  <c r="AZX3" i="38"/>
  <c r="AZY3" i="38"/>
  <c r="AZZ3" i="38"/>
  <c r="BAA3" i="38"/>
  <c r="BAB3" i="38"/>
  <c r="BAC3" i="38"/>
  <c r="BAD3" i="38"/>
  <c r="BAE3" i="38"/>
  <c r="BAF3" i="38"/>
  <c r="BAG3" i="38"/>
  <c r="BAH3" i="38"/>
  <c r="BAI3" i="38"/>
  <c r="BAJ3" i="38"/>
  <c r="BAK3" i="38"/>
  <c r="BAL3" i="38"/>
  <c r="BAM3" i="38"/>
  <c r="BAN3" i="38"/>
  <c r="BAO3" i="38"/>
  <c r="BAP3" i="38"/>
  <c r="BAQ3" i="38"/>
  <c r="BAR3" i="38"/>
  <c r="BAS3" i="38"/>
  <c r="BAT3" i="38"/>
  <c r="BAU3" i="38"/>
  <c r="BAV3" i="38"/>
  <c r="BAW3" i="38"/>
  <c r="BAX3" i="38"/>
  <c r="BAY3" i="38"/>
  <c r="BAZ3" i="38"/>
  <c r="BBA3" i="38"/>
  <c r="BBB3" i="38"/>
  <c r="BBC3" i="38"/>
  <c r="BBD3" i="38"/>
  <c r="BBE3" i="38"/>
  <c r="BBF3" i="38"/>
  <c r="BBG3" i="38"/>
  <c r="BBH3" i="38"/>
  <c r="BBI3" i="38"/>
  <c r="BBJ3" i="38"/>
  <c r="BBK3" i="38"/>
  <c r="BBL3" i="38"/>
  <c r="BBM3" i="38"/>
  <c r="BBN3" i="38"/>
  <c r="BBO3" i="38"/>
  <c r="BBP3" i="38"/>
  <c r="BBQ3" i="38"/>
  <c r="BBR3" i="38"/>
  <c r="BBS3" i="38"/>
  <c r="BBT3" i="38"/>
  <c r="BBU3" i="38"/>
  <c r="BBV3" i="38"/>
  <c r="BBW3" i="38"/>
  <c r="BBX3" i="38"/>
  <c r="BBY3" i="38"/>
  <c r="BBZ3" i="38"/>
  <c r="BCA3" i="38"/>
  <c r="BCB3" i="38"/>
  <c r="BCC3" i="38"/>
  <c r="BCD3" i="38"/>
  <c r="BCE3" i="38"/>
  <c r="BCF3" i="38"/>
  <c r="BCG3" i="38"/>
  <c r="BCH3" i="38"/>
  <c r="BCI3" i="38"/>
  <c r="BCJ3" i="38"/>
  <c r="BCK3" i="38"/>
  <c r="BCL3" i="38"/>
  <c r="BCM3" i="38"/>
  <c r="BCN3" i="38"/>
  <c r="BCO3" i="38"/>
  <c r="BCP3" i="38"/>
  <c r="BCQ3" i="38"/>
  <c r="BCR3" i="38"/>
  <c r="BCS3" i="38"/>
  <c r="BCT3" i="38"/>
  <c r="BCU3" i="38"/>
  <c r="BCV3" i="38"/>
  <c r="BCW3" i="38"/>
  <c r="BCX3" i="38"/>
  <c r="BCY3" i="38"/>
  <c r="BCZ3" i="38"/>
  <c r="BDA3" i="38"/>
  <c r="BDB3" i="38"/>
  <c r="BDC3" i="38"/>
  <c r="BDD3" i="38"/>
  <c r="BDE3" i="38"/>
  <c r="BDF3" i="38"/>
  <c r="BDG3" i="38"/>
  <c r="BDH3" i="38"/>
  <c r="BDI3" i="38"/>
  <c r="BDJ3" i="38"/>
  <c r="BDK3" i="38"/>
  <c r="BDL3" i="38"/>
  <c r="BDM3" i="38"/>
  <c r="BDN3" i="38"/>
  <c r="BDO3" i="38"/>
  <c r="BDP3" i="38"/>
  <c r="BDQ3" i="38"/>
  <c r="BDR3" i="38"/>
  <c r="BDS3" i="38"/>
  <c r="BDT3" i="38"/>
  <c r="BDU3" i="38"/>
  <c r="BDV3" i="38"/>
  <c r="BDW3" i="38"/>
  <c r="BDX3" i="38"/>
  <c r="BDY3" i="38"/>
  <c r="BDZ3" i="38"/>
  <c r="BEA3" i="38"/>
  <c r="BEB3" i="38"/>
  <c r="BEC3" i="38"/>
  <c r="BED3" i="38"/>
  <c r="BEE3" i="38"/>
  <c r="BEF3" i="38"/>
  <c r="BEG3" i="38"/>
  <c r="BEH3" i="38"/>
  <c r="BEI3" i="38"/>
  <c r="BEJ3" i="38"/>
  <c r="BEK3" i="38"/>
  <c r="BEL3" i="38"/>
  <c r="BEM3" i="38"/>
  <c r="BEN3" i="38"/>
  <c r="BEO3" i="38"/>
  <c r="BEP3" i="38"/>
  <c r="BEQ3" i="38"/>
  <c r="BER3" i="38"/>
  <c r="BES3" i="38"/>
  <c r="BET3" i="38"/>
  <c r="BEU3" i="38"/>
  <c r="BEV3" i="38"/>
  <c r="BEW3" i="38"/>
  <c r="BEX3" i="38"/>
  <c r="BEY3" i="38"/>
  <c r="BEZ3" i="38"/>
  <c r="BFA3" i="38"/>
  <c r="A3" i="38"/>
  <c r="B3" i="37"/>
  <c r="C3" i="37"/>
  <c r="D3" i="37"/>
  <c r="E3" i="37"/>
  <c r="F3" i="37"/>
  <c r="G3" i="37"/>
  <c r="H3" i="37"/>
  <c r="I3" i="37"/>
  <c r="J3" i="37"/>
  <c r="K3" i="37"/>
  <c r="L3" i="37"/>
  <c r="M3" i="37"/>
  <c r="N3" i="37"/>
  <c r="O3" i="37"/>
  <c r="P3" i="37"/>
  <c r="Q3" i="37"/>
  <c r="R3" i="37"/>
  <c r="S3" i="37"/>
  <c r="T3" i="37"/>
  <c r="U3" i="37"/>
  <c r="V3" i="37"/>
  <c r="W3" i="37"/>
  <c r="X3" i="37"/>
  <c r="Y3" i="37"/>
  <c r="Z3" i="37"/>
  <c r="AA3" i="37"/>
  <c r="AB3" i="37"/>
  <c r="AC3" i="37"/>
  <c r="AD3" i="37"/>
  <c r="AE3" i="37"/>
  <c r="AF3" i="37"/>
  <c r="AG3" i="37"/>
  <c r="AH3" i="37"/>
  <c r="AI3" i="37"/>
  <c r="AJ3" i="37"/>
  <c r="AK3" i="37"/>
  <c r="AL3" i="37"/>
  <c r="AM3" i="37"/>
  <c r="AN3" i="37"/>
  <c r="AO3" i="37"/>
  <c r="AP3" i="37"/>
  <c r="AQ3" i="37"/>
  <c r="AR3" i="37"/>
  <c r="AS3" i="37"/>
  <c r="AT3" i="37"/>
  <c r="AU3" i="37"/>
  <c r="AV3" i="37"/>
  <c r="AW3" i="37"/>
  <c r="AX3" i="37"/>
  <c r="AY3" i="37"/>
  <c r="AZ3" i="37"/>
  <c r="BA3" i="37"/>
  <c r="BB3" i="37"/>
  <c r="BC3" i="37"/>
  <c r="BD3" i="37"/>
  <c r="BE3" i="37"/>
  <c r="BF3" i="37"/>
  <c r="BG3" i="37"/>
  <c r="BH3" i="37"/>
  <c r="BI3" i="37"/>
  <c r="BJ3" i="37"/>
  <c r="BK3" i="37"/>
  <c r="BL3" i="37"/>
  <c r="BM3" i="37"/>
  <c r="BN3" i="37"/>
  <c r="BO3" i="37"/>
  <c r="BP3" i="37"/>
  <c r="BQ3" i="37"/>
  <c r="BR3" i="37"/>
  <c r="BS3" i="37"/>
  <c r="BT3" i="37"/>
  <c r="BU3" i="37"/>
  <c r="BV3" i="37"/>
  <c r="BW3" i="37"/>
  <c r="BX3" i="37"/>
  <c r="BY3" i="37"/>
  <c r="BZ3" i="37"/>
  <c r="CA3" i="37"/>
  <c r="CB3" i="37"/>
  <c r="CC3" i="37"/>
  <c r="CD3" i="37"/>
  <c r="CE3" i="37"/>
  <c r="CF3" i="37"/>
  <c r="CG3" i="37"/>
  <c r="CH3" i="37"/>
  <c r="CI3" i="37"/>
  <c r="CJ3" i="37"/>
  <c r="CK3" i="37"/>
  <c r="CL3" i="37"/>
  <c r="CM3" i="37"/>
  <c r="CN3" i="37"/>
  <c r="CO3" i="37"/>
  <c r="CP3" i="37"/>
  <c r="CQ3" i="37"/>
  <c r="CR3" i="37"/>
  <c r="CS3" i="37"/>
  <c r="CT3" i="37"/>
  <c r="CU3" i="37"/>
  <c r="CV3" i="37"/>
  <c r="CW3" i="37"/>
  <c r="CX3" i="37"/>
  <c r="CY3" i="37"/>
  <c r="CZ3" i="37"/>
  <c r="DA3" i="37"/>
  <c r="DB3" i="37"/>
  <c r="DC3" i="37"/>
  <c r="DD3" i="37"/>
  <c r="DE3" i="37"/>
  <c r="DF3" i="37"/>
  <c r="DG3" i="37"/>
  <c r="DH3" i="37"/>
  <c r="DI3" i="37"/>
  <c r="DJ3" i="37"/>
  <c r="DK3" i="37"/>
  <c r="DL3" i="37"/>
  <c r="DM3" i="37"/>
  <c r="DN3" i="37"/>
  <c r="DO3" i="37"/>
  <c r="DP3" i="37"/>
  <c r="DQ3" i="37"/>
  <c r="DR3" i="37"/>
  <c r="DS3" i="37"/>
  <c r="DT3" i="37"/>
  <c r="DU3" i="37"/>
  <c r="DV3" i="37"/>
  <c r="DW3" i="37"/>
  <c r="DX3" i="37"/>
  <c r="DY3" i="37"/>
  <c r="DZ3" i="37"/>
  <c r="EA3" i="37"/>
  <c r="EB3" i="37"/>
  <c r="EC3" i="37"/>
  <c r="ED3" i="37"/>
  <c r="EE3" i="37"/>
  <c r="EF3" i="37"/>
  <c r="EG3" i="37"/>
  <c r="EH3" i="37"/>
  <c r="EI3" i="37"/>
  <c r="EJ3" i="37"/>
  <c r="EK3" i="37"/>
  <c r="EL3" i="37"/>
  <c r="EM3" i="37"/>
  <c r="EN3" i="37"/>
  <c r="EO3" i="37"/>
  <c r="EP3" i="37"/>
  <c r="EQ3" i="37"/>
  <c r="ER3" i="37"/>
  <c r="ES3" i="37"/>
  <c r="ET3" i="37"/>
  <c r="EU3" i="37"/>
  <c r="EV3" i="37"/>
  <c r="EW3" i="37"/>
  <c r="EX3" i="37"/>
  <c r="EY3" i="37"/>
  <c r="EZ3" i="37"/>
  <c r="FA3" i="37"/>
  <c r="FB3" i="37"/>
  <c r="FC3" i="37"/>
  <c r="FD3" i="37"/>
  <c r="FE3" i="37"/>
  <c r="FF3" i="37"/>
  <c r="FG3" i="37"/>
  <c r="FH3" i="37"/>
  <c r="FI3" i="37"/>
  <c r="FJ3" i="37"/>
  <c r="FK3" i="37"/>
  <c r="FL3" i="37"/>
  <c r="FM3" i="37"/>
  <c r="FN3" i="37"/>
  <c r="FO3" i="37"/>
  <c r="FP3" i="37"/>
  <c r="FQ3" i="37"/>
  <c r="FR3" i="37"/>
  <c r="FS3" i="37"/>
  <c r="FT3" i="37"/>
  <c r="FU3" i="37"/>
  <c r="FV3" i="37"/>
  <c r="FW3" i="37"/>
  <c r="FX3" i="37"/>
  <c r="FY3" i="37"/>
  <c r="FZ3" i="37"/>
  <c r="GA3" i="37"/>
  <c r="GB3" i="37"/>
  <c r="GC3" i="37"/>
  <c r="GD3" i="37"/>
  <c r="GE3" i="37"/>
  <c r="GF3" i="37"/>
  <c r="GG3" i="37"/>
  <c r="GH3" i="37"/>
  <c r="GI3" i="37"/>
  <c r="GJ3" i="37"/>
  <c r="GK3" i="37"/>
  <c r="GL3" i="37"/>
  <c r="GM3" i="37"/>
  <c r="GN3" i="37"/>
  <c r="GO3" i="37"/>
  <c r="GP3" i="37"/>
  <c r="GQ3" i="37"/>
  <c r="GR3" i="37"/>
  <c r="GS3" i="37"/>
  <c r="GT3" i="37"/>
  <c r="GU3" i="37"/>
  <c r="GV3" i="37"/>
  <c r="GW3" i="37"/>
  <c r="GX3" i="37"/>
  <c r="GY3" i="37"/>
  <c r="GZ3" i="37"/>
  <c r="HA3" i="37"/>
  <c r="HB3" i="37"/>
  <c r="HC3" i="37"/>
  <c r="HD3" i="37"/>
  <c r="HE3" i="37"/>
  <c r="HF3" i="37"/>
  <c r="HG3" i="37"/>
  <c r="HH3" i="37"/>
  <c r="HI3" i="37"/>
  <c r="HJ3" i="37"/>
  <c r="HK3" i="37"/>
  <c r="HL3" i="37"/>
  <c r="HM3" i="37"/>
  <c r="HN3" i="37"/>
  <c r="HO3" i="37"/>
  <c r="HP3" i="37"/>
  <c r="HQ3" i="37"/>
  <c r="HR3" i="37"/>
  <c r="HS3" i="37"/>
  <c r="HT3" i="37"/>
  <c r="HU3" i="37"/>
  <c r="HV3" i="37"/>
  <c r="HW3" i="37"/>
  <c r="HX3" i="37"/>
  <c r="HY3" i="37"/>
  <c r="HZ3" i="37"/>
  <c r="IA3" i="37"/>
  <c r="IB3" i="37"/>
  <c r="IC3" i="37"/>
  <c r="ID3" i="37"/>
  <c r="IE3" i="37"/>
  <c r="IF3" i="37"/>
  <c r="IG3" i="37"/>
  <c r="IH3" i="37"/>
  <c r="II3" i="37"/>
  <c r="IJ3" i="37"/>
  <c r="IK3" i="37"/>
  <c r="IL3" i="37"/>
  <c r="IM3" i="37"/>
  <c r="IN3" i="37"/>
  <c r="IO3" i="37"/>
  <c r="IP3" i="37"/>
  <c r="IQ3" i="37"/>
  <c r="IR3" i="37"/>
  <c r="IS3" i="37"/>
  <c r="IT3" i="37"/>
  <c r="IU3" i="37"/>
  <c r="IV3" i="37"/>
  <c r="IW3" i="37"/>
  <c r="IX3" i="37"/>
  <c r="IY3" i="37"/>
  <c r="IZ3" i="37"/>
  <c r="JA3" i="37"/>
  <c r="JB3" i="37"/>
  <c r="JC3" i="37"/>
  <c r="JD3" i="37"/>
  <c r="JE3" i="37"/>
  <c r="JF3" i="37"/>
  <c r="JG3" i="37"/>
  <c r="JH3" i="37"/>
  <c r="JI3" i="37"/>
  <c r="JJ3" i="37"/>
  <c r="JK3" i="37"/>
  <c r="JL3" i="37"/>
  <c r="JM3" i="37"/>
  <c r="JN3" i="37"/>
  <c r="JO3" i="37"/>
  <c r="JP3" i="37"/>
  <c r="JQ3" i="37"/>
  <c r="JR3" i="37"/>
  <c r="JS3" i="37"/>
  <c r="JT3" i="37"/>
  <c r="JU3" i="37"/>
  <c r="JV3" i="37"/>
  <c r="JW3" i="37"/>
  <c r="JX3" i="37"/>
  <c r="JY3" i="37"/>
  <c r="JZ3" i="37"/>
  <c r="KA3" i="37"/>
  <c r="KB3" i="37"/>
  <c r="KC3" i="37"/>
  <c r="KD3" i="37"/>
  <c r="KE3" i="37"/>
  <c r="KF3" i="37"/>
  <c r="KG3" i="37"/>
  <c r="KH3" i="37"/>
  <c r="KI3" i="37"/>
  <c r="KJ3" i="37"/>
  <c r="KK3" i="37"/>
  <c r="KL3" i="37"/>
  <c r="KM3" i="37"/>
  <c r="KN3" i="37"/>
  <c r="KO3" i="37"/>
  <c r="KP3" i="37"/>
  <c r="KQ3" i="37"/>
  <c r="KR3" i="37"/>
  <c r="KS3" i="37"/>
  <c r="KT3" i="37"/>
  <c r="KU3" i="37"/>
  <c r="KV3" i="37"/>
  <c r="KW3" i="37"/>
  <c r="KX3" i="37"/>
  <c r="KY3" i="37"/>
  <c r="KZ3" i="37"/>
  <c r="LA3" i="37"/>
  <c r="LB3" i="37"/>
  <c r="LC3" i="37"/>
  <c r="LD3" i="37"/>
  <c r="LE3" i="37"/>
  <c r="LF3" i="37"/>
  <c r="LG3" i="37"/>
  <c r="LH3" i="37"/>
  <c r="LI3" i="37"/>
  <c r="LJ3" i="37"/>
  <c r="LK3" i="37"/>
  <c r="LL3" i="37"/>
  <c r="LM3" i="37"/>
  <c r="LN3" i="37"/>
  <c r="LO3" i="37"/>
  <c r="LP3" i="37"/>
  <c r="LQ3" i="37"/>
  <c r="LR3" i="37"/>
  <c r="LS3" i="37"/>
  <c r="LT3" i="37"/>
  <c r="LU3" i="37"/>
  <c r="LV3" i="37"/>
  <c r="LW3" i="37"/>
  <c r="LX3" i="37"/>
  <c r="LY3" i="37"/>
  <c r="LZ3" i="37"/>
  <c r="MA3" i="37"/>
  <c r="MB3" i="37"/>
  <c r="MC3" i="37"/>
  <c r="MD3" i="37"/>
  <c r="ME3" i="37"/>
  <c r="MF3" i="37"/>
  <c r="MG3" i="37"/>
  <c r="MH3" i="37"/>
  <c r="MI3" i="37"/>
  <c r="MJ3" i="37"/>
  <c r="MK3" i="37"/>
  <c r="ML3" i="37"/>
  <c r="MM3" i="37"/>
  <c r="MN3" i="37"/>
  <c r="MO3" i="37"/>
  <c r="MP3" i="37"/>
  <c r="MQ3" i="37"/>
  <c r="MR3" i="37"/>
  <c r="MS3" i="37"/>
  <c r="MT3" i="37"/>
  <c r="MU3" i="37"/>
  <c r="MV3" i="37"/>
  <c r="MW3" i="37"/>
  <c r="MX3" i="37"/>
  <c r="MY3" i="37"/>
  <c r="MZ3" i="37"/>
  <c r="NA3" i="37"/>
  <c r="NB3" i="37"/>
  <c r="NC3" i="37"/>
  <c r="ND3" i="37"/>
  <c r="NE3" i="37"/>
  <c r="NF3" i="37"/>
  <c r="NG3" i="37"/>
  <c r="NH3" i="37"/>
  <c r="NI3" i="37"/>
  <c r="NJ3" i="37"/>
  <c r="NK3" i="37"/>
  <c r="NL3" i="37"/>
  <c r="NM3" i="37"/>
  <c r="NN3" i="37"/>
  <c r="NO3" i="37"/>
  <c r="NP3" i="37"/>
  <c r="NQ3" i="37"/>
  <c r="NR3" i="37"/>
  <c r="NS3" i="37"/>
  <c r="NT3" i="37"/>
  <c r="NU3" i="37"/>
  <c r="NV3" i="37"/>
  <c r="NW3" i="37"/>
  <c r="NX3" i="37"/>
  <c r="NY3" i="37"/>
  <c r="NZ3" i="37"/>
  <c r="OA3" i="37"/>
  <c r="OB3" i="37"/>
  <c r="OC3" i="37"/>
  <c r="OD3" i="37"/>
  <c r="OE3" i="37"/>
  <c r="OF3" i="37"/>
  <c r="OG3" i="37"/>
  <c r="OH3" i="37"/>
  <c r="OI3" i="37"/>
  <c r="OJ3" i="37"/>
  <c r="OK3" i="37"/>
  <c r="OL3" i="37"/>
  <c r="OM3" i="37"/>
  <c r="ON3" i="37"/>
  <c r="OO3" i="37"/>
  <c r="OP3" i="37"/>
  <c r="OQ3" i="37"/>
  <c r="OR3" i="37"/>
  <c r="OS3" i="37"/>
  <c r="OT3" i="37"/>
  <c r="OU3" i="37"/>
  <c r="OV3" i="37"/>
  <c r="OW3" i="37"/>
  <c r="OX3" i="37"/>
  <c r="OY3" i="37"/>
  <c r="OZ3" i="37"/>
  <c r="PA3" i="37"/>
  <c r="PB3" i="37"/>
  <c r="PC3" i="37"/>
  <c r="PD3" i="37"/>
  <c r="PE3" i="37"/>
  <c r="PF3" i="37"/>
  <c r="PG3" i="37"/>
  <c r="PH3" i="37"/>
  <c r="PI3" i="37"/>
  <c r="PJ3" i="37"/>
  <c r="PK3" i="37"/>
  <c r="PL3" i="37"/>
  <c r="PM3" i="37"/>
  <c r="PN3" i="37"/>
  <c r="PO3" i="37"/>
  <c r="PP3" i="37"/>
  <c r="PQ3" i="37"/>
  <c r="PR3" i="37"/>
  <c r="PS3" i="37"/>
  <c r="PT3" i="37"/>
  <c r="PU3" i="37"/>
  <c r="PV3" i="37"/>
  <c r="PW3" i="37"/>
  <c r="PX3" i="37"/>
  <c r="PY3" i="37"/>
  <c r="PZ3" i="37"/>
  <c r="QA3" i="37"/>
  <c r="QB3" i="37"/>
  <c r="QC3" i="37"/>
  <c r="QD3" i="37"/>
  <c r="QE3" i="37"/>
  <c r="QF3" i="37"/>
  <c r="QG3" i="37"/>
  <c r="QH3" i="37"/>
  <c r="QI3" i="37"/>
  <c r="QJ3" i="37"/>
  <c r="QK3" i="37"/>
  <c r="QL3" i="37"/>
  <c r="QM3" i="37"/>
  <c r="QN3" i="37"/>
  <c r="QO3" i="37"/>
  <c r="QP3" i="37"/>
  <c r="QQ3" i="37"/>
  <c r="QR3" i="37"/>
  <c r="QS3" i="37"/>
  <c r="QT3" i="37"/>
  <c r="QU3" i="37"/>
  <c r="QV3" i="37"/>
  <c r="QW3" i="37"/>
  <c r="QX3" i="37"/>
  <c r="QY3" i="37"/>
  <c r="QZ3" i="37"/>
  <c r="RA3" i="37"/>
  <c r="RB3" i="37"/>
  <c r="RC3" i="37"/>
  <c r="RD3" i="37"/>
  <c r="RE3" i="37"/>
  <c r="RF3" i="37"/>
  <c r="RG3" i="37"/>
  <c r="RH3" i="37"/>
  <c r="RI3" i="37"/>
  <c r="RJ3" i="37"/>
  <c r="RK3" i="37"/>
  <c r="RL3" i="37"/>
  <c r="RM3" i="37"/>
  <c r="RN3" i="37"/>
  <c r="RO3" i="37"/>
  <c r="RP3" i="37"/>
  <c r="RQ3" i="37"/>
  <c r="RR3" i="37"/>
  <c r="RS3" i="37"/>
  <c r="RT3" i="37"/>
  <c r="RU3" i="37"/>
  <c r="RV3" i="37"/>
  <c r="RW3" i="37"/>
  <c r="RX3" i="37"/>
  <c r="RY3" i="37"/>
  <c r="RZ3" i="37"/>
  <c r="SA3" i="37"/>
  <c r="SB3" i="37"/>
  <c r="SC3" i="37"/>
  <c r="SD3" i="37"/>
  <c r="SE3" i="37"/>
  <c r="SF3" i="37"/>
  <c r="SG3" i="37"/>
  <c r="SH3" i="37"/>
  <c r="SI3" i="37"/>
  <c r="SJ3" i="37"/>
  <c r="SK3" i="37"/>
  <c r="SL3" i="37"/>
  <c r="SM3" i="37"/>
  <c r="SN3" i="37"/>
  <c r="SO3" i="37"/>
  <c r="SP3" i="37"/>
  <c r="SQ3" i="37"/>
  <c r="SR3" i="37"/>
  <c r="SS3" i="37"/>
  <c r="ST3" i="37"/>
  <c r="SU3" i="37"/>
  <c r="SV3" i="37"/>
  <c r="SW3" i="37"/>
  <c r="SX3" i="37"/>
  <c r="SY3" i="37"/>
  <c r="SZ3" i="37"/>
  <c r="TA3" i="37"/>
  <c r="TB3" i="37"/>
  <c r="TC3" i="37"/>
  <c r="TD3" i="37"/>
  <c r="TE3" i="37"/>
  <c r="TF3" i="37"/>
  <c r="TG3" i="37"/>
  <c r="TH3" i="37"/>
  <c r="TI3" i="37"/>
  <c r="TJ3" i="37"/>
  <c r="TK3" i="37"/>
  <c r="TL3" i="37"/>
  <c r="TM3" i="37"/>
  <c r="TN3" i="37"/>
  <c r="TO3" i="37"/>
  <c r="TP3" i="37"/>
  <c r="TQ3" i="37"/>
  <c r="TR3" i="37"/>
  <c r="TS3" i="37"/>
  <c r="TT3" i="37"/>
  <c r="TU3" i="37"/>
  <c r="TV3" i="37"/>
  <c r="TW3" i="37"/>
  <c r="TX3" i="37"/>
  <c r="TY3" i="37"/>
  <c r="TZ3" i="37"/>
  <c r="UA3" i="37"/>
  <c r="UB3" i="37"/>
  <c r="UC3" i="37"/>
  <c r="UD3" i="37"/>
  <c r="UE3" i="37"/>
  <c r="UF3" i="37"/>
  <c r="UG3" i="37"/>
  <c r="UH3" i="37"/>
  <c r="UI3" i="37"/>
  <c r="UJ3" i="37"/>
  <c r="UK3" i="37"/>
  <c r="UL3" i="37"/>
  <c r="UM3" i="37"/>
  <c r="UN3" i="37"/>
  <c r="UO3" i="37"/>
  <c r="UP3" i="37"/>
  <c r="UQ3" i="37"/>
  <c r="UR3" i="37"/>
  <c r="US3" i="37"/>
  <c r="UT3" i="37"/>
  <c r="UU3" i="37"/>
  <c r="UV3" i="37"/>
  <c r="UW3" i="37"/>
  <c r="UX3" i="37"/>
  <c r="UY3" i="37"/>
  <c r="UZ3" i="37"/>
  <c r="VA3" i="37"/>
  <c r="VB3" i="37"/>
  <c r="VC3" i="37"/>
  <c r="VD3" i="37"/>
  <c r="VE3" i="37"/>
  <c r="VF3" i="37"/>
  <c r="VG3" i="37"/>
  <c r="VH3" i="37"/>
  <c r="VI3" i="37"/>
  <c r="VJ3" i="37"/>
  <c r="VK3" i="37"/>
  <c r="VL3" i="37"/>
  <c r="VM3" i="37"/>
  <c r="VN3" i="37"/>
  <c r="VO3" i="37"/>
  <c r="VP3" i="37"/>
  <c r="VQ3" i="37"/>
  <c r="VR3" i="37"/>
  <c r="VS3" i="37"/>
  <c r="VT3" i="37"/>
  <c r="VU3" i="37"/>
  <c r="VV3" i="37"/>
  <c r="VW3" i="37"/>
  <c r="VX3" i="37"/>
  <c r="VY3" i="37"/>
  <c r="VZ3" i="37"/>
  <c r="WA3" i="37"/>
  <c r="WB3" i="37"/>
  <c r="WC3" i="37"/>
  <c r="WD3" i="37"/>
  <c r="WE3" i="37"/>
  <c r="WF3" i="37"/>
  <c r="WG3" i="37"/>
  <c r="WH3" i="37"/>
  <c r="WI3" i="37"/>
  <c r="WJ3" i="37"/>
  <c r="WK3" i="37"/>
  <c r="WL3" i="37"/>
  <c r="WM3" i="37"/>
  <c r="WN3" i="37"/>
  <c r="WO3" i="37"/>
  <c r="WP3" i="37"/>
  <c r="WQ3" i="37"/>
  <c r="WR3" i="37"/>
  <c r="WS3" i="37"/>
  <c r="WT3" i="37"/>
  <c r="WU3" i="37"/>
  <c r="WV3" i="37"/>
  <c r="WW3" i="37"/>
  <c r="WX3" i="37"/>
  <c r="WY3" i="37"/>
  <c r="WZ3" i="37"/>
  <c r="XA3" i="37"/>
  <c r="XB3" i="37"/>
  <c r="XC3" i="37"/>
  <c r="XD3" i="37"/>
  <c r="XE3" i="37"/>
  <c r="XF3" i="37"/>
  <c r="XG3" i="37"/>
  <c r="XH3" i="37"/>
  <c r="XI3" i="37"/>
  <c r="XJ3" i="37"/>
  <c r="XK3" i="37"/>
  <c r="XL3" i="37"/>
  <c r="XM3" i="37"/>
  <c r="XN3" i="37"/>
  <c r="XO3" i="37"/>
  <c r="XP3" i="37"/>
  <c r="XQ3" i="37"/>
  <c r="XR3" i="37"/>
  <c r="XS3" i="37"/>
  <c r="XT3" i="37"/>
  <c r="XU3" i="37"/>
  <c r="XV3" i="37"/>
  <c r="XW3" i="37"/>
  <c r="XX3" i="37"/>
  <c r="XY3" i="37"/>
  <c r="XZ3" i="37"/>
  <c r="YA3" i="37"/>
  <c r="YB3" i="37"/>
  <c r="YC3" i="37"/>
  <c r="YD3" i="37"/>
  <c r="YE3" i="37"/>
  <c r="YF3" i="37"/>
  <c r="YG3" i="37"/>
  <c r="YH3" i="37"/>
  <c r="YI3" i="37"/>
  <c r="YJ3" i="37"/>
  <c r="YK3" i="37"/>
  <c r="YL3" i="37"/>
  <c r="YM3" i="37"/>
  <c r="YN3" i="37"/>
  <c r="YO3" i="37"/>
  <c r="YP3" i="37"/>
  <c r="YQ3" i="37"/>
  <c r="YR3" i="37"/>
  <c r="YS3" i="37"/>
  <c r="YT3" i="37"/>
  <c r="YU3" i="37"/>
  <c r="YV3" i="37"/>
  <c r="YW3" i="37"/>
  <c r="YX3" i="37"/>
  <c r="YY3" i="37"/>
  <c r="YZ3" i="37"/>
  <c r="ZA3" i="37"/>
  <c r="ZB3" i="37"/>
  <c r="ZC3" i="37"/>
  <c r="ZD3" i="37"/>
  <c r="ZE3" i="37"/>
  <c r="ZF3" i="37"/>
  <c r="ZG3" i="37"/>
  <c r="ZH3" i="37"/>
  <c r="ZI3" i="37"/>
  <c r="ZJ3" i="37"/>
  <c r="ZK3" i="37"/>
  <c r="ZL3" i="37"/>
  <c r="ZM3" i="37"/>
  <c r="ZN3" i="37"/>
  <c r="ZO3" i="37"/>
  <c r="ZP3" i="37"/>
  <c r="ZQ3" i="37"/>
  <c r="ZR3" i="37"/>
  <c r="ZS3" i="37"/>
  <c r="ZT3" i="37"/>
  <c r="ZU3" i="37"/>
  <c r="ZV3" i="37"/>
  <c r="ZW3" i="37"/>
  <c r="ZX3" i="37"/>
  <c r="ZY3" i="37"/>
  <c r="ZZ3" i="37"/>
  <c r="AAA3" i="37"/>
  <c r="AAB3" i="37"/>
  <c r="AAC3" i="37"/>
  <c r="AAD3" i="37"/>
  <c r="AAE3" i="37"/>
  <c r="AAF3" i="37"/>
  <c r="AAG3" i="37"/>
  <c r="AAH3" i="37"/>
  <c r="AAI3" i="37"/>
  <c r="AAJ3" i="37"/>
  <c r="AAK3" i="37"/>
  <c r="AAL3" i="37"/>
  <c r="AAM3" i="37"/>
  <c r="AAN3" i="37"/>
  <c r="AAO3" i="37"/>
  <c r="AAP3" i="37"/>
  <c r="AAQ3" i="37"/>
  <c r="AAR3" i="37"/>
  <c r="AAS3" i="37"/>
  <c r="AAT3" i="37"/>
  <c r="AAU3" i="37"/>
  <c r="AAV3" i="37"/>
  <c r="AAW3" i="37"/>
  <c r="AAX3" i="37"/>
  <c r="AAY3" i="37"/>
  <c r="AAZ3" i="37"/>
  <c r="ABA3" i="37"/>
  <c r="ABB3" i="37"/>
  <c r="ABC3" i="37"/>
  <c r="ABD3" i="37"/>
  <c r="ABE3" i="37"/>
  <c r="ABF3" i="37"/>
  <c r="ABG3" i="37"/>
  <c r="ABH3" i="37"/>
  <c r="ABI3" i="37"/>
  <c r="ABJ3" i="37"/>
  <c r="ABK3" i="37"/>
  <c r="ABL3" i="37"/>
  <c r="ABM3" i="37"/>
  <c r="ABN3" i="37"/>
  <c r="ABO3" i="37"/>
  <c r="ABP3" i="37"/>
  <c r="ABQ3" i="37"/>
  <c r="ABR3" i="37"/>
  <c r="ABS3" i="37"/>
  <c r="ABT3" i="37"/>
  <c r="ABU3" i="37"/>
  <c r="ABV3" i="37"/>
  <c r="ABW3" i="37"/>
  <c r="ABX3" i="37"/>
  <c r="ABY3" i="37"/>
  <c r="ABZ3" i="37"/>
  <c r="ACA3" i="37"/>
  <c r="ACB3" i="37"/>
  <c r="ACC3" i="37"/>
  <c r="ACD3" i="37"/>
  <c r="ACE3" i="37"/>
  <c r="ACF3" i="37"/>
  <c r="ACG3" i="37"/>
  <c r="ACH3" i="37"/>
  <c r="ACI3" i="37"/>
  <c r="ACJ3" i="37"/>
  <c r="ACK3" i="37"/>
  <c r="ACL3" i="37"/>
  <c r="ACM3" i="37"/>
  <c r="ACN3" i="37"/>
  <c r="ACO3" i="37"/>
  <c r="ACP3" i="37"/>
  <c r="ACQ3" i="37"/>
  <c r="ACR3" i="37"/>
  <c r="ACS3" i="37"/>
  <c r="ACT3" i="37"/>
  <c r="ACU3" i="37"/>
  <c r="ACV3" i="37"/>
  <c r="ACW3" i="37"/>
  <c r="ACX3" i="37"/>
  <c r="ACY3" i="37"/>
  <c r="ACZ3" i="37"/>
  <c r="ADA3" i="37"/>
  <c r="ADB3" i="37"/>
  <c r="ADC3" i="37"/>
  <c r="ADD3" i="37"/>
  <c r="ADE3" i="37"/>
  <c r="ADF3" i="37"/>
  <c r="ADG3" i="37"/>
  <c r="ADH3" i="37"/>
  <c r="ADI3" i="37"/>
  <c r="ADJ3" i="37"/>
  <c r="ADK3" i="37"/>
  <c r="ADL3" i="37"/>
  <c r="ADM3" i="37"/>
  <c r="ADN3" i="37"/>
  <c r="ADO3" i="37"/>
  <c r="ADP3" i="37"/>
  <c r="ADQ3" i="37"/>
  <c r="ADR3" i="37"/>
  <c r="ADS3" i="37"/>
  <c r="ADT3" i="37"/>
  <c r="ADU3" i="37"/>
  <c r="ADV3" i="37"/>
  <c r="ADW3" i="37"/>
  <c r="ADX3" i="37"/>
  <c r="ADY3" i="37"/>
  <c r="ADZ3" i="37"/>
  <c r="AEA3" i="37"/>
  <c r="AEB3" i="37"/>
  <c r="AEC3" i="37"/>
  <c r="AED3" i="37"/>
  <c r="AEE3" i="37"/>
  <c r="AEF3" i="37"/>
  <c r="AEG3" i="37"/>
  <c r="AEH3" i="37"/>
  <c r="AEI3" i="37"/>
  <c r="AEJ3" i="37"/>
  <c r="AEK3" i="37"/>
  <c r="AEL3" i="37"/>
  <c r="AEM3" i="37"/>
  <c r="AEN3" i="37"/>
  <c r="AEO3" i="37"/>
  <c r="AEP3" i="37"/>
  <c r="AEQ3" i="37"/>
  <c r="AER3" i="37"/>
  <c r="AES3" i="37"/>
  <c r="AET3" i="37"/>
  <c r="AEU3" i="37"/>
  <c r="AEV3" i="37"/>
  <c r="AEW3" i="37"/>
  <c r="AEX3" i="37"/>
  <c r="AEY3" i="37"/>
  <c r="AEZ3" i="37"/>
  <c r="AFA3" i="37"/>
  <c r="AFB3" i="37"/>
  <c r="AFC3" i="37"/>
  <c r="AFD3" i="37"/>
  <c r="AFE3" i="37"/>
  <c r="AFF3" i="37"/>
  <c r="AFG3" i="37"/>
  <c r="AFH3" i="37"/>
  <c r="AFI3" i="37"/>
  <c r="AFJ3" i="37"/>
  <c r="AFK3" i="37"/>
  <c r="AFL3" i="37"/>
  <c r="AFM3" i="37"/>
  <c r="AFN3" i="37"/>
  <c r="AFO3" i="37"/>
  <c r="AFP3" i="37"/>
  <c r="AFQ3" i="37"/>
  <c r="AFR3" i="37"/>
  <c r="AFS3" i="37"/>
  <c r="AFT3" i="37"/>
  <c r="AFU3" i="37"/>
  <c r="AFV3" i="37"/>
  <c r="AFW3" i="37"/>
  <c r="AFX3" i="37"/>
  <c r="AFY3" i="37"/>
  <c r="AFZ3" i="37"/>
  <c r="AGA3" i="37"/>
  <c r="AGB3" i="37"/>
  <c r="AGC3" i="37"/>
  <c r="AGD3" i="37"/>
  <c r="AGE3" i="37"/>
  <c r="AGF3" i="37"/>
  <c r="AGG3" i="37"/>
  <c r="AGH3" i="37"/>
  <c r="AGI3" i="37"/>
  <c r="AGJ3" i="37"/>
  <c r="AGK3" i="37"/>
  <c r="AGL3" i="37"/>
  <c r="AGM3" i="37"/>
  <c r="AGN3" i="37"/>
  <c r="AGO3" i="37"/>
  <c r="AGP3" i="37"/>
  <c r="AGQ3" i="37"/>
  <c r="AGR3" i="37"/>
  <c r="AGS3" i="37"/>
  <c r="AGT3" i="37"/>
  <c r="AGU3" i="37"/>
  <c r="AGV3" i="37"/>
  <c r="AGW3" i="37"/>
  <c r="AGX3" i="37"/>
  <c r="AGY3" i="37"/>
  <c r="AGZ3" i="37"/>
  <c r="AHA3" i="37"/>
  <c r="AHB3" i="37"/>
  <c r="AHC3" i="37"/>
  <c r="AHD3" i="37"/>
  <c r="AHE3" i="37"/>
  <c r="AHF3" i="37"/>
  <c r="AHG3" i="37"/>
  <c r="AHH3" i="37"/>
  <c r="AHI3" i="37"/>
  <c r="AHJ3" i="37"/>
  <c r="AHK3" i="37"/>
  <c r="AHL3" i="37"/>
  <c r="AHM3" i="37"/>
  <c r="AHN3" i="37"/>
  <c r="AHO3" i="37"/>
  <c r="AHP3" i="37"/>
  <c r="AHQ3" i="37"/>
  <c r="AHR3" i="37"/>
  <c r="AHS3" i="37"/>
  <c r="AHT3" i="37"/>
  <c r="AHU3" i="37"/>
  <c r="AHV3" i="37"/>
  <c r="AHW3" i="37"/>
  <c r="AHX3" i="37"/>
  <c r="AHY3" i="37"/>
  <c r="AHZ3" i="37"/>
  <c r="AIA3" i="37"/>
  <c r="AIB3" i="37"/>
  <c r="AIC3" i="37"/>
  <c r="AID3" i="37"/>
  <c r="AIE3" i="37"/>
  <c r="AIF3" i="37"/>
  <c r="AIG3" i="37"/>
  <c r="AIH3" i="37"/>
  <c r="AII3" i="37"/>
  <c r="AIJ3" i="37"/>
  <c r="AIK3" i="37"/>
  <c r="AIL3" i="37"/>
  <c r="AIM3" i="37"/>
  <c r="AIN3" i="37"/>
  <c r="AIO3" i="37"/>
  <c r="AIP3" i="37"/>
  <c r="AIQ3" i="37"/>
  <c r="AIR3" i="37"/>
  <c r="AIS3" i="37"/>
  <c r="AIT3" i="37"/>
  <c r="AIU3" i="37"/>
  <c r="AIV3" i="37"/>
  <c r="AIW3" i="37"/>
  <c r="AIX3" i="37"/>
  <c r="AIY3" i="37"/>
  <c r="AIZ3" i="37"/>
  <c r="AJA3" i="37"/>
  <c r="AJB3" i="37"/>
  <c r="AJC3" i="37"/>
  <c r="AJD3" i="37"/>
  <c r="AJE3" i="37"/>
  <c r="AJF3" i="37"/>
  <c r="AJG3" i="37"/>
  <c r="AJH3" i="37"/>
  <c r="AJI3" i="37"/>
  <c r="AJJ3" i="37"/>
  <c r="AJK3" i="37"/>
  <c r="AJL3" i="37"/>
  <c r="AJM3" i="37"/>
  <c r="AJN3" i="37"/>
  <c r="AJO3" i="37"/>
  <c r="AJP3" i="37"/>
  <c r="AJQ3" i="37"/>
  <c r="AJR3" i="37"/>
  <c r="AJS3" i="37"/>
  <c r="AJT3" i="37"/>
  <c r="AJU3" i="37"/>
  <c r="AJV3" i="37"/>
  <c r="AJW3" i="37"/>
  <c r="AJX3" i="37"/>
  <c r="AJY3" i="37"/>
  <c r="AJZ3" i="37"/>
  <c r="AKA3" i="37"/>
  <c r="AKB3" i="37"/>
  <c r="AKC3" i="37"/>
  <c r="AKD3" i="37"/>
  <c r="AKE3" i="37"/>
  <c r="AKF3" i="37"/>
  <c r="AKG3" i="37"/>
  <c r="AKH3" i="37"/>
  <c r="AKI3" i="37"/>
  <c r="AKJ3" i="37"/>
  <c r="AKK3" i="37"/>
  <c r="AKL3" i="37"/>
  <c r="AKM3" i="37"/>
  <c r="AKN3" i="37"/>
  <c r="AKO3" i="37"/>
  <c r="AKP3" i="37"/>
  <c r="AKQ3" i="37"/>
  <c r="AKR3" i="37"/>
  <c r="AKS3" i="37"/>
  <c r="AKT3" i="37"/>
  <c r="AKU3" i="37"/>
  <c r="AKV3" i="37"/>
  <c r="AKW3" i="37"/>
  <c r="AKX3" i="37"/>
  <c r="AKY3" i="37"/>
  <c r="AKZ3" i="37"/>
  <c r="ALA3" i="37"/>
  <c r="ALB3" i="37"/>
  <c r="ALC3" i="37"/>
  <c r="ALD3" i="37"/>
  <c r="ALE3" i="37"/>
  <c r="ALF3" i="37"/>
  <c r="ALG3" i="37"/>
  <c r="ALH3" i="37"/>
  <c r="ALI3" i="37"/>
  <c r="ALJ3" i="37"/>
  <c r="ALK3" i="37"/>
  <c r="ALL3" i="37"/>
  <c r="ALM3" i="37"/>
  <c r="ALN3" i="37"/>
  <c r="ALO3" i="37"/>
  <c r="ALP3" i="37"/>
  <c r="ALQ3" i="37"/>
  <c r="ALR3" i="37"/>
  <c r="ALS3" i="37"/>
  <c r="ALT3" i="37"/>
  <c r="ALU3" i="37"/>
  <c r="ALV3" i="37"/>
  <c r="ALW3" i="37"/>
  <c r="ALX3" i="37"/>
  <c r="ALY3" i="37"/>
  <c r="ALZ3" i="37"/>
  <c r="AMA3" i="37"/>
  <c r="AMB3" i="37"/>
  <c r="AMC3" i="37"/>
  <c r="AMD3" i="37"/>
  <c r="AME3" i="37"/>
  <c r="AMF3" i="37"/>
  <c r="AMG3" i="37"/>
  <c r="AMH3" i="37"/>
  <c r="AMI3" i="37"/>
  <c r="AMJ3" i="37"/>
  <c r="AMK3" i="37"/>
  <c r="AML3" i="37"/>
  <c r="AMM3" i="37"/>
  <c r="AMN3" i="37"/>
  <c r="AMO3" i="37"/>
  <c r="AMP3" i="37"/>
  <c r="AMQ3" i="37"/>
  <c r="AMR3" i="37"/>
  <c r="AMS3" i="37"/>
  <c r="AMT3" i="37"/>
  <c r="AMU3" i="37"/>
  <c r="AMV3" i="37"/>
  <c r="AMW3" i="37"/>
  <c r="AMX3" i="37"/>
  <c r="AMY3" i="37"/>
  <c r="AMZ3" i="37"/>
  <c r="ANA3" i="37"/>
  <c r="ANB3" i="37"/>
  <c r="ANC3" i="37"/>
  <c r="AND3" i="37"/>
  <c r="ANE3" i="37"/>
  <c r="ANF3" i="37"/>
  <c r="ANG3" i="37"/>
  <c r="ANH3" i="37"/>
  <c r="ANI3" i="37"/>
  <c r="ANJ3" i="37"/>
  <c r="ANK3" i="37"/>
  <c r="ANL3" i="37"/>
  <c r="ANM3" i="37"/>
  <c r="ANN3" i="37"/>
  <c r="ANO3" i="37"/>
  <c r="ANP3" i="37"/>
  <c r="ANQ3" i="37"/>
  <c r="ANR3" i="37"/>
  <c r="ANS3" i="37"/>
  <c r="ANT3" i="37"/>
  <c r="ANU3" i="37"/>
  <c r="ANV3" i="37"/>
  <c r="ANW3" i="37"/>
  <c r="ANX3" i="37"/>
  <c r="ANY3" i="37"/>
  <c r="ANZ3" i="37"/>
  <c r="AOA3" i="37"/>
  <c r="AOB3" i="37"/>
  <c r="AOC3" i="37"/>
  <c r="AOD3" i="37"/>
  <c r="AOE3" i="37"/>
  <c r="AOF3" i="37"/>
  <c r="AOG3" i="37"/>
  <c r="AOH3" i="37"/>
  <c r="AOI3" i="37"/>
  <c r="AOJ3" i="37"/>
  <c r="AOK3" i="37"/>
  <c r="AOL3" i="37"/>
  <c r="AOM3" i="37"/>
  <c r="AON3" i="37"/>
  <c r="AOO3" i="37"/>
  <c r="AOP3" i="37"/>
  <c r="AOQ3" i="37"/>
  <c r="AOR3" i="37"/>
  <c r="AOS3" i="37"/>
  <c r="AOT3" i="37"/>
  <c r="AOU3" i="37"/>
  <c r="AOV3" i="37"/>
  <c r="AOW3" i="37"/>
  <c r="AOX3" i="37"/>
  <c r="AOY3" i="37"/>
  <c r="AOZ3" i="37"/>
  <c r="APA3" i="37"/>
  <c r="APB3" i="37"/>
  <c r="APC3" i="37"/>
  <c r="APD3" i="37"/>
  <c r="APE3" i="37"/>
  <c r="APF3" i="37"/>
  <c r="APG3" i="37"/>
  <c r="APH3" i="37"/>
  <c r="API3" i="37"/>
  <c r="APJ3" i="37"/>
  <c r="APK3" i="37"/>
  <c r="APL3" i="37"/>
  <c r="APM3" i="37"/>
  <c r="APN3" i="37"/>
  <c r="APO3" i="37"/>
  <c r="APP3" i="37"/>
  <c r="APQ3" i="37"/>
  <c r="APR3" i="37"/>
  <c r="APS3" i="37"/>
  <c r="APT3" i="37"/>
  <c r="APU3" i="37"/>
  <c r="APV3" i="37"/>
  <c r="APW3" i="37"/>
  <c r="APX3" i="37"/>
  <c r="APY3" i="37"/>
  <c r="APZ3" i="37"/>
  <c r="AQA3" i="37"/>
  <c r="AQB3" i="37"/>
  <c r="AQC3" i="37"/>
  <c r="AQD3" i="37"/>
  <c r="AQE3" i="37"/>
  <c r="AQF3" i="37"/>
  <c r="AQG3" i="37"/>
  <c r="AQH3" i="37"/>
  <c r="AQI3" i="37"/>
  <c r="AQJ3" i="37"/>
  <c r="AQK3" i="37"/>
  <c r="AQL3" i="37"/>
  <c r="AQM3" i="37"/>
  <c r="AQN3" i="37"/>
  <c r="AQO3" i="37"/>
  <c r="AQP3" i="37"/>
  <c r="AQQ3" i="37"/>
  <c r="AQR3" i="37"/>
  <c r="AQS3" i="37"/>
  <c r="AQT3" i="37"/>
  <c r="AQU3" i="37"/>
  <c r="AQV3" i="37"/>
  <c r="AQW3" i="37"/>
  <c r="AQX3" i="37"/>
  <c r="AQY3" i="37"/>
  <c r="AQZ3" i="37"/>
  <c r="ARA3" i="37"/>
  <c r="ARB3" i="37"/>
  <c r="ARC3" i="37"/>
  <c r="ARD3" i="37"/>
  <c r="ARE3" i="37"/>
  <c r="ARF3" i="37"/>
  <c r="ARG3" i="37"/>
  <c r="ARH3" i="37"/>
  <c r="ARI3" i="37"/>
  <c r="ARJ3" i="37"/>
  <c r="ARK3" i="37"/>
  <c r="ARL3" i="37"/>
  <c r="ARM3" i="37"/>
  <c r="ARN3" i="37"/>
  <c r="ARO3" i="37"/>
  <c r="ARP3" i="37"/>
  <c r="ARQ3" i="37"/>
  <c r="ARR3" i="37"/>
  <c r="ARS3" i="37"/>
  <c r="ART3" i="37"/>
  <c r="ARU3" i="37"/>
  <c r="ARV3" i="37"/>
  <c r="ARW3" i="37"/>
  <c r="ARX3" i="37"/>
  <c r="ARY3" i="37"/>
  <c r="ARZ3" i="37"/>
  <c r="ASA3" i="37"/>
  <c r="ASB3" i="37"/>
  <c r="ASC3" i="37"/>
  <c r="ASD3" i="37"/>
  <c r="ASE3" i="37"/>
  <c r="ASF3" i="37"/>
  <c r="ASG3" i="37"/>
  <c r="ASH3" i="37"/>
  <c r="ASI3" i="37"/>
  <c r="ASJ3" i="37"/>
  <c r="ASK3" i="37"/>
  <c r="ASL3" i="37"/>
  <c r="ASM3" i="37"/>
  <c r="ASN3" i="37"/>
  <c r="ASO3" i="37"/>
  <c r="ASP3" i="37"/>
  <c r="ASQ3" i="37"/>
  <c r="ASR3" i="37"/>
  <c r="ASS3" i="37"/>
  <c r="AST3" i="37"/>
  <c r="ASU3" i="37"/>
  <c r="ASV3" i="37"/>
  <c r="ASW3" i="37"/>
  <c r="ASX3" i="37"/>
  <c r="ASY3" i="37"/>
  <c r="ASZ3" i="37"/>
  <c r="ATA3" i="37"/>
  <c r="ATB3" i="37"/>
  <c r="ATC3" i="37"/>
  <c r="ATD3" i="37"/>
  <c r="ATE3" i="37"/>
  <c r="ATF3" i="37"/>
  <c r="ATG3" i="37"/>
  <c r="ATH3" i="37"/>
  <c r="ATI3" i="37"/>
  <c r="ATJ3" i="37"/>
  <c r="ATK3" i="37"/>
  <c r="ATL3" i="37"/>
  <c r="ATM3" i="37"/>
  <c r="ATN3" i="37"/>
  <c r="ATO3" i="37"/>
  <c r="ATP3" i="37"/>
  <c r="ATQ3" i="37"/>
  <c r="ATR3" i="37"/>
  <c r="ATS3" i="37"/>
  <c r="ATT3" i="37"/>
  <c r="ATU3" i="37"/>
  <c r="ATV3" i="37"/>
  <c r="ATW3" i="37"/>
  <c r="ATX3" i="37"/>
  <c r="ATY3" i="37"/>
  <c r="ATZ3" i="37"/>
  <c r="AUA3" i="37"/>
  <c r="AUB3" i="37"/>
  <c r="AUC3" i="37"/>
  <c r="AUD3" i="37"/>
  <c r="AUE3" i="37"/>
  <c r="AUF3" i="37"/>
  <c r="AUG3" i="37"/>
  <c r="AUH3" i="37"/>
  <c r="AUI3" i="37"/>
  <c r="AUJ3" i="37"/>
  <c r="AUK3" i="37"/>
  <c r="AUL3" i="37"/>
  <c r="AUM3" i="37"/>
  <c r="AUN3" i="37"/>
  <c r="AUO3" i="37"/>
  <c r="AUP3" i="37"/>
  <c r="AUQ3" i="37"/>
  <c r="AUR3" i="37"/>
  <c r="AUS3" i="37"/>
  <c r="AUT3" i="37"/>
  <c r="AUU3" i="37"/>
  <c r="AUV3" i="37"/>
  <c r="AUW3" i="37"/>
  <c r="AUX3" i="37"/>
  <c r="AUY3" i="37"/>
  <c r="AUZ3" i="37"/>
  <c r="AVA3" i="37"/>
  <c r="AVB3" i="37"/>
  <c r="AVC3" i="37"/>
  <c r="AVD3" i="37"/>
  <c r="AVE3" i="37"/>
  <c r="AVF3" i="37"/>
  <c r="AVG3" i="37"/>
  <c r="AVH3" i="37"/>
  <c r="AVI3" i="37"/>
  <c r="AVJ3" i="37"/>
  <c r="AVK3" i="37"/>
  <c r="AVL3" i="37"/>
  <c r="AVM3" i="37"/>
  <c r="AVN3" i="37"/>
  <c r="AVO3" i="37"/>
  <c r="AVP3" i="37"/>
  <c r="AVQ3" i="37"/>
  <c r="AVR3" i="37"/>
  <c r="AVS3" i="37"/>
  <c r="AVT3" i="37"/>
  <c r="AVU3" i="37"/>
  <c r="AVV3" i="37"/>
  <c r="AVW3" i="37"/>
  <c r="AVX3" i="37"/>
  <c r="AVY3" i="37"/>
  <c r="AVZ3" i="37"/>
  <c r="AWA3" i="37"/>
  <c r="AWB3" i="37"/>
  <c r="AWC3" i="37"/>
  <c r="AWD3" i="37"/>
  <c r="AWE3" i="37"/>
  <c r="AWF3" i="37"/>
  <c r="AWG3" i="37"/>
  <c r="AWH3" i="37"/>
  <c r="AWI3" i="37"/>
  <c r="AWJ3" i="37"/>
  <c r="AWK3" i="37"/>
  <c r="AWL3" i="37"/>
  <c r="AWM3" i="37"/>
  <c r="AWN3" i="37"/>
  <c r="AWO3" i="37"/>
  <c r="AWP3" i="37"/>
  <c r="AWQ3" i="37"/>
  <c r="AWR3" i="37"/>
  <c r="AWS3" i="37"/>
  <c r="AWT3" i="37"/>
  <c r="AWU3" i="37"/>
  <c r="AWV3" i="37"/>
  <c r="AWW3" i="37"/>
  <c r="AWX3" i="37"/>
  <c r="AWY3" i="37"/>
  <c r="AWZ3" i="37"/>
  <c r="AXA3" i="37"/>
  <c r="AXB3" i="37"/>
  <c r="AXC3" i="37"/>
  <c r="AXD3" i="37"/>
  <c r="AXE3" i="37"/>
  <c r="AXF3" i="37"/>
  <c r="AXG3" i="37"/>
  <c r="AXH3" i="37"/>
  <c r="AXI3" i="37"/>
  <c r="AXJ3" i="37"/>
  <c r="AXK3" i="37"/>
  <c r="AXL3" i="37"/>
  <c r="AXM3" i="37"/>
  <c r="AXN3" i="37"/>
  <c r="AXO3" i="37"/>
  <c r="AXP3" i="37"/>
  <c r="AXQ3" i="37"/>
  <c r="AXR3" i="37"/>
  <c r="AXS3" i="37"/>
  <c r="AXT3" i="37"/>
  <c r="AXU3" i="37"/>
  <c r="AXV3" i="37"/>
  <c r="AXW3" i="37"/>
  <c r="AXX3" i="37"/>
  <c r="AXY3" i="37"/>
  <c r="AXZ3" i="37"/>
  <c r="AYA3" i="37"/>
  <c r="AYB3" i="37"/>
  <c r="AYC3" i="37"/>
  <c r="AYD3" i="37"/>
  <c r="AYE3" i="37"/>
  <c r="AYF3" i="37"/>
  <c r="AYG3" i="37"/>
  <c r="AYH3" i="37"/>
  <c r="AYI3" i="37"/>
  <c r="AYJ3" i="37"/>
  <c r="AYK3" i="37"/>
  <c r="AYL3" i="37"/>
  <c r="AYM3" i="37"/>
  <c r="AYN3" i="37"/>
  <c r="AYO3" i="37"/>
  <c r="AYP3" i="37"/>
  <c r="AYQ3" i="37"/>
  <c r="AYR3" i="37"/>
  <c r="AYS3" i="37"/>
  <c r="AYT3" i="37"/>
  <c r="AYU3" i="37"/>
  <c r="AYV3" i="37"/>
  <c r="AYW3" i="37"/>
  <c r="AYX3" i="37"/>
  <c r="AYY3" i="37"/>
  <c r="AYZ3" i="37"/>
  <c r="AZA3" i="37"/>
  <c r="AZB3" i="37"/>
  <c r="AZC3" i="37"/>
  <c r="AZD3" i="37"/>
  <c r="AZE3" i="37"/>
  <c r="AZF3" i="37"/>
  <c r="AZG3" i="37"/>
  <c r="AZH3" i="37"/>
  <c r="AZI3" i="37"/>
  <c r="AZJ3" i="37"/>
  <c r="AZK3" i="37"/>
  <c r="AZL3" i="37"/>
  <c r="AZM3" i="37"/>
  <c r="AZN3" i="37"/>
  <c r="AZO3" i="37"/>
  <c r="AZP3" i="37"/>
  <c r="AZQ3" i="37"/>
  <c r="AZR3" i="37"/>
  <c r="AZS3" i="37"/>
  <c r="AZT3" i="37"/>
  <c r="AZU3" i="37"/>
  <c r="AZV3" i="37"/>
  <c r="AZW3" i="37"/>
  <c r="AZX3" i="37"/>
  <c r="AZY3" i="37"/>
  <c r="AZZ3" i="37"/>
  <c r="BAA3" i="37"/>
  <c r="BAB3" i="37"/>
  <c r="BAC3" i="37"/>
  <c r="BAD3" i="37"/>
  <c r="BAE3" i="37"/>
  <c r="BAF3" i="37"/>
  <c r="BAG3" i="37"/>
  <c r="BAH3" i="37"/>
  <c r="BAI3" i="37"/>
  <c r="BAJ3" i="37"/>
  <c r="BAK3" i="37"/>
  <c r="BAL3" i="37"/>
  <c r="BAM3" i="37"/>
  <c r="BAN3" i="37"/>
  <c r="BAO3" i="37"/>
  <c r="BAP3" i="37"/>
  <c r="BAQ3" i="37"/>
  <c r="BAR3" i="37"/>
  <c r="BAS3" i="37"/>
  <c r="BAT3" i="37"/>
  <c r="BAU3" i="37"/>
  <c r="BAV3" i="37"/>
  <c r="BAW3" i="37"/>
  <c r="BAX3" i="37"/>
  <c r="BAY3" i="37"/>
  <c r="BAZ3" i="37"/>
  <c r="BBA3" i="37"/>
  <c r="BBB3" i="37"/>
  <c r="BBC3" i="37"/>
  <c r="BBD3" i="37"/>
  <c r="BBE3" i="37"/>
  <c r="BBF3" i="37"/>
  <c r="BBG3" i="37"/>
  <c r="BBH3" i="37"/>
  <c r="BBI3" i="37"/>
  <c r="BBJ3" i="37"/>
  <c r="BBK3" i="37"/>
  <c r="BBL3" i="37"/>
  <c r="BBM3" i="37"/>
  <c r="BBN3" i="37"/>
  <c r="BBO3" i="37"/>
  <c r="BBP3" i="37"/>
  <c r="BBQ3" i="37"/>
  <c r="BBR3" i="37"/>
  <c r="BBS3" i="37"/>
  <c r="BBT3" i="37"/>
  <c r="BBU3" i="37"/>
  <c r="BBV3" i="37"/>
  <c r="BBW3" i="37"/>
  <c r="BBX3" i="37"/>
  <c r="BBY3" i="37"/>
  <c r="BBZ3" i="37"/>
  <c r="BCA3" i="37"/>
  <c r="BCB3" i="37"/>
  <c r="BCC3" i="37"/>
  <c r="BCD3" i="37"/>
  <c r="BCE3" i="37"/>
  <c r="BCF3" i="37"/>
  <c r="BCG3" i="37"/>
  <c r="BCH3" i="37"/>
  <c r="BCI3" i="37"/>
  <c r="BCJ3" i="37"/>
  <c r="BCK3" i="37"/>
  <c r="BCL3" i="37"/>
  <c r="BCM3" i="37"/>
  <c r="BCN3" i="37"/>
  <c r="BCO3" i="37"/>
  <c r="BCP3" i="37"/>
  <c r="BCQ3" i="37"/>
  <c r="BCR3" i="37"/>
  <c r="BCS3" i="37"/>
  <c r="BCT3" i="37"/>
  <c r="BCU3" i="37"/>
  <c r="BCV3" i="37"/>
  <c r="BCW3" i="37"/>
  <c r="BCX3" i="37"/>
  <c r="BCY3" i="37"/>
  <c r="BCZ3" i="37"/>
  <c r="BDA3" i="37"/>
  <c r="BDB3" i="37"/>
  <c r="BDC3" i="37"/>
  <c r="BDD3" i="37"/>
  <c r="BDE3" i="37"/>
  <c r="BDF3" i="37"/>
  <c r="BDG3" i="37"/>
  <c r="BDH3" i="37"/>
  <c r="BDI3" i="37"/>
  <c r="BDJ3" i="37"/>
  <c r="BDK3" i="37"/>
  <c r="BDL3" i="37"/>
  <c r="BDM3" i="37"/>
  <c r="BDN3" i="37"/>
  <c r="BDO3" i="37"/>
  <c r="BDP3" i="37"/>
  <c r="BDQ3" i="37"/>
  <c r="BDR3" i="37"/>
  <c r="BDS3" i="37"/>
  <c r="BDT3" i="37"/>
  <c r="BDU3" i="37"/>
  <c r="BDV3" i="37"/>
  <c r="BDW3" i="37"/>
  <c r="BDX3" i="37"/>
  <c r="BDY3" i="37"/>
  <c r="BDZ3" i="37"/>
  <c r="BEA3" i="37"/>
  <c r="BEB3" i="37"/>
  <c r="BEC3" i="37"/>
  <c r="BED3" i="37"/>
  <c r="BEE3" i="37"/>
  <c r="BEF3" i="37"/>
  <c r="BEG3" i="37"/>
  <c r="BEH3" i="37"/>
  <c r="BEI3" i="37"/>
  <c r="BEJ3" i="37"/>
  <c r="BEK3" i="37"/>
  <c r="BEL3" i="37"/>
  <c r="BEM3" i="37"/>
  <c r="BEN3" i="37"/>
  <c r="BEO3" i="37"/>
  <c r="BEP3" i="37"/>
  <c r="BEQ3" i="37"/>
  <c r="BER3" i="37"/>
  <c r="BES3" i="37"/>
  <c r="BET3" i="37"/>
  <c r="BEU3" i="37"/>
  <c r="BEV3" i="37"/>
  <c r="BEW3" i="37"/>
  <c r="BEX3" i="37"/>
  <c r="BEY3" i="37"/>
  <c r="BEZ3" i="37"/>
  <c r="BFA3" i="37"/>
  <c r="A3" i="37"/>
  <c r="B3" i="36"/>
  <c r="C3" i="36"/>
  <c r="D3" i="36"/>
  <c r="E3" i="36"/>
  <c r="F3" i="36"/>
  <c r="G3" i="36"/>
  <c r="H3" i="36"/>
  <c r="I3" i="36"/>
  <c r="J3" i="36"/>
  <c r="K3" i="36"/>
  <c r="L3" i="36"/>
  <c r="M3" i="36"/>
  <c r="N3" i="36"/>
  <c r="O3" i="36"/>
  <c r="P3" i="36"/>
  <c r="Q3" i="36"/>
  <c r="R3" i="36"/>
  <c r="S3" i="36"/>
  <c r="T3" i="36"/>
  <c r="U3" i="36"/>
  <c r="V3" i="36"/>
  <c r="W3" i="36"/>
  <c r="X3" i="36"/>
  <c r="Y3" i="36"/>
  <c r="Z3" i="36"/>
  <c r="AA3" i="36"/>
  <c r="AB3" i="36"/>
  <c r="AC3" i="36"/>
  <c r="AD3" i="36"/>
  <c r="AE3" i="36"/>
  <c r="AF3" i="36"/>
  <c r="AG3" i="36"/>
  <c r="AH3" i="36"/>
  <c r="AI3" i="36"/>
  <c r="AJ3" i="36"/>
  <c r="AK3" i="36"/>
  <c r="AL3" i="36"/>
  <c r="AM3" i="36"/>
  <c r="AN3" i="36"/>
  <c r="AO3" i="36"/>
  <c r="AP3" i="36"/>
  <c r="AQ3" i="36"/>
  <c r="AR3" i="36"/>
  <c r="AS3" i="36"/>
  <c r="AT3" i="36"/>
  <c r="AU3" i="36"/>
  <c r="AV3" i="36"/>
  <c r="AW3" i="36"/>
  <c r="AX3" i="36"/>
  <c r="AY3" i="36"/>
  <c r="AZ3" i="36"/>
  <c r="BA3" i="36"/>
  <c r="BB3" i="36"/>
  <c r="BC3" i="36"/>
  <c r="BD3" i="36"/>
  <c r="BE3" i="36"/>
  <c r="BF3" i="36"/>
  <c r="BG3" i="36"/>
  <c r="BH3" i="36"/>
  <c r="BI3" i="36"/>
  <c r="BJ3" i="36"/>
  <c r="BK3" i="36"/>
  <c r="BL3" i="36"/>
  <c r="BM3" i="36"/>
  <c r="BN3" i="36"/>
  <c r="BO3" i="36"/>
  <c r="BP3" i="36"/>
  <c r="BQ3" i="36"/>
  <c r="BR3" i="36"/>
  <c r="BS3" i="36"/>
  <c r="BT3" i="36"/>
  <c r="BU3" i="36"/>
  <c r="BV3" i="36"/>
  <c r="BW3" i="36"/>
  <c r="BX3" i="36"/>
  <c r="BY3" i="36"/>
  <c r="BZ3" i="36"/>
  <c r="CA3" i="36"/>
  <c r="CB3" i="36"/>
  <c r="CC3" i="36"/>
  <c r="CD3" i="36"/>
  <c r="CE3" i="36"/>
  <c r="CF3" i="36"/>
  <c r="CG3" i="36"/>
  <c r="CH3" i="36"/>
  <c r="CI3" i="36"/>
  <c r="CJ3" i="36"/>
  <c r="CK3" i="36"/>
  <c r="CL3" i="36"/>
  <c r="CM3" i="36"/>
  <c r="CN3" i="36"/>
  <c r="CO3" i="36"/>
  <c r="CP3" i="36"/>
  <c r="CQ3" i="36"/>
  <c r="CR3" i="36"/>
  <c r="CS3" i="36"/>
  <c r="CT3" i="36"/>
  <c r="CU3" i="36"/>
  <c r="CV3" i="36"/>
  <c r="CW3" i="36"/>
  <c r="CX3" i="36"/>
  <c r="CY3" i="36"/>
  <c r="CZ3" i="36"/>
  <c r="DA3" i="36"/>
  <c r="DB3" i="36"/>
  <c r="DC3" i="36"/>
  <c r="DD3" i="36"/>
  <c r="DE3" i="36"/>
  <c r="DF3" i="36"/>
  <c r="DG3" i="36"/>
  <c r="DH3" i="36"/>
  <c r="DI3" i="36"/>
  <c r="DJ3" i="36"/>
  <c r="DK3" i="36"/>
  <c r="DL3" i="36"/>
  <c r="DM3" i="36"/>
  <c r="DN3" i="36"/>
  <c r="DO3" i="36"/>
  <c r="DP3" i="36"/>
  <c r="DQ3" i="36"/>
  <c r="DR3" i="36"/>
  <c r="DS3" i="36"/>
  <c r="DT3" i="36"/>
  <c r="DU3" i="36"/>
  <c r="DV3" i="36"/>
  <c r="DW3" i="36"/>
  <c r="DX3" i="36"/>
  <c r="DY3" i="36"/>
  <c r="DZ3" i="36"/>
  <c r="EA3" i="36"/>
  <c r="EB3" i="36"/>
  <c r="EC3" i="36"/>
  <c r="ED3" i="36"/>
  <c r="EE3" i="36"/>
  <c r="EF3" i="36"/>
  <c r="EG3" i="36"/>
  <c r="EH3" i="36"/>
  <c r="EI3" i="36"/>
  <c r="EJ3" i="36"/>
  <c r="EK3" i="36"/>
  <c r="EL3" i="36"/>
  <c r="EM3" i="36"/>
  <c r="EN3" i="36"/>
  <c r="EO3" i="36"/>
  <c r="EP3" i="36"/>
  <c r="EQ3" i="36"/>
  <c r="ER3" i="36"/>
  <c r="ES3" i="36"/>
  <c r="ET3" i="36"/>
  <c r="EU3" i="36"/>
  <c r="EV3" i="36"/>
  <c r="EW3" i="36"/>
  <c r="EX3" i="36"/>
  <c r="EY3" i="36"/>
  <c r="EZ3" i="36"/>
  <c r="FA3" i="36"/>
  <c r="FB3" i="36"/>
  <c r="FC3" i="36"/>
  <c r="FD3" i="36"/>
  <c r="FE3" i="36"/>
  <c r="FF3" i="36"/>
  <c r="FG3" i="36"/>
  <c r="FH3" i="36"/>
  <c r="FI3" i="36"/>
  <c r="FJ3" i="36"/>
  <c r="FK3" i="36"/>
  <c r="FL3" i="36"/>
  <c r="FM3" i="36"/>
  <c r="FN3" i="36"/>
  <c r="FO3" i="36"/>
  <c r="FP3" i="36"/>
  <c r="FQ3" i="36"/>
  <c r="FR3" i="36"/>
  <c r="FS3" i="36"/>
  <c r="FT3" i="36"/>
  <c r="FU3" i="36"/>
  <c r="FV3" i="36"/>
  <c r="FW3" i="36"/>
  <c r="FX3" i="36"/>
  <c r="FY3" i="36"/>
  <c r="FZ3" i="36"/>
  <c r="GA3" i="36"/>
  <c r="GB3" i="36"/>
  <c r="GC3" i="36"/>
  <c r="GD3" i="36"/>
  <c r="GE3" i="36"/>
  <c r="GF3" i="36"/>
  <c r="GG3" i="36"/>
  <c r="GH3" i="36"/>
  <c r="GI3" i="36"/>
  <c r="GJ3" i="36"/>
  <c r="GK3" i="36"/>
  <c r="GL3" i="36"/>
  <c r="GM3" i="36"/>
  <c r="GN3" i="36"/>
  <c r="GO3" i="36"/>
  <c r="GP3" i="36"/>
  <c r="GQ3" i="36"/>
  <c r="GR3" i="36"/>
  <c r="GS3" i="36"/>
  <c r="GT3" i="36"/>
  <c r="GU3" i="36"/>
  <c r="GV3" i="36"/>
  <c r="GW3" i="36"/>
  <c r="GX3" i="36"/>
  <c r="GY3" i="36"/>
  <c r="GZ3" i="36"/>
  <c r="HA3" i="36"/>
  <c r="HB3" i="36"/>
  <c r="HC3" i="36"/>
  <c r="HD3" i="36"/>
  <c r="HE3" i="36"/>
  <c r="HF3" i="36"/>
  <c r="HG3" i="36"/>
  <c r="HH3" i="36"/>
  <c r="HI3" i="36"/>
  <c r="HJ3" i="36"/>
  <c r="HK3" i="36"/>
  <c r="HL3" i="36"/>
  <c r="HM3" i="36"/>
  <c r="HN3" i="36"/>
  <c r="HO3" i="36"/>
  <c r="HP3" i="36"/>
  <c r="HQ3" i="36"/>
  <c r="HR3" i="36"/>
  <c r="HS3" i="36"/>
  <c r="HT3" i="36"/>
  <c r="HU3" i="36"/>
  <c r="HV3" i="36"/>
  <c r="HW3" i="36"/>
  <c r="HX3" i="36"/>
  <c r="HY3" i="36"/>
  <c r="HZ3" i="36"/>
  <c r="IA3" i="36"/>
  <c r="IB3" i="36"/>
  <c r="IC3" i="36"/>
  <c r="ID3" i="36"/>
  <c r="IE3" i="36"/>
  <c r="IF3" i="36"/>
  <c r="IG3" i="36"/>
  <c r="IH3" i="36"/>
  <c r="II3" i="36"/>
  <c r="IJ3" i="36"/>
  <c r="IK3" i="36"/>
  <c r="IL3" i="36"/>
  <c r="IM3" i="36"/>
  <c r="IN3" i="36"/>
  <c r="IO3" i="36"/>
  <c r="IP3" i="36"/>
  <c r="IQ3" i="36"/>
  <c r="IR3" i="36"/>
  <c r="IS3" i="36"/>
  <c r="IT3" i="36"/>
  <c r="IU3" i="36"/>
  <c r="IV3" i="36"/>
  <c r="IW3" i="36"/>
  <c r="IX3" i="36"/>
  <c r="IY3" i="36"/>
  <c r="IZ3" i="36"/>
  <c r="JA3" i="36"/>
  <c r="JB3" i="36"/>
  <c r="JC3" i="36"/>
  <c r="JD3" i="36"/>
  <c r="JE3" i="36"/>
  <c r="JF3" i="36"/>
  <c r="JG3" i="36"/>
  <c r="JH3" i="36"/>
  <c r="JI3" i="36"/>
  <c r="JJ3" i="36"/>
  <c r="JK3" i="36"/>
  <c r="JL3" i="36"/>
  <c r="JM3" i="36"/>
  <c r="JN3" i="36"/>
  <c r="JO3" i="36"/>
  <c r="JP3" i="36"/>
  <c r="JQ3" i="36"/>
  <c r="JR3" i="36"/>
  <c r="JS3" i="36"/>
  <c r="JT3" i="36"/>
  <c r="JU3" i="36"/>
  <c r="JV3" i="36"/>
  <c r="JW3" i="36"/>
  <c r="JX3" i="36"/>
  <c r="JY3" i="36"/>
  <c r="JZ3" i="36"/>
  <c r="KA3" i="36"/>
  <c r="KB3" i="36"/>
  <c r="KC3" i="36"/>
  <c r="KD3" i="36"/>
  <c r="KE3" i="36"/>
  <c r="KF3" i="36"/>
  <c r="KG3" i="36"/>
  <c r="KH3" i="36"/>
  <c r="KI3" i="36"/>
  <c r="KJ3" i="36"/>
  <c r="KK3" i="36"/>
  <c r="KL3" i="36"/>
  <c r="KM3" i="36"/>
  <c r="KN3" i="36"/>
  <c r="KO3" i="36"/>
  <c r="KP3" i="36"/>
  <c r="KQ3" i="36"/>
  <c r="KR3" i="36"/>
  <c r="KS3" i="36"/>
  <c r="KT3" i="36"/>
  <c r="KU3" i="36"/>
  <c r="KV3" i="36"/>
  <c r="KW3" i="36"/>
  <c r="KX3" i="36"/>
  <c r="KY3" i="36"/>
  <c r="KZ3" i="36"/>
  <c r="LA3" i="36"/>
  <c r="LB3" i="36"/>
  <c r="LC3" i="36"/>
  <c r="LD3" i="36"/>
  <c r="LE3" i="36"/>
  <c r="LF3" i="36"/>
  <c r="LG3" i="36"/>
  <c r="LH3" i="36"/>
  <c r="LI3" i="36"/>
  <c r="LJ3" i="36"/>
  <c r="LK3" i="36"/>
  <c r="LL3" i="36"/>
  <c r="LM3" i="36"/>
  <c r="LN3" i="36"/>
  <c r="LO3" i="36"/>
  <c r="LP3" i="36"/>
  <c r="LQ3" i="36"/>
  <c r="LR3" i="36"/>
  <c r="LS3" i="36"/>
  <c r="LT3" i="36"/>
  <c r="LU3" i="36"/>
  <c r="LV3" i="36"/>
  <c r="LW3" i="36"/>
  <c r="LX3" i="36"/>
  <c r="LY3" i="36"/>
  <c r="LZ3" i="36"/>
  <c r="MA3" i="36"/>
  <c r="MB3" i="36"/>
  <c r="MC3" i="36"/>
  <c r="MD3" i="36"/>
  <c r="ME3" i="36"/>
  <c r="MF3" i="36"/>
  <c r="MG3" i="36"/>
  <c r="MH3" i="36"/>
  <c r="MI3" i="36"/>
  <c r="MJ3" i="36"/>
  <c r="MK3" i="36"/>
  <c r="ML3" i="36"/>
  <c r="MM3" i="36"/>
  <c r="MN3" i="36"/>
  <c r="MO3" i="36"/>
  <c r="MP3" i="36"/>
  <c r="MQ3" i="36"/>
  <c r="MR3" i="36"/>
  <c r="MS3" i="36"/>
  <c r="MT3" i="36"/>
  <c r="MU3" i="36"/>
  <c r="MV3" i="36"/>
  <c r="MW3" i="36"/>
  <c r="MX3" i="36"/>
  <c r="MY3" i="36"/>
  <c r="MZ3" i="36"/>
  <c r="NA3" i="36"/>
  <c r="NB3" i="36"/>
  <c r="NC3" i="36"/>
  <c r="ND3" i="36"/>
  <c r="NE3" i="36"/>
  <c r="NF3" i="36"/>
  <c r="NG3" i="36"/>
  <c r="NH3" i="36"/>
  <c r="NI3" i="36"/>
  <c r="NJ3" i="36"/>
  <c r="NK3" i="36"/>
  <c r="NL3" i="36"/>
  <c r="NM3" i="36"/>
  <c r="NN3" i="36"/>
  <c r="NO3" i="36"/>
  <c r="NP3" i="36"/>
  <c r="NQ3" i="36"/>
  <c r="NR3" i="36"/>
  <c r="NS3" i="36"/>
  <c r="NT3" i="36"/>
  <c r="NU3" i="36"/>
  <c r="NV3" i="36"/>
  <c r="NW3" i="36"/>
  <c r="NX3" i="36"/>
  <c r="NY3" i="36"/>
  <c r="NZ3" i="36"/>
  <c r="OA3" i="36"/>
  <c r="OB3" i="36"/>
  <c r="OC3" i="36"/>
  <c r="OD3" i="36"/>
  <c r="OE3" i="36"/>
  <c r="OF3" i="36"/>
  <c r="OG3" i="36"/>
  <c r="OH3" i="36"/>
  <c r="OI3" i="36"/>
  <c r="OJ3" i="36"/>
  <c r="OK3" i="36"/>
  <c r="OL3" i="36"/>
  <c r="OM3" i="36"/>
  <c r="ON3" i="36"/>
  <c r="OO3" i="36"/>
  <c r="OP3" i="36"/>
  <c r="OQ3" i="36"/>
  <c r="OR3" i="36"/>
  <c r="OS3" i="36"/>
  <c r="OT3" i="36"/>
  <c r="OU3" i="36"/>
  <c r="OV3" i="36"/>
  <c r="OW3" i="36"/>
  <c r="OX3" i="36"/>
  <c r="OY3" i="36"/>
  <c r="OZ3" i="36"/>
  <c r="PA3" i="36"/>
  <c r="PB3" i="36"/>
  <c r="PC3" i="36"/>
  <c r="PD3" i="36"/>
  <c r="PE3" i="36"/>
  <c r="PF3" i="36"/>
  <c r="PG3" i="36"/>
  <c r="PH3" i="36"/>
  <c r="PI3" i="36"/>
  <c r="PJ3" i="36"/>
  <c r="PK3" i="36"/>
  <c r="PL3" i="36"/>
  <c r="PM3" i="36"/>
  <c r="PN3" i="36"/>
  <c r="PO3" i="36"/>
  <c r="PP3" i="36"/>
  <c r="PQ3" i="36"/>
  <c r="PR3" i="36"/>
  <c r="PS3" i="36"/>
  <c r="PT3" i="36"/>
  <c r="PU3" i="36"/>
  <c r="PV3" i="36"/>
  <c r="PW3" i="36"/>
  <c r="PX3" i="36"/>
  <c r="PY3" i="36"/>
  <c r="PZ3" i="36"/>
  <c r="QA3" i="36"/>
  <c r="QB3" i="36"/>
  <c r="QC3" i="36"/>
  <c r="QD3" i="36"/>
  <c r="QE3" i="36"/>
  <c r="QF3" i="36"/>
  <c r="QG3" i="36"/>
  <c r="QH3" i="36"/>
  <c r="QI3" i="36"/>
  <c r="QJ3" i="36"/>
  <c r="QK3" i="36"/>
  <c r="QL3" i="36"/>
  <c r="QM3" i="36"/>
  <c r="QN3" i="36"/>
  <c r="QO3" i="36"/>
  <c r="QP3" i="36"/>
  <c r="QQ3" i="36"/>
  <c r="QR3" i="36"/>
  <c r="QS3" i="36"/>
  <c r="QT3" i="36"/>
  <c r="QU3" i="36"/>
  <c r="QV3" i="36"/>
  <c r="QW3" i="36"/>
  <c r="QX3" i="36"/>
  <c r="QY3" i="36"/>
  <c r="QZ3" i="36"/>
  <c r="RA3" i="36"/>
  <c r="RB3" i="36"/>
  <c r="RC3" i="36"/>
  <c r="RD3" i="36"/>
  <c r="RE3" i="36"/>
  <c r="RF3" i="36"/>
  <c r="RG3" i="36"/>
  <c r="RH3" i="36"/>
  <c r="RI3" i="36"/>
  <c r="RJ3" i="36"/>
  <c r="RK3" i="36"/>
  <c r="RL3" i="36"/>
  <c r="RM3" i="36"/>
  <c r="RN3" i="36"/>
  <c r="RO3" i="36"/>
  <c r="RP3" i="36"/>
  <c r="RQ3" i="36"/>
  <c r="RR3" i="36"/>
  <c r="RS3" i="36"/>
  <c r="RT3" i="36"/>
  <c r="RU3" i="36"/>
  <c r="RV3" i="36"/>
  <c r="RW3" i="36"/>
  <c r="RX3" i="36"/>
  <c r="RY3" i="36"/>
  <c r="RZ3" i="36"/>
  <c r="SA3" i="36"/>
  <c r="SB3" i="36"/>
  <c r="SC3" i="36"/>
  <c r="SD3" i="36"/>
  <c r="SE3" i="36"/>
  <c r="SF3" i="36"/>
  <c r="SG3" i="36"/>
  <c r="SH3" i="36"/>
  <c r="SI3" i="36"/>
  <c r="SJ3" i="36"/>
  <c r="SK3" i="36"/>
  <c r="SL3" i="36"/>
  <c r="SM3" i="36"/>
  <c r="SN3" i="36"/>
  <c r="SO3" i="36"/>
  <c r="SP3" i="36"/>
  <c r="SQ3" i="36"/>
  <c r="SR3" i="36"/>
  <c r="SS3" i="36"/>
  <c r="ST3" i="36"/>
  <c r="SU3" i="36"/>
  <c r="SV3" i="36"/>
  <c r="SW3" i="36"/>
  <c r="SX3" i="36"/>
  <c r="SY3" i="36"/>
  <c r="SZ3" i="36"/>
  <c r="TA3" i="36"/>
  <c r="TB3" i="36"/>
  <c r="TC3" i="36"/>
  <c r="TD3" i="36"/>
  <c r="TE3" i="36"/>
  <c r="TF3" i="36"/>
  <c r="TG3" i="36"/>
  <c r="TH3" i="36"/>
  <c r="TI3" i="36"/>
  <c r="TJ3" i="36"/>
  <c r="TK3" i="36"/>
  <c r="TL3" i="36"/>
  <c r="TM3" i="36"/>
  <c r="TN3" i="36"/>
  <c r="TO3" i="36"/>
  <c r="TP3" i="36"/>
  <c r="TQ3" i="36"/>
  <c r="TR3" i="36"/>
  <c r="TS3" i="36"/>
  <c r="TT3" i="36"/>
  <c r="TU3" i="36"/>
  <c r="TV3" i="36"/>
  <c r="TW3" i="36"/>
  <c r="TX3" i="36"/>
  <c r="TY3" i="36"/>
  <c r="TZ3" i="36"/>
  <c r="UA3" i="36"/>
  <c r="UB3" i="36"/>
  <c r="UC3" i="36"/>
  <c r="UD3" i="36"/>
  <c r="UE3" i="36"/>
  <c r="UF3" i="36"/>
  <c r="UG3" i="36"/>
  <c r="UH3" i="36"/>
  <c r="UI3" i="36"/>
  <c r="UJ3" i="36"/>
  <c r="UK3" i="36"/>
  <c r="UL3" i="36"/>
  <c r="UM3" i="36"/>
  <c r="UN3" i="36"/>
  <c r="UO3" i="36"/>
  <c r="UP3" i="36"/>
  <c r="UQ3" i="36"/>
  <c r="UR3" i="36"/>
  <c r="US3" i="36"/>
  <c r="UT3" i="36"/>
  <c r="UU3" i="36"/>
  <c r="UV3" i="36"/>
  <c r="UW3" i="36"/>
  <c r="UX3" i="36"/>
  <c r="UY3" i="36"/>
  <c r="UZ3" i="36"/>
  <c r="VA3" i="36"/>
  <c r="VB3" i="36"/>
  <c r="VC3" i="36"/>
  <c r="VD3" i="36"/>
  <c r="VE3" i="36"/>
  <c r="VF3" i="36"/>
  <c r="VG3" i="36"/>
  <c r="VH3" i="36"/>
  <c r="VI3" i="36"/>
  <c r="VJ3" i="36"/>
  <c r="VK3" i="36"/>
  <c r="VL3" i="36"/>
  <c r="VM3" i="36"/>
  <c r="VN3" i="36"/>
  <c r="VO3" i="36"/>
  <c r="VP3" i="36"/>
  <c r="VQ3" i="36"/>
  <c r="VR3" i="36"/>
  <c r="VS3" i="36"/>
  <c r="VT3" i="36"/>
  <c r="VU3" i="36"/>
  <c r="VV3" i="36"/>
  <c r="VW3" i="36"/>
  <c r="VX3" i="36"/>
  <c r="VY3" i="36"/>
  <c r="VZ3" i="36"/>
  <c r="WA3" i="36"/>
  <c r="WB3" i="36"/>
  <c r="WC3" i="36"/>
  <c r="WD3" i="36"/>
  <c r="WE3" i="36"/>
  <c r="WF3" i="36"/>
  <c r="WG3" i="36"/>
  <c r="WH3" i="36"/>
  <c r="WI3" i="36"/>
  <c r="WJ3" i="36"/>
  <c r="WK3" i="36"/>
  <c r="WL3" i="36"/>
  <c r="WM3" i="36"/>
  <c r="WN3" i="36"/>
  <c r="WO3" i="36"/>
  <c r="WP3" i="36"/>
  <c r="WQ3" i="36"/>
  <c r="WR3" i="36"/>
  <c r="WS3" i="36"/>
  <c r="WT3" i="36"/>
  <c r="WU3" i="36"/>
  <c r="WV3" i="36"/>
  <c r="WW3" i="36"/>
  <c r="WX3" i="36"/>
  <c r="WY3" i="36"/>
  <c r="WZ3" i="36"/>
  <c r="XA3" i="36"/>
  <c r="XB3" i="36"/>
  <c r="XC3" i="36"/>
  <c r="XD3" i="36"/>
  <c r="XE3" i="36"/>
  <c r="XF3" i="36"/>
  <c r="XG3" i="36"/>
  <c r="XH3" i="36"/>
  <c r="XI3" i="36"/>
  <c r="XJ3" i="36"/>
  <c r="XK3" i="36"/>
  <c r="XL3" i="36"/>
  <c r="XM3" i="36"/>
  <c r="XN3" i="36"/>
  <c r="XO3" i="36"/>
  <c r="XP3" i="36"/>
  <c r="XQ3" i="36"/>
  <c r="XR3" i="36"/>
  <c r="XS3" i="36"/>
  <c r="XT3" i="36"/>
  <c r="XU3" i="36"/>
  <c r="XV3" i="36"/>
  <c r="XW3" i="36"/>
  <c r="XX3" i="36"/>
  <c r="XY3" i="36"/>
  <c r="XZ3" i="36"/>
  <c r="YA3" i="36"/>
  <c r="YB3" i="36"/>
  <c r="YC3" i="36"/>
  <c r="YD3" i="36"/>
  <c r="YE3" i="36"/>
  <c r="YF3" i="36"/>
  <c r="YG3" i="36"/>
  <c r="YH3" i="36"/>
  <c r="YI3" i="36"/>
  <c r="YJ3" i="36"/>
  <c r="YK3" i="36"/>
  <c r="YL3" i="36"/>
  <c r="YM3" i="36"/>
  <c r="YN3" i="36"/>
  <c r="YO3" i="36"/>
  <c r="YP3" i="36"/>
  <c r="YQ3" i="36"/>
  <c r="YR3" i="36"/>
  <c r="YS3" i="36"/>
  <c r="YT3" i="36"/>
  <c r="YU3" i="36"/>
  <c r="YV3" i="36"/>
  <c r="YW3" i="36"/>
  <c r="YX3" i="36"/>
  <c r="YY3" i="36"/>
  <c r="YZ3" i="36"/>
  <c r="ZA3" i="36"/>
  <c r="ZB3" i="36"/>
  <c r="ZC3" i="36"/>
  <c r="ZD3" i="36"/>
  <c r="ZE3" i="36"/>
  <c r="ZF3" i="36"/>
  <c r="ZG3" i="36"/>
  <c r="ZH3" i="36"/>
  <c r="ZI3" i="36"/>
  <c r="ZJ3" i="36"/>
  <c r="ZK3" i="36"/>
  <c r="ZL3" i="36"/>
  <c r="ZM3" i="36"/>
  <c r="ZN3" i="36"/>
  <c r="ZO3" i="36"/>
  <c r="ZP3" i="36"/>
  <c r="ZQ3" i="36"/>
  <c r="ZR3" i="36"/>
  <c r="ZS3" i="36"/>
  <c r="ZT3" i="36"/>
  <c r="ZU3" i="36"/>
  <c r="ZV3" i="36"/>
  <c r="ZW3" i="36"/>
  <c r="ZX3" i="36"/>
  <c r="ZY3" i="36"/>
  <c r="ZZ3" i="36"/>
  <c r="AAA3" i="36"/>
  <c r="AAB3" i="36"/>
  <c r="AAC3" i="36"/>
  <c r="AAD3" i="36"/>
  <c r="AAE3" i="36"/>
  <c r="AAF3" i="36"/>
  <c r="AAG3" i="36"/>
  <c r="AAH3" i="36"/>
  <c r="AAI3" i="36"/>
  <c r="AAJ3" i="36"/>
  <c r="AAK3" i="36"/>
  <c r="AAL3" i="36"/>
  <c r="AAM3" i="36"/>
  <c r="AAN3" i="36"/>
  <c r="AAO3" i="36"/>
  <c r="AAP3" i="36"/>
  <c r="AAQ3" i="36"/>
  <c r="AAR3" i="36"/>
  <c r="AAS3" i="36"/>
  <c r="AAT3" i="36"/>
  <c r="AAU3" i="36"/>
  <c r="AAV3" i="36"/>
  <c r="AAW3" i="36"/>
  <c r="AAX3" i="36"/>
  <c r="AAY3" i="36"/>
  <c r="AAZ3" i="36"/>
  <c r="ABA3" i="36"/>
  <c r="ABB3" i="36"/>
  <c r="ABC3" i="36"/>
  <c r="ABD3" i="36"/>
  <c r="ABE3" i="36"/>
  <c r="ABF3" i="36"/>
  <c r="ABG3" i="36"/>
  <c r="ABH3" i="36"/>
  <c r="ABI3" i="36"/>
  <c r="ABJ3" i="36"/>
  <c r="ABK3" i="36"/>
  <c r="ABL3" i="36"/>
  <c r="ABM3" i="36"/>
  <c r="ABN3" i="36"/>
  <c r="ABO3" i="36"/>
  <c r="ABP3" i="36"/>
  <c r="ABQ3" i="36"/>
  <c r="ABR3" i="36"/>
  <c r="ABS3" i="36"/>
  <c r="ABT3" i="36"/>
  <c r="ABU3" i="36"/>
  <c r="ABV3" i="36"/>
  <c r="ABW3" i="36"/>
  <c r="ABX3" i="36"/>
  <c r="ABY3" i="36"/>
  <c r="ABZ3" i="36"/>
  <c r="ACA3" i="36"/>
  <c r="ACB3" i="36"/>
  <c r="ACC3" i="36"/>
  <c r="ACD3" i="36"/>
  <c r="ACE3" i="36"/>
  <c r="ACF3" i="36"/>
  <c r="ACG3" i="36"/>
  <c r="ACH3" i="36"/>
  <c r="ACI3" i="36"/>
  <c r="ACJ3" i="36"/>
  <c r="ACK3" i="36"/>
  <c r="ACL3" i="36"/>
  <c r="ACM3" i="36"/>
  <c r="ACN3" i="36"/>
  <c r="ACO3" i="36"/>
  <c r="ACP3" i="36"/>
  <c r="ACQ3" i="36"/>
  <c r="ACR3" i="36"/>
  <c r="ACS3" i="36"/>
  <c r="ACT3" i="36"/>
  <c r="ACU3" i="36"/>
  <c r="ACV3" i="36"/>
  <c r="ACW3" i="36"/>
  <c r="ACX3" i="36"/>
  <c r="ACY3" i="36"/>
  <c r="ACZ3" i="36"/>
  <c r="ADA3" i="36"/>
  <c r="ADB3" i="36"/>
  <c r="ADC3" i="36"/>
  <c r="ADD3" i="36"/>
  <c r="ADE3" i="36"/>
  <c r="ADF3" i="36"/>
  <c r="ADG3" i="36"/>
  <c r="ADH3" i="36"/>
  <c r="ADI3" i="36"/>
  <c r="ADJ3" i="36"/>
  <c r="ADK3" i="36"/>
  <c r="ADL3" i="36"/>
  <c r="ADM3" i="36"/>
  <c r="ADN3" i="36"/>
  <c r="ADO3" i="36"/>
  <c r="ADP3" i="36"/>
  <c r="ADQ3" i="36"/>
  <c r="ADR3" i="36"/>
  <c r="ADS3" i="36"/>
  <c r="ADT3" i="36"/>
  <c r="ADU3" i="36"/>
  <c r="ADV3" i="36"/>
  <c r="ADW3" i="36"/>
  <c r="ADX3" i="36"/>
  <c r="ADY3" i="36"/>
  <c r="ADZ3" i="36"/>
  <c r="AEA3" i="36"/>
  <c r="AEB3" i="36"/>
  <c r="AEC3" i="36"/>
  <c r="AED3" i="36"/>
  <c r="AEE3" i="36"/>
  <c r="AEF3" i="36"/>
  <c r="AEG3" i="36"/>
  <c r="AEH3" i="36"/>
  <c r="AEI3" i="36"/>
  <c r="AEJ3" i="36"/>
  <c r="AEK3" i="36"/>
  <c r="AEL3" i="36"/>
  <c r="AEM3" i="36"/>
  <c r="AEN3" i="36"/>
  <c r="AEO3" i="36"/>
  <c r="AEP3" i="36"/>
  <c r="AEQ3" i="36"/>
  <c r="AER3" i="36"/>
  <c r="AES3" i="36"/>
  <c r="AET3" i="36"/>
  <c r="AEU3" i="36"/>
  <c r="AEV3" i="36"/>
  <c r="AEW3" i="36"/>
  <c r="AEX3" i="36"/>
  <c r="AEY3" i="36"/>
  <c r="AEZ3" i="36"/>
  <c r="AFA3" i="36"/>
  <c r="AFB3" i="36"/>
  <c r="AFC3" i="36"/>
  <c r="AFD3" i="36"/>
  <c r="AFE3" i="36"/>
  <c r="AFF3" i="36"/>
  <c r="AFG3" i="36"/>
  <c r="AFH3" i="36"/>
  <c r="AFI3" i="36"/>
  <c r="AFJ3" i="36"/>
  <c r="AFK3" i="36"/>
  <c r="AFL3" i="36"/>
  <c r="AFM3" i="36"/>
  <c r="AFN3" i="36"/>
  <c r="AFO3" i="36"/>
  <c r="AFP3" i="36"/>
  <c r="AFQ3" i="36"/>
  <c r="AFR3" i="36"/>
  <c r="AFS3" i="36"/>
  <c r="AFT3" i="36"/>
  <c r="AFU3" i="36"/>
  <c r="AFV3" i="36"/>
  <c r="AFW3" i="36"/>
  <c r="AFX3" i="36"/>
  <c r="AFY3" i="36"/>
  <c r="AFZ3" i="36"/>
  <c r="AGA3" i="36"/>
  <c r="AGB3" i="36"/>
  <c r="AGC3" i="36"/>
  <c r="AGD3" i="36"/>
  <c r="AGE3" i="36"/>
  <c r="AGF3" i="36"/>
  <c r="AGG3" i="36"/>
  <c r="AGH3" i="36"/>
  <c r="AGI3" i="36"/>
  <c r="AGJ3" i="36"/>
  <c r="AGK3" i="36"/>
  <c r="AGL3" i="36"/>
  <c r="AGM3" i="36"/>
  <c r="AGN3" i="36"/>
  <c r="AGO3" i="36"/>
  <c r="AGP3" i="36"/>
  <c r="AGQ3" i="36"/>
  <c r="AGR3" i="36"/>
  <c r="AGS3" i="36"/>
  <c r="AGT3" i="36"/>
  <c r="AGU3" i="36"/>
  <c r="AGV3" i="36"/>
  <c r="AGW3" i="36"/>
  <c r="AGX3" i="36"/>
  <c r="AGY3" i="36"/>
  <c r="AGZ3" i="36"/>
  <c r="AHA3" i="36"/>
  <c r="AHB3" i="36"/>
  <c r="AHC3" i="36"/>
  <c r="AHD3" i="36"/>
  <c r="AHE3" i="36"/>
  <c r="AHF3" i="36"/>
  <c r="AHG3" i="36"/>
  <c r="AHH3" i="36"/>
  <c r="AHI3" i="36"/>
  <c r="AHJ3" i="36"/>
  <c r="AHK3" i="36"/>
  <c r="AHL3" i="36"/>
  <c r="AHM3" i="36"/>
  <c r="AHN3" i="36"/>
  <c r="AHO3" i="36"/>
  <c r="AHP3" i="36"/>
  <c r="AHQ3" i="36"/>
  <c r="AHR3" i="36"/>
  <c r="AHS3" i="36"/>
  <c r="AHT3" i="36"/>
  <c r="AHU3" i="36"/>
  <c r="AHV3" i="36"/>
  <c r="AHW3" i="36"/>
  <c r="AHX3" i="36"/>
  <c r="AHY3" i="36"/>
  <c r="AHZ3" i="36"/>
  <c r="AIA3" i="36"/>
  <c r="AIB3" i="36"/>
  <c r="AIC3" i="36"/>
  <c r="AID3" i="36"/>
  <c r="AIE3" i="36"/>
  <c r="AIF3" i="36"/>
  <c r="AIG3" i="36"/>
  <c r="AIH3" i="36"/>
  <c r="AII3" i="36"/>
  <c r="AIJ3" i="36"/>
  <c r="AIK3" i="36"/>
  <c r="AIL3" i="36"/>
  <c r="AIM3" i="36"/>
  <c r="AIN3" i="36"/>
  <c r="AIO3" i="36"/>
  <c r="AIP3" i="36"/>
  <c r="AIQ3" i="36"/>
  <c r="AIR3" i="36"/>
  <c r="AIS3" i="36"/>
  <c r="AIT3" i="36"/>
  <c r="AIU3" i="36"/>
  <c r="AIV3" i="36"/>
  <c r="AIW3" i="36"/>
  <c r="AIX3" i="36"/>
  <c r="AIY3" i="36"/>
  <c r="AIZ3" i="36"/>
  <c r="AJA3" i="36"/>
  <c r="AJB3" i="36"/>
  <c r="AJC3" i="36"/>
  <c r="AJD3" i="36"/>
  <c r="AJE3" i="36"/>
  <c r="AJF3" i="36"/>
  <c r="AJG3" i="36"/>
  <c r="AJH3" i="36"/>
  <c r="AJI3" i="36"/>
  <c r="AJJ3" i="36"/>
  <c r="AJK3" i="36"/>
  <c r="AJL3" i="36"/>
  <c r="AJM3" i="36"/>
  <c r="AJN3" i="36"/>
  <c r="AJO3" i="36"/>
  <c r="AJP3" i="36"/>
  <c r="AJQ3" i="36"/>
  <c r="AJR3" i="36"/>
  <c r="AJS3" i="36"/>
  <c r="AJT3" i="36"/>
  <c r="AJU3" i="36"/>
  <c r="AJV3" i="36"/>
  <c r="AJW3" i="36"/>
  <c r="AJX3" i="36"/>
  <c r="AJY3" i="36"/>
  <c r="AJZ3" i="36"/>
  <c r="AKA3" i="36"/>
  <c r="AKB3" i="36"/>
  <c r="AKC3" i="36"/>
  <c r="AKD3" i="36"/>
  <c r="AKE3" i="36"/>
  <c r="AKF3" i="36"/>
  <c r="AKG3" i="36"/>
  <c r="AKH3" i="36"/>
  <c r="AKI3" i="36"/>
  <c r="AKJ3" i="36"/>
  <c r="AKK3" i="36"/>
  <c r="AKL3" i="36"/>
  <c r="AKM3" i="36"/>
  <c r="AKN3" i="36"/>
  <c r="AKO3" i="36"/>
  <c r="AKP3" i="36"/>
  <c r="AKQ3" i="36"/>
  <c r="AKR3" i="36"/>
  <c r="AKS3" i="36"/>
  <c r="AKT3" i="36"/>
  <c r="AKU3" i="36"/>
  <c r="AKV3" i="36"/>
  <c r="AKW3" i="36"/>
  <c r="AKX3" i="36"/>
  <c r="AKY3" i="36"/>
  <c r="AKZ3" i="36"/>
  <c r="ALA3" i="36"/>
  <c r="ALB3" i="36"/>
  <c r="ALC3" i="36"/>
  <c r="ALD3" i="36"/>
  <c r="ALE3" i="36"/>
  <c r="ALF3" i="36"/>
  <c r="ALG3" i="36"/>
  <c r="ALH3" i="36"/>
  <c r="ALI3" i="36"/>
  <c r="ALJ3" i="36"/>
  <c r="ALK3" i="36"/>
  <c r="ALL3" i="36"/>
  <c r="ALM3" i="36"/>
  <c r="ALN3" i="36"/>
  <c r="ALO3" i="36"/>
  <c r="ALP3" i="36"/>
  <c r="ALQ3" i="36"/>
  <c r="ALR3" i="36"/>
  <c r="ALS3" i="36"/>
  <c r="ALT3" i="36"/>
  <c r="ALU3" i="36"/>
  <c r="ALV3" i="36"/>
  <c r="ALW3" i="36"/>
  <c r="ALX3" i="36"/>
  <c r="ALY3" i="36"/>
  <c r="ALZ3" i="36"/>
  <c r="AMA3" i="36"/>
  <c r="AMB3" i="36"/>
  <c r="AMC3" i="36"/>
  <c r="AMD3" i="36"/>
  <c r="AME3" i="36"/>
  <c r="AMF3" i="36"/>
  <c r="AMG3" i="36"/>
  <c r="AMH3" i="36"/>
  <c r="AMI3" i="36"/>
  <c r="AMJ3" i="36"/>
  <c r="AMK3" i="36"/>
  <c r="AML3" i="36"/>
  <c r="AMM3" i="36"/>
  <c r="AMN3" i="36"/>
  <c r="AMO3" i="36"/>
  <c r="AMP3" i="36"/>
  <c r="AMQ3" i="36"/>
  <c r="AMR3" i="36"/>
  <c r="AMS3" i="36"/>
  <c r="AMT3" i="36"/>
  <c r="AMU3" i="36"/>
  <c r="AMV3" i="36"/>
  <c r="AMW3" i="36"/>
  <c r="AMX3" i="36"/>
  <c r="AMY3" i="36"/>
  <c r="AMZ3" i="36"/>
  <c r="ANA3" i="36"/>
  <c r="ANB3" i="36"/>
  <c r="ANC3" i="36"/>
  <c r="AND3" i="36"/>
  <c r="ANE3" i="36"/>
  <c r="ANF3" i="36"/>
  <c r="ANG3" i="36"/>
  <c r="ANH3" i="36"/>
  <c r="ANI3" i="36"/>
  <c r="ANJ3" i="36"/>
  <c r="ANK3" i="36"/>
  <c r="ANL3" i="36"/>
  <c r="ANM3" i="36"/>
  <c r="ANN3" i="36"/>
  <c r="ANO3" i="36"/>
  <c r="ANP3" i="36"/>
  <c r="ANQ3" i="36"/>
  <c r="ANR3" i="36"/>
  <c r="ANS3" i="36"/>
  <c r="ANT3" i="36"/>
  <c r="ANU3" i="36"/>
  <c r="ANV3" i="36"/>
  <c r="ANW3" i="36"/>
  <c r="ANX3" i="36"/>
  <c r="ANY3" i="36"/>
  <c r="ANZ3" i="36"/>
  <c r="AOA3" i="36"/>
  <c r="AOB3" i="36"/>
  <c r="AOC3" i="36"/>
  <c r="AOD3" i="36"/>
  <c r="AOE3" i="36"/>
  <c r="AOF3" i="36"/>
  <c r="AOG3" i="36"/>
  <c r="AOH3" i="36"/>
  <c r="AOI3" i="36"/>
  <c r="AOJ3" i="36"/>
  <c r="AOK3" i="36"/>
  <c r="AOL3" i="36"/>
  <c r="AOM3" i="36"/>
  <c r="AON3" i="36"/>
  <c r="AOO3" i="36"/>
  <c r="AOP3" i="36"/>
  <c r="AOQ3" i="36"/>
  <c r="AOR3" i="36"/>
  <c r="AOS3" i="36"/>
  <c r="AOT3" i="36"/>
  <c r="AOU3" i="36"/>
  <c r="AOV3" i="36"/>
  <c r="AOW3" i="36"/>
  <c r="AOX3" i="36"/>
  <c r="AOY3" i="36"/>
  <c r="AOZ3" i="36"/>
  <c r="APA3" i="36"/>
  <c r="APB3" i="36"/>
  <c r="APC3" i="36"/>
  <c r="APD3" i="36"/>
  <c r="APE3" i="36"/>
  <c r="APF3" i="36"/>
  <c r="APG3" i="36"/>
  <c r="APH3" i="36"/>
  <c r="API3" i="36"/>
  <c r="APJ3" i="36"/>
  <c r="APK3" i="36"/>
  <c r="APL3" i="36"/>
  <c r="APM3" i="36"/>
  <c r="APN3" i="36"/>
  <c r="APO3" i="36"/>
  <c r="APP3" i="36"/>
  <c r="APQ3" i="36"/>
  <c r="APR3" i="36"/>
  <c r="APS3" i="36"/>
  <c r="APT3" i="36"/>
  <c r="APU3" i="36"/>
  <c r="APV3" i="36"/>
  <c r="APW3" i="36"/>
  <c r="APX3" i="36"/>
  <c r="APY3" i="36"/>
  <c r="APZ3" i="36"/>
  <c r="AQA3" i="36"/>
  <c r="AQB3" i="36"/>
  <c r="AQC3" i="36"/>
  <c r="AQD3" i="36"/>
  <c r="AQE3" i="36"/>
  <c r="AQF3" i="36"/>
  <c r="AQG3" i="36"/>
  <c r="AQH3" i="36"/>
  <c r="AQI3" i="36"/>
  <c r="AQJ3" i="36"/>
  <c r="AQK3" i="36"/>
  <c r="AQL3" i="36"/>
  <c r="AQM3" i="36"/>
  <c r="AQN3" i="36"/>
  <c r="AQO3" i="36"/>
  <c r="AQP3" i="36"/>
  <c r="AQQ3" i="36"/>
  <c r="AQR3" i="36"/>
  <c r="AQS3" i="36"/>
  <c r="AQT3" i="36"/>
  <c r="AQU3" i="36"/>
  <c r="AQV3" i="36"/>
  <c r="AQW3" i="36"/>
  <c r="AQX3" i="36"/>
  <c r="AQY3" i="36"/>
  <c r="AQZ3" i="36"/>
  <c r="ARA3" i="36"/>
  <c r="ARB3" i="36"/>
  <c r="ARC3" i="36"/>
  <c r="ARD3" i="36"/>
  <c r="ARE3" i="36"/>
  <c r="ARF3" i="36"/>
  <c r="ARG3" i="36"/>
  <c r="ARH3" i="36"/>
  <c r="ARI3" i="36"/>
  <c r="ARJ3" i="36"/>
  <c r="ARK3" i="36"/>
  <c r="ARL3" i="36"/>
  <c r="ARM3" i="36"/>
  <c r="ARN3" i="36"/>
  <c r="ARO3" i="36"/>
  <c r="ARP3" i="36"/>
  <c r="ARQ3" i="36"/>
  <c r="ARR3" i="36"/>
  <c r="ARS3" i="36"/>
  <c r="ART3" i="36"/>
  <c r="ARU3" i="36"/>
  <c r="ARV3" i="36"/>
  <c r="ARW3" i="36"/>
  <c r="ARX3" i="36"/>
  <c r="ARY3" i="36"/>
  <c r="ARZ3" i="36"/>
  <c r="ASA3" i="36"/>
  <c r="ASB3" i="36"/>
  <c r="ASC3" i="36"/>
  <c r="ASD3" i="36"/>
  <c r="ASE3" i="36"/>
  <c r="ASF3" i="36"/>
  <c r="ASG3" i="36"/>
  <c r="ASH3" i="36"/>
  <c r="ASI3" i="36"/>
  <c r="ASJ3" i="36"/>
  <c r="ASK3" i="36"/>
  <c r="ASL3" i="36"/>
  <c r="ASM3" i="36"/>
  <c r="ASN3" i="36"/>
  <c r="ASO3" i="36"/>
  <c r="ASP3" i="36"/>
  <c r="ASQ3" i="36"/>
  <c r="ASR3" i="36"/>
  <c r="ASS3" i="36"/>
  <c r="AST3" i="36"/>
  <c r="ASU3" i="36"/>
  <c r="ASV3" i="36"/>
  <c r="ASW3" i="36"/>
  <c r="ASX3" i="36"/>
  <c r="ASY3" i="36"/>
  <c r="ASZ3" i="36"/>
  <c r="ATA3" i="36"/>
  <c r="ATB3" i="36"/>
  <c r="ATC3" i="36"/>
  <c r="ATD3" i="36"/>
  <c r="ATE3" i="36"/>
  <c r="ATF3" i="36"/>
  <c r="ATG3" i="36"/>
  <c r="ATH3" i="36"/>
  <c r="ATI3" i="36"/>
  <c r="ATJ3" i="36"/>
  <c r="ATK3" i="36"/>
  <c r="ATL3" i="36"/>
  <c r="ATM3" i="36"/>
  <c r="ATN3" i="36"/>
  <c r="ATO3" i="36"/>
  <c r="ATP3" i="36"/>
  <c r="ATQ3" i="36"/>
  <c r="ATR3" i="36"/>
  <c r="ATS3" i="36"/>
  <c r="ATT3" i="36"/>
  <c r="ATU3" i="36"/>
  <c r="ATV3" i="36"/>
  <c r="ATW3" i="36"/>
  <c r="ATX3" i="36"/>
  <c r="ATY3" i="36"/>
  <c r="ATZ3" i="36"/>
  <c r="AUA3" i="36"/>
  <c r="AUB3" i="36"/>
  <c r="AUC3" i="36"/>
  <c r="AUD3" i="36"/>
  <c r="AUE3" i="36"/>
  <c r="AUF3" i="36"/>
  <c r="AUG3" i="36"/>
  <c r="AUH3" i="36"/>
  <c r="AUI3" i="36"/>
  <c r="AUJ3" i="36"/>
  <c r="AUK3" i="36"/>
  <c r="AUL3" i="36"/>
  <c r="AUM3" i="36"/>
  <c r="AUN3" i="36"/>
  <c r="AUO3" i="36"/>
  <c r="AUP3" i="36"/>
  <c r="AUQ3" i="36"/>
  <c r="AUR3" i="36"/>
  <c r="AUS3" i="36"/>
  <c r="AUT3" i="36"/>
  <c r="AUU3" i="36"/>
  <c r="AUV3" i="36"/>
  <c r="AUW3" i="36"/>
  <c r="AUX3" i="36"/>
  <c r="AUY3" i="36"/>
  <c r="AUZ3" i="36"/>
  <c r="AVA3" i="36"/>
  <c r="AVB3" i="36"/>
  <c r="AVC3" i="36"/>
  <c r="AVD3" i="36"/>
  <c r="AVE3" i="36"/>
  <c r="AVF3" i="36"/>
  <c r="AVG3" i="36"/>
  <c r="AVH3" i="36"/>
  <c r="AVI3" i="36"/>
  <c r="AVJ3" i="36"/>
  <c r="AVK3" i="36"/>
  <c r="AVL3" i="36"/>
  <c r="AVM3" i="36"/>
  <c r="AVN3" i="36"/>
  <c r="AVO3" i="36"/>
  <c r="AVP3" i="36"/>
  <c r="AVQ3" i="36"/>
  <c r="AVR3" i="36"/>
  <c r="AVS3" i="36"/>
  <c r="AVT3" i="36"/>
  <c r="AVU3" i="36"/>
  <c r="AVV3" i="36"/>
  <c r="AVW3" i="36"/>
  <c r="AVX3" i="36"/>
  <c r="AVY3" i="36"/>
  <c r="AVZ3" i="36"/>
  <c r="AWA3" i="36"/>
  <c r="AWB3" i="36"/>
  <c r="AWC3" i="36"/>
  <c r="AWD3" i="36"/>
  <c r="AWE3" i="36"/>
  <c r="AWF3" i="36"/>
  <c r="AWG3" i="36"/>
  <c r="AWH3" i="36"/>
  <c r="AWI3" i="36"/>
  <c r="AWJ3" i="36"/>
  <c r="AWK3" i="36"/>
  <c r="AWL3" i="36"/>
  <c r="AWM3" i="36"/>
  <c r="AWN3" i="36"/>
  <c r="AWO3" i="36"/>
  <c r="AWP3" i="36"/>
  <c r="AWQ3" i="36"/>
  <c r="AWR3" i="36"/>
  <c r="AWS3" i="36"/>
  <c r="AWT3" i="36"/>
  <c r="AWU3" i="36"/>
  <c r="AWV3" i="36"/>
  <c r="AWW3" i="36"/>
  <c r="AWX3" i="36"/>
  <c r="AWY3" i="36"/>
  <c r="AWZ3" i="36"/>
  <c r="AXA3" i="36"/>
  <c r="AXB3" i="36"/>
  <c r="AXC3" i="36"/>
  <c r="AXD3" i="36"/>
  <c r="AXE3" i="36"/>
  <c r="AXF3" i="36"/>
  <c r="AXG3" i="36"/>
  <c r="AXH3" i="36"/>
  <c r="AXI3" i="36"/>
  <c r="AXJ3" i="36"/>
  <c r="AXK3" i="36"/>
  <c r="AXL3" i="36"/>
  <c r="AXM3" i="36"/>
  <c r="AXN3" i="36"/>
  <c r="AXO3" i="36"/>
  <c r="AXP3" i="36"/>
  <c r="AXQ3" i="36"/>
  <c r="AXR3" i="36"/>
  <c r="AXS3" i="36"/>
  <c r="AXT3" i="36"/>
  <c r="AXU3" i="36"/>
  <c r="AXV3" i="36"/>
  <c r="AXW3" i="36"/>
  <c r="AXX3" i="36"/>
  <c r="AXY3" i="36"/>
  <c r="AXZ3" i="36"/>
  <c r="AYA3" i="36"/>
  <c r="AYB3" i="36"/>
  <c r="AYC3" i="36"/>
  <c r="AYD3" i="36"/>
  <c r="AYE3" i="36"/>
  <c r="AYF3" i="36"/>
  <c r="AYG3" i="36"/>
  <c r="AYH3" i="36"/>
  <c r="AYI3" i="36"/>
  <c r="AYJ3" i="36"/>
  <c r="AYK3" i="36"/>
  <c r="AYL3" i="36"/>
  <c r="AYM3" i="36"/>
  <c r="AYN3" i="36"/>
  <c r="AYO3" i="36"/>
  <c r="AYP3" i="36"/>
  <c r="AYQ3" i="36"/>
  <c r="AYR3" i="36"/>
  <c r="AYS3" i="36"/>
  <c r="AYT3" i="36"/>
  <c r="AYU3" i="36"/>
  <c r="AYV3" i="36"/>
  <c r="AYW3" i="36"/>
  <c r="AYX3" i="36"/>
  <c r="AYY3" i="36"/>
  <c r="AYZ3" i="36"/>
  <c r="AZA3" i="36"/>
  <c r="AZB3" i="36"/>
  <c r="AZC3" i="36"/>
  <c r="AZD3" i="36"/>
  <c r="AZE3" i="36"/>
  <c r="AZF3" i="36"/>
  <c r="AZG3" i="36"/>
  <c r="AZH3" i="36"/>
  <c r="AZI3" i="36"/>
  <c r="AZJ3" i="36"/>
  <c r="AZK3" i="36"/>
  <c r="AZL3" i="36"/>
  <c r="AZM3" i="36"/>
  <c r="AZN3" i="36"/>
  <c r="AZO3" i="36"/>
  <c r="AZP3" i="36"/>
  <c r="AZQ3" i="36"/>
  <c r="AZR3" i="36"/>
  <c r="AZS3" i="36"/>
  <c r="AZT3" i="36"/>
  <c r="AZU3" i="36"/>
  <c r="AZV3" i="36"/>
  <c r="AZW3" i="36"/>
  <c r="AZX3" i="36"/>
  <c r="AZY3" i="36"/>
  <c r="AZZ3" i="36"/>
  <c r="BAA3" i="36"/>
  <c r="BAB3" i="36"/>
  <c r="BAC3" i="36"/>
  <c r="BAD3" i="36"/>
  <c r="BAE3" i="36"/>
  <c r="BAF3" i="36"/>
  <c r="BAG3" i="36"/>
  <c r="BAH3" i="36"/>
  <c r="BAI3" i="36"/>
  <c r="BAJ3" i="36"/>
  <c r="BAK3" i="36"/>
  <c r="BAL3" i="36"/>
  <c r="BAM3" i="36"/>
  <c r="BAN3" i="36"/>
  <c r="BAO3" i="36"/>
  <c r="BAP3" i="36"/>
  <c r="BAQ3" i="36"/>
  <c r="BAR3" i="36"/>
  <c r="BAS3" i="36"/>
  <c r="BAT3" i="36"/>
  <c r="BAU3" i="36"/>
  <c r="BAV3" i="36"/>
  <c r="BAW3" i="36"/>
  <c r="BAX3" i="36"/>
  <c r="BAY3" i="36"/>
  <c r="BAZ3" i="36"/>
  <c r="BBA3" i="36"/>
  <c r="BBB3" i="36"/>
  <c r="BBC3" i="36"/>
  <c r="BBD3" i="36"/>
  <c r="BBE3" i="36"/>
  <c r="BBF3" i="36"/>
  <c r="BBG3" i="36"/>
  <c r="BBH3" i="36"/>
  <c r="BBI3" i="36"/>
  <c r="BBJ3" i="36"/>
  <c r="BBK3" i="36"/>
  <c r="BBL3" i="36"/>
  <c r="BBM3" i="36"/>
  <c r="BBN3" i="36"/>
  <c r="BBO3" i="36"/>
  <c r="BBP3" i="36"/>
  <c r="BBQ3" i="36"/>
  <c r="BBR3" i="36"/>
  <c r="BBS3" i="36"/>
  <c r="BBT3" i="36"/>
  <c r="BBU3" i="36"/>
  <c r="BBV3" i="36"/>
  <c r="BBW3" i="36"/>
  <c r="BBX3" i="36"/>
  <c r="BBY3" i="36"/>
  <c r="BBZ3" i="36"/>
  <c r="BCA3" i="36"/>
  <c r="BCB3" i="36"/>
  <c r="BCC3" i="36"/>
  <c r="BCD3" i="36"/>
  <c r="BCE3" i="36"/>
  <c r="BCF3" i="36"/>
  <c r="BCG3" i="36"/>
  <c r="BCH3" i="36"/>
  <c r="BCI3" i="36"/>
  <c r="BCJ3" i="36"/>
  <c r="BCK3" i="36"/>
  <c r="BCL3" i="36"/>
  <c r="BCM3" i="36"/>
  <c r="BCN3" i="36"/>
  <c r="BCO3" i="36"/>
  <c r="BCP3" i="36"/>
  <c r="BCQ3" i="36"/>
  <c r="BCR3" i="36"/>
  <c r="BCS3" i="36"/>
  <c r="BCT3" i="36"/>
  <c r="BCU3" i="36"/>
  <c r="BCV3" i="36"/>
  <c r="BCW3" i="36"/>
  <c r="BCX3" i="36"/>
  <c r="BCY3" i="36"/>
  <c r="BCZ3" i="36"/>
  <c r="BDA3" i="36"/>
  <c r="BDB3" i="36"/>
  <c r="BDC3" i="36"/>
  <c r="BDD3" i="36"/>
  <c r="BDE3" i="36"/>
  <c r="BDF3" i="36"/>
  <c r="BDG3" i="36"/>
  <c r="BDH3" i="36"/>
  <c r="BDI3" i="36"/>
  <c r="BDJ3" i="36"/>
  <c r="BDK3" i="36"/>
  <c r="BDL3" i="36"/>
  <c r="BDM3" i="36"/>
  <c r="BDN3" i="36"/>
  <c r="BDO3" i="36"/>
  <c r="BDP3" i="36"/>
  <c r="BDQ3" i="36"/>
  <c r="BDR3" i="36"/>
  <c r="BDS3" i="36"/>
  <c r="BDT3" i="36"/>
  <c r="BDU3" i="36"/>
  <c r="BDV3" i="36"/>
  <c r="BDW3" i="36"/>
  <c r="BDX3" i="36"/>
  <c r="BDY3" i="36"/>
  <c r="BDZ3" i="36"/>
  <c r="BEA3" i="36"/>
  <c r="BEB3" i="36"/>
  <c r="BEC3" i="36"/>
  <c r="BED3" i="36"/>
  <c r="BEE3" i="36"/>
  <c r="BEF3" i="36"/>
  <c r="BEG3" i="36"/>
  <c r="BEH3" i="36"/>
  <c r="BEI3" i="36"/>
  <c r="BEJ3" i="36"/>
  <c r="BEK3" i="36"/>
  <c r="BEL3" i="36"/>
  <c r="BEM3" i="36"/>
  <c r="BEN3" i="36"/>
  <c r="BEO3" i="36"/>
  <c r="BEP3" i="36"/>
  <c r="BEQ3" i="36"/>
  <c r="BER3" i="36"/>
  <c r="BES3" i="36"/>
  <c r="BET3" i="36"/>
  <c r="BEU3" i="36"/>
  <c r="BEV3" i="36"/>
  <c r="BEW3" i="36"/>
  <c r="BEX3" i="36"/>
  <c r="BEY3" i="36"/>
  <c r="BEZ3" i="36"/>
  <c r="BFA3" i="36"/>
  <c r="A3" i="36"/>
  <c r="B3" i="35"/>
  <c r="C3" i="35"/>
  <c r="D3" i="35"/>
  <c r="E3" i="35"/>
  <c r="F3" i="35"/>
  <c r="G3" i="35"/>
  <c r="H3" i="35"/>
  <c r="I3" i="35"/>
  <c r="J3" i="35"/>
  <c r="K3" i="35"/>
  <c r="L3" i="35"/>
  <c r="M3" i="35"/>
  <c r="N3" i="35"/>
  <c r="O3" i="35"/>
  <c r="P3" i="35"/>
  <c r="Q3" i="35"/>
  <c r="R3" i="35"/>
  <c r="S3" i="35"/>
  <c r="T3" i="35"/>
  <c r="U3" i="35"/>
  <c r="V3" i="35"/>
  <c r="W3" i="35"/>
  <c r="X3" i="35"/>
  <c r="Y3" i="35"/>
  <c r="Z3" i="35"/>
  <c r="AA3" i="35"/>
  <c r="AB3" i="35"/>
  <c r="AC3" i="35"/>
  <c r="AD3" i="35"/>
  <c r="AE3" i="35"/>
  <c r="AF3" i="35"/>
  <c r="AG3" i="35"/>
  <c r="AH3" i="35"/>
  <c r="AI3" i="35"/>
  <c r="AJ3" i="35"/>
  <c r="AK3" i="35"/>
  <c r="AL3" i="35"/>
  <c r="AM3" i="35"/>
  <c r="AN3" i="35"/>
  <c r="AO3" i="35"/>
  <c r="AP3" i="35"/>
  <c r="AQ3" i="35"/>
  <c r="AR3" i="35"/>
  <c r="AS3" i="35"/>
  <c r="AT3" i="35"/>
  <c r="AU3" i="35"/>
  <c r="AV3" i="35"/>
  <c r="AW3" i="35"/>
  <c r="AX3" i="35"/>
  <c r="AY3" i="35"/>
  <c r="AZ3" i="35"/>
  <c r="BA3" i="35"/>
  <c r="BB3" i="35"/>
  <c r="BC3" i="35"/>
  <c r="BD3" i="35"/>
  <c r="BE3" i="35"/>
  <c r="BF3" i="35"/>
  <c r="BG3" i="35"/>
  <c r="BH3" i="35"/>
  <c r="BI3" i="35"/>
  <c r="BJ3" i="35"/>
  <c r="BK3" i="35"/>
  <c r="BL3" i="35"/>
  <c r="BM3" i="35"/>
  <c r="BN3" i="35"/>
  <c r="BO3" i="35"/>
  <c r="BP3" i="35"/>
  <c r="BQ3" i="35"/>
  <c r="BR3" i="35"/>
  <c r="BS3" i="35"/>
  <c r="BT3" i="35"/>
  <c r="BU3" i="35"/>
  <c r="BV3" i="35"/>
  <c r="BW3" i="35"/>
  <c r="BX3" i="35"/>
  <c r="BY3" i="35"/>
  <c r="BZ3" i="35"/>
  <c r="CA3" i="35"/>
  <c r="CB3" i="35"/>
  <c r="CC3" i="35"/>
  <c r="CD3" i="35"/>
  <c r="CE3" i="35"/>
  <c r="CF3" i="35"/>
  <c r="CG3" i="35"/>
  <c r="CH3" i="35"/>
  <c r="CI3" i="35"/>
  <c r="CJ3" i="35"/>
  <c r="CK3" i="35"/>
  <c r="CL3" i="35"/>
  <c r="CM3" i="35"/>
  <c r="CN3" i="35"/>
  <c r="CO3" i="35"/>
  <c r="CP3" i="35"/>
  <c r="CQ3" i="35"/>
  <c r="CR3" i="35"/>
  <c r="CS3" i="35"/>
  <c r="CT3" i="35"/>
  <c r="CU3" i="35"/>
  <c r="CV3" i="35"/>
  <c r="CW3" i="35"/>
  <c r="CX3" i="35"/>
  <c r="CY3" i="35"/>
  <c r="CZ3" i="35"/>
  <c r="DA3" i="35"/>
  <c r="DB3" i="35"/>
  <c r="DC3" i="35"/>
  <c r="DD3" i="35"/>
  <c r="DE3" i="35"/>
  <c r="DF3" i="35"/>
  <c r="DG3" i="35"/>
  <c r="DH3" i="35"/>
  <c r="DI3" i="35"/>
  <c r="DJ3" i="35"/>
  <c r="DK3" i="35"/>
  <c r="DL3" i="35"/>
  <c r="DM3" i="35"/>
  <c r="DN3" i="35"/>
  <c r="DO3" i="35"/>
  <c r="DP3" i="35"/>
  <c r="DQ3" i="35"/>
  <c r="DR3" i="35"/>
  <c r="DS3" i="35"/>
  <c r="DT3" i="35"/>
  <c r="DU3" i="35"/>
  <c r="DV3" i="35"/>
  <c r="DW3" i="35"/>
  <c r="DX3" i="35"/>
  <c r="DY3" i="35"/>
  <c r="DZ3" i="35"/>
  <c r="EA3" i="35"/>
  <c r="EB3" i="35"/>
  <c r="EC3" i="35"/>
  <c r="ED3" i="35"/>
  <c r="EE3" i="35"/>
  <c r="EF3" i="35"/>
  <c r="EG3" i="35"/>
  <c r="EH3" i="35"/>
  <c r="EI3" i="35"/>
  <c r="EJ3" i="35"/>
  <c r="EK3" i="35"/>
  <c r="EL3" i="35"/>
  <c r="EM3" i="35"/>
  <c r="EN3" i="35"/>
  <c r="EO3" i="35"/>
  <c r="EP3" i="35"/>
  <c r="EQ3" i="35"/>
  <c r="ER3" i="35"/>
  <c r="ES3" i="35"/>
  <c r="ET3" i="35"/>
  <c r="EU3" i="35"/>
  <c r="EV3" i="35"/>
  <c r="EW3" i="35"/>
  <c r="EX3" i="35"/>
  <c r="EY3" i="35"/>
  <c r="EZ3" i="35"/>
  <c r="FA3" i="35"/>
  <c r="FB3" i="35"/>
  <c r="FC3" i="35"/>
  <c r="FD3" i="35"/>
  <c r="FE3" i="35"/>
  <c r="FF3" i="35"/>
  <c r="FG3" i="35"/>
  <c r="FH3" i="35"/>
  <c r="FI3" i="35"/>
  <c r="FJ3" i="35"/>
  <c r="FK3" i="35"/>
  <c r="FL3" i="35"/>
  <c r="FM3" i="35"/>
  <c r="FN3" i="35"/>
  <c r="FO3" i="35"/>
  <c r="FP3" i="35"/>
  <c r="FQ3" i="35"/>
  <c r="FR3" i="35"/>
  <c r="FS3" i="35"/>
  <c r="FT3" i="35"/>
  <c r="FU3" i="35"/>
  <c r="FV3" i="35"/>
  <c r="FW3" i="35"/>
  <c r="FX3" i="35"/>
  <c r="FY3" i="35"/>
  <c r="FZ3" i="35"/>
  <c r="GA3" i="35"/>
  <c r="GB3" i="35"/>
  <c r="GC3" i="35"/>
  <c r="GD3" i="35"/>
  <c r="GE3" i="35"/>
  <c r="GF3" i="35"/>
  <c r="GG3" i="35"/>
  <c r="GH3" i="35"/>
  <c r="GI3" i="35"/>
  <c r="GJ3" i="35"/>
  <c r="GK3" i="35"/>
  <c r="GL3" i="35"/>
  <c r="GM3" i="35"/>
  <c r="GN3" i="35"/>
  <c r="GO3" i="35"/>
  <c r="GP3" i="35"/>
  <c r="GQ3" i="35"/>
  <c r="GR3" i="35"/>
  <c r="GS3" i="35"/>
  <c r="GT3" i="35"/>
  <c r="GU3" i="35"/>
  <c r="GV3" i="35"/>
  <c r="GW3" i="35"/>
  <c r="GX3" i="35"/>
  <c r="GY3" i="35"/>
  <c r="GZ3" i="35"/>
  <c r="HA3" i="35"/>
  <c r="HB3" i="35"/>
  <c r="HC3" i="35"/>
  <c r="HD3" i="35"/>
  <c r="HE3" i="35"/>
  <c r="HF3" i="35"/>
  <c r="HG3" i="35"/>
  <c r="HH3" i="35"/>
  <c r="HI3" i="35"/>
  <c r="HJ3" i="35"/>
  <c r="HK3" i="35"/>
  <c r="HL3" i="35"/>
  <c r="HM3" i="35"/>
  <c r="HN3" i="35"/>
  <c r="HO3" i="35"/>
  <c r="HP3" i="35"/>
  <c r="HQ3" i="35"/>
  <c r="HR3" i="35"/>
  <c r="HS3" i="35"/>
  <c r="HT3" i="35"/>
  <c r="HU3" i="35"/>
  <c r="HV3" i="35"/>
  <c r="HW3" i="35"/>
  <c r="HX3" i="35"/>
  <c r="HY3" i="35"/>
  <c r="HZ3" i="35"/>
  <c r="IA3" i="35"/>
  <c r="IB3" i="35"/>
  <c r="IC3" i="35"/>
  <c r="ID3" i="35"/>
  <c r="IE3" i="35"/>
  <c r="IF3" i="35"/>
  <c r="IG3" i="35"/>
  <c r="IH3" i="35"/>
  <c r="II3" i="35"/>
  <c r="IJ3" i="35"/>
  <c r="IK3" i="35"/>
  <c r="IL3" i="35"/>
  <c r="IM3" i="35"/>
  <c r="IN3" i="35"/>
  <c r="IO3" i="35"/>
  <c r="IP3" i="35"/>
  <c r="IQ3" i="35"/>
  <c r="IR3" i="35"/>
  <c r="IS3" i="35"/>
  <c r="IT3" i="35"/>
  <c r="IU3" i="35"/>
  <c r="IV3" i="35"/>
  <c r="IW3" i="35"/>
  <c r="IX3" i="35"/>
  <c r="IY3" i="35"/>
  <c r="IZ3" i="35"/>
  <c r="JA3" i="35"/>
  <c r="JB3" i="35"/>
  <c r="JC3" i="35"/>
  <c r="JD3" i="35"/>
  <c r="JE3" i="35"/>
  <c r="JF3" i="35"/>
  <c r="JG3" i="35"/>
  <c r="JH3" i="35"/>
  <c r="JI3" i="35"/>
  <c r="JJ3" i="35"/>
  <c r="JK3" i="35"/>
  <c r="JL3" i="35"/>
  <c r="JM3" i="35"/>
  <c r="JN3" i="35"/>
  <c r="JO3" i="35"/>
  <c r="JP3" i="35"/>
  <c r="JQ3" i="35"/>
  <c r="JR3" i="35"/>
  <c r="JS3" i="35"/>
  <c r="JT3" i="35"/>
  <c r="JU3" i="35"/>
  <c r="JV3" i="35"/>
  <c r="JW3" i="35"/>
  <c r="JX3" i="35"/>
  <c r="JY3" i="35"/>
  <c r="JZ3" i="35"/>
  <c r="KA3" i="35"/>
  <c r="KB3" i="35"/>
  <c r="KC3" i="35"/>
  <c r="KD3" i="35"/>
  <c r="KE3" i="35"/>
  <c r="KF3" i="35"/>
  <c r="KG3" i="35"/>
  <c r="KH3" i="35"/>
  <c r="KI3" i="35"/>
  <c r="KJ3" i="35"/>
  <c r="KK3" i="35"/>
  <c r="KL3" i="35"/>
  <c r="KM3" i="35"/>
  <c r="KN3" i="35"/>
  <c r="KO3" i="35"/>
  <c r="KP3" i="35"/>
  <c r="KQ3" i="35"/>
  <c r="KR3" i="35"/>
  <c r="KS3" i="35"/>
  <c r="KT3" i="35"/>
  <c r="KU3" i="35"/>
  <c r="KV3" i="35"/>
  <c r="KW3" i="35"/>
  <c r="KX3" i="35"/>
  <c r="KY3" i="35"/>
  <c r="KZ3" i="35"/>
  <c r="LA3" i="35"/>
  <c r="LB3" i="35"/>
  <c r="LC3" i="35"/>
  <c r="LD3" i="35"/>
  <c r="LE3" i="35"/>
  <c r="LF3" i="35"/>
  <c r="LG3" i="35"/>
  <c r="LH3" i="35"/>
  <c r="LI3" i="35"/>
  <c r="LJ3" i="35"/>
  <c r="LK3" i="35"/>
  <c r="LL3" i="35"/>
  <c r="LM3" i="35"/>
  <c r="LN3" i="35"/>
  <c r="LO3" i="35"/>
  <c r="LP3" i="35"/>
  <c r="LQ3" i="35"/>
  <c r="LR3" i="35"/>
  <c r="LS3" i="35"/>
  <c r="LT3" i="35"/>
  <c r="LU3" i="35"/>
  <c r="LV3" i="35"/>
  <c r="LW3" i="35"/>
  <c r="LX3" i="35"/>
  <c r="LY3" i="35"/>
  <c r="LZ3" i="35"/>
  <c r="MA3" i="35"/>
  <c r="MB3" i="35"/>
  <c r="MC3" i="35"/>
  <c r="MD3" i="35"/>
  <c r="ME3" i="35"/>
  <c r="MF3" i="35"/>
  <c r="MG3" i="35"/>
  <c r="MH3" i="35"/>
  <c r="MI3" i="35"/>
  <c r="MJ3" i="35"/>
  <c r="MK3" i="35"/>
  <c r="ML3" i="35"/>
  <c r="MM3" i="35"/>
  <c r="MN3" i="35"/>
  <c r="MO3" i="35"/>
  <c r="MP3" i="35"/>
  <c r="MQ3" i="35"/>
  <c r="MR3" i="35"/>
  <c r="MS3" i="35"/>
  <c r="MT3" i="35"/>
  <c r="MU3" i="35"/>
  <c r="MV3" i="35"/>
  <c r="MW3" i="35"/>
  <c r="MX3" i="35"/>
  <c r="MY3" i="35"/>
  <c r="MZ3" i="35"/>
  <c r="NA3" i="35"/>
  <c r="NB3" i="35"/>
  <c r="NC3" i="35"/>
  <c r="ND3" i="35"/>
  <c r="NE3" i="35"/>
  <c r="NF3" i="35"/>
  <c r="NG3" i="35"/>
  <c r="NH3" i="35"/>
  <c r="NI3" i="35"/>
  <c r="NJ3" i="35"/>
  <c r="NK3" i="35"/>
  <c r="NL3" i="35"/>
  <c r="NM3" i="35"/>
  <c r="NN3" i="35"/>
  <c r="NO3" i="35"/>
  <c r="NP3" i="35"/>
  <c r="NQ3" i="35"/>
  <c r="NR3" i="35"/>
  <c r="NS3" i="35"/>
  <c r="NT3" i="35"/>
  <c r="NU3" i="35"/>
  <c r="NV3" i="35"/>
  <c r="NW3" i="35"/>
  <c r="NX3" i="35"/>
  <c r="NY3" i="35"/>
  <c r="NZ3" i="35"/>
  <c r="OA3" i="35"/>
  <c r="OB3" i="35"/>
  <c r="OC3" i="35"/>
  <c r="OD3" i="35"/>
  <c r="OE3" i="35"/>
  <c r="OF3" i="35"/>
  <c r="OG3" i="35"/>
  <c r="OH3" i="35"/>
  <c r="OI3" i="35"/>
  <c r="OJ3" i="35"/>
  <c r="OK3" i="35"/>
  <c r="OL3" i="35"/>
  <c r="OM3" i="35"/>
  <c r="ON3" i="35"/>
  <c r="OO3" i="35"/>
  <c r="OP3" i="35"/>
  <c r="OQ3" i="35"/>
  <c r="OR3" i="35"/>
  <c r="OS3" i="35"/>
  <c r="OT3" i="35"/>
  <c r="OU3" i="35"/>
  <c r="OV3" i="35"/>
  <c r="OW3" i="35"/>
  <c r="OX3" i="35"/>
  <c r="OY3" i="35"/>
  <c r="OZ3" i="35"/>
  <c r="PA3" i="35"/>
  <c r="PB3" i="35"/>
  <c r="PC3" i="35"/>
  <c r="PD3" i="35"/>
  <c r="PE3" i="35"/>
  <c r="PF3" i="35"/>
  <c r="PG3" i="35"/>
  <c r="PH3" i="35"/>
  <c r="PI3" i="35"/>
  <c r="PJ3" i="35"/>
  <c r="PK3" i="35"/>
  <c r="PL3" i="35"/>
  <c r="PM3" i="35"/>
  <c r="PN3" i="35"/>
  <c r="PO3" i="35"/>
  <c r="PP3" i="35"/>
  <c r="PQ3" i="35"/>
  <c r="PR3" i="35"/>
  <c r="PS3" i="35"/>
  <c r="PT3" i="35"/>
  <c r="PU3" i="35"/>
  <c r="PV3" i="35"/>
  <c r="PW3" i="35"/>
  <c r="PX3" i="35"/>
  <c r="PY3" i="35"/>
  <c r="PZ3" i="35"/>
  <c r="QA3" i="35"/>
  <c r="QB3" i="35"/>
  <c r="QC3" i="35"/>
  <c r="QD3" i="35"/>
  <c r="QE3" i="35"/>
  <c r="QF3" i="35"/>
  <c r="QG3" i="35"/>
  <c r="QH3" i="35"/>
  <c r="QI3" i="35"/>
  <c r="QJ3" i="35"/>
  <c r="QK3" i="35"/>
  <c r="QL3" i="35"/>
  <c r="QM3" i="35"/>
  <c r="QN3" i="35"/>
  <c r="QO3" i="35"/>
  <c r="QP3" i="35"/>
  <c r="QQ3" i="35"/>
  <c r="QR3" i="35"/>
  <c r="QS3" i="35"/>
  <c r="QT3" i="35"/>
  <c r="QU3" i="35"/>
  <c r="QV3" i="35"/>
  <c r="QW3" i="35"/>
  <c r="QX3" i="35"/>
  <c r="QY3" i="35"/>
  <c r="QZ3" i="35"/>
  <c r="RA3" i="35"/>
  <c r="RB3" i="35"/>
  <c r="RC3" i="35"/>
  <c r="RD3" i="35"/>
  <c r="RE3" i="35"/>
  <c r="RF3" i="35"/>
  <c r="RG3" i="35"/>
  <c r="RH3" i="35"/>
  <c r="RI3" i="35"/>
  <c r="RJ3" i="35"/>
  <c r="RK3" i="35"/>
  <c r="RL3" i="35"/>
  <c r="RM3" i="35"/>
  <c r="RN3" i="35"/>
  <c r="RO3" i="35"/>
  <c r="RP3" i="35"/>
  <c r="RQ3" i="35"/>
  <c r="RR3" i="35"/>
  <c r="RS3" i="35"/>
  <c r="RT3" i="35"/>
  <c r="RU3" i="35"/>
  <c r="RV3" i="35"/>
  <c r="RW3" i="35"/>
  <c r="RX3" i="35"/>
  <c r="RY3" i="35"/>
  <c r="RZ3" i="35"/>
  <c r="SA3" i="35"/>
  <c r="SB3" i="35"/>
  <c r="SC3" i="35"/>
  <c r="SD3" i="35"/>
  <c r="SE3" i="35"/>
  <c r="SF3" i="35"/>
  <c r="SG3" i="35"/>
  <c r="SH3" i="35"/>
  <c r="SI3" i="35"/>
  <c r="SJ3" i="35"/>
  <c r="SK3" i="35"/>
  <c r="SL3" i="35"/>
  <c r="SM3" i="35"/>
  <c r="SN3" i="35"/>
  <c r="SO3" i="35"/>
  <c r="SP3" i="35"/>
  <c r="SQ3" i="35"/>
  <c r="SR3" i="35"/>
  <c r="SS3" i="35"/>
  <c r="ST3" i="35"/>
  <c r="SU3" i="35"/>
  <c r="SV3" i="35"/>
  <c r="SW3" i="35"/>
  <c r="SX3" i="35"/>
  <c r="SY3" i="35"/>
  <c r="SZ3" i="35"/>
  <c r="TA3" i="35"/>
  <c r="TB3" i="35"/>
  <c r="TC3" i="35"/>
  <c r="TD3" i="35"/>
  <c r="TE3" i="35"/>
  <c r="TF3" i="35"/>
  <c r="TG3" i="35"/>
  <c r="TH3" i="35"/>
  <c r="TI3" i="35"/>
  <c r="TJ3" i="35"/>
  <c r="TK3" i="35"/>
  <c r="TL3" i="35"/>
  <c r="TM3" i="35"/>
  <c r="TN3" i="35"/>
  <c r="TO3" i="35"/>
  <c r="TP3" i="35"/>
  <c r="TQ3" i="35"/>
  <c r="TR3" i="35"/>
  <c r="TS3" i="35"/>
  <c r="TT3" i="35"/>
  <c r="TU3" i="35"/>
  <c r="TV3" i="35"/>
  <c r="TW3" i="35"/>
  <c r="TX3" i="35"/>
  <c r="TY3" i="35"/>
  <c r="TZ3" i="35"/>
  <c r="UA3" i="35"/>
  <c r="UB3" i="35"/>
  <c r="UC3" i="35"/>
  <c r="UD3" i="35"/>
  <c r="UE3" i="35"/>
  <c r="UF3" i="35"/>
  <c r="UG3" i="35"/>
  <c r="UH3" i="35"/>
  <c r="UI3" i="35"/>
  <c r="UJ3" i="35"/>
  <c r="UK3" i="35"/>
  <c r="UL3" i="35"/>
  <c r="UM3" i="35"/>
  <c r="UN3" i="35"/>
  <c r="UO3" i="35"/>
  <c r="UP3" i="35"/>
  <c r="UQ3" i="35"/>
  <c r="UR3" i="35"/>
  <c r="US3" i="35"/>
  <c r="UT3" i="35"/>
  <c r="UU3" i="35"/>
  <c r="UV3" i="35"/>
  <c r="UW3" i="35"/>
  <c r="UX3" i="35"/>
  <c r="UY3" i="35"/>
  <c r="UZ3" i="35"/>
  <c r="VA3" i="35"/>
  <c r="VB3" i="35"/>
  <c r="VC3" i="35"/>
  <c r="VD3" i="35"/>
  <c r="VE3" i="35"/>
  <c r="VF3" i="35"/>
  <c r="VG3" i="35"/>
  <c r="VH3" i="35"/>
  <c r="VI3" i="35"/>
  <c r="VJ3" i="35"/>
  <c r="VK3" i="35"/>
  <c r="VL3" i="35"/>
  <c r="VM3" i="35"/>
  <c r="VN3" i="35"/>
  <c r="VO3" i="35"/>
  <c r="VP3" i="35"/>
  <c r="VQ3" i="35"/>
  <c r="VR3" i="35"/>
  <c r="VS3" i="35"/>
  <c r="VT3" i="35"/>
  <c r="VU3" i="35"/>
  <c r="VV3" i="35"/>
  <c r="VW3" i="35"/>
  <c r="VX3" i="35"/>
  <c r="VY3" i="35"/>
  <c r="VZ3" i="35"/>
  <c r="WA3" i="35"/>
  <c r="WB3" i="35"/>
  <c r="WC3" i="35"/>
  <c r="WD3" i="35"/>
  <c r="WE3" i="35"/>
  <c r="WF3" i="35"/>
  <c r="WG3" i="35"/>
  <c r="WH3" i="35"/>
  <c r="WI3" i="35"/>
  <c r="WJ3" i="35"/>
  <c r="WK3" i="35"/>
  <c r="WL3" i="35"/>
  <c r="WM3" i="35"/>
  <c r="WN3" i="35"/>
  <c r="WO3" i="35"/>
  <c r="WP3" i="35"/>
  <c r="WQ3" i="35"/>
  <c r="WR3" i="35"/>
  <c r="WS3" i="35"/>
  <c r="WT3" i="35"/>
  <c r="WU3" i="35"/>
  <c r="WV3" i="35"/>
  <c r="WW3" i="35"/>
  <c r="WX3" i="35"/>
  <c r="WY3" i="35"/>
  <c r="WZ3" i="35"/>
  <c r="XA3" i="35"/>
  <c r="XB3" i="35"/>
  <c r="XC3" i="35"/>
  <c r="XD3" i="35"/>
  <c r="XE3" i="35"/>
  <c r="XF3" i="35"/>
  <c r="XG3" i="35"/>
  <c r="XH3" i="35"/>
  <c r="XI3" i="35"/>
  <c r="XJ3" i="35"/>
  <c r="XK3" i="35"/>
  <c r="XL3" i="35"/>
  <c r="XM3" i="35"/>
  <c r="XN3" i="35"/>
  <c r="XO3" i="35"/>
  <c r="XP3" i="35"/>
  <c r="XQ3" i="35"/>
  <c r="XR3" i="35"/>
  <c r="XS3" i="35"/>
  <c r="XT3" i="35"/>
  <c r="XU3" i="35"/>
  <c r="XV3" i="35"/>
  <c r="XW3" i="35"/>
  <c r="XX3" i="35"/>
  <c r="XY3" i="35"/>
  <c r="XZ3" i="35"/>
  <c r="YA3" i="35"/>
  <c r="YB3" i="35"/>
  <c r="YC3" i="35"/>
  <c r="YD3" i="35"/>
  <c r="YE3" i="35"/>
  <c r="YF3" i="35"/>
  <c r="YG3" i="35"/>
  <c r="YH3" i="35"/>
  <c r="YI3" i="35"/>
  <c r="YJ3" i="35"/>
  <c r="YK3" i="35"/>
  <c r="YL3" i="35"/>
  <c r="YM3" i="35"/>
  <c r="YN3" i="35"/>
  <c r="YO3" i="35"/>
  <c r="YP3" i="35"/>
  <c r="YQ3" i="35"/>
  <c r="YR3" i="35"/>
  <c r="YS3" i="35"/>
  <c r="YT3" i="35"/>
  <c r="YU3" i="35"/>
  <c r="YV3" i="35"/>
  <c r="YW3" i="35"/>
  <c r="YX3" i="35"/>
  <c r="YY3" i="35"/>
  <c r="YZ3" i="35"/>
  <c r="ZA3" i="35"/>
  <c r="ZB3" i="35"/>
  <c r="ZC3" i="35"/>
  <c r="ZD3" i="35"/>
  <c r="ZE3" i="35"/>
  <c r="ZF3" i="35"/>
  <c r="ZG3" i="35"/>
  <c r="ZH3" i="35"/>
  <c r="ZI3" i="35"/>
  <c r="ZJ3" i="35"/>
  <c r="ZK3" i="35"/>
  <c r="ZL3" i="35"/>
  <c r="ZM3" i="35"/>
  <c r="ZN3" i="35"/>
  <c r="ZO3" i="35"/>
  <c r="ZP3" i="35"/>
  <c r="ZQ3" i="35"/>
  <c r="ZR3" i="35"/>
  <c r="ZS3" i="35"/>
  <c r="ZT3" i="35"/>
  <c r="ZU3" i="35"/>
  <c r="ZV3" i="35"/>
  <c r="ZW3" i="35"/>
  <c r="ZX3" i="35"/>
  <c r="ZY3" i="35"/>
  <c r="ZZ3" i="35"/>
  <c r="AAA3" i="35"/>
  <c r="AAB3" i="35"/>
  <c r="AAC3" i="35"/>
  <c r="AAD3" i="35"/>
  <c r="AAE3" i="35"/>
  <c r="AAF3" i="35"/>
  <c r="AAG3" i="35"/>
  <c r="AAH3" i="35"/>
  <c r="AAI3" i="35"/>
  <c r="AAJ3" i="35"/>
  <c r="AAK3" i="35"/>
  <c r="AAL3" i="35"/>
  <c r="AAM3" i="35"/>
  <c r="AAN3" i="35"/>
  <c r="AAO3" i="35"/>
  <c r="AAP3" i="35"/>
  <c r="AAQ3" i="35"/>
  <c r="AAR3" i="35"/>
  <c r="AAS3" i="35"/>
  <c r="AAT3" i="35"/>
  <c r="AAU3" i="35"/>
  <c r="AAV3" i="35"/>
  <c r="AAW3" i="35"/>
  <c r="AAX3" i="35"/>
  <c r="AAY3" i="35"/>
  <c r="AAZ3" i="35"/>
  <c r="ABA3" i="35"/>
  <c r="ABB3" i="35"/>
  <c r="ABC3" i="35"/>
  <c r="ABD3" i="35"/>
  <c r="ABE3" i="35"/>
  <c r="ABF3" i="35"/>
  <c r="ABG3" i="35"/>
  <c r="ABH3" i="35"/>
  <c r="ABI3" i="35"/>
  <c r="ABJ3" i="35"/>
  <c r="ABK3" i="35"/>
  <c r="ABL3" i="35"/>
  <c r="ABM3" i="35"/>
  <c r="ABN3" i="35"/>
  <c r="ABO3" i="35"/>
  <c r="ABP3" i="35"/>
  <c r="ABQ3" i="35"/>
  <c r="ABR3" i="35"/>
  <c r="ABS3" i="35"/>
  <c r="ABT3" i="35"/>
  <c r="ABU3" i="35"/>
  <c r="ABV3" i="35"/>
  <c r="ABW3" i="35"/>
  <c r="ABX3" i="35"/>
  <c r="ABY3" i="35"/>
  <c r="ABZ3" i="35"/>
  <c r="ACA3" i="35"/>
  <c r="ACB3" i="35"/>
  <c r="ACC3" i="35"/>
  <c r="ACD3" i="35"/>
  <c r="ACE3" i="35"/>
  <c r="ACF3" i="35"/>
  <c r="ACG3" i="35"/>
  <c r="ACH3" i="35"/>
  <c r="ACI3" i="35"/>
  <c r="ACJ3" i="35"/>
  <c r="ACK3" i="35"/>
  <c r="ACL3" i="35"/>
  <c r="ACM3" i="35"/>
  <c r="ACN3" i="35"/>
  <c r="ACO3" i="35"/>
  <c r="ACP3" i="35"/>
  <c r="ACQ3" i="35"/>
  <c r="ACR3" i="35"/>
  <c r="ACS3" i="35"/>
  <c r="ACT3" i="35"/>
  <c r="ACU3" i="35"/>
  <c r="ACV3" i="35"/>
  <c r="ACW3" i="35"/>
  <c r="ACX3" i="35"/>
  <c r="ACY3" i="35"/>
  <c r="ACZ3" i="35"/>
  <c r="ADA3" i="35"/>
  <c r="ADB3" i="35"/>
  <c r="ADC3" i="35"/>
  <c r="ADD3" i="35"/>
  <c r="ADE3" i="35"/>
  <c r="ADF3" i="35"/>
  <c r="ADG3" i="35"/>
  <c r="ADH3" i="35"/>
  <c r="ADI3" i="35"/>
  <c r="ADJ3" i="35"/>
  <c r="ADK3" i="35"/>
  <c r="ADL3" i="35"/>
  <c r="ADM3" i="35"/>
  <c r="ADN3" i="35"/>
  <c r="ADO3" i="35"/>
  <c r="ADP3" i="35"/>
  <c r="ADQ3" i="35"/>
  <c r="ADR3" i="35"/>
  <c r="ADS3" i="35"/>
  <c r="ADT3" i="35"/>
  <c r="ADU3" i="35"/>
  <c r="ADV3" i="35"/>
  <c r="ADW3" i="35"/>
  <c r="ADX3" i="35"/>
  <c r="ADY3" i="35"/>
  <c r="ADZ3" i="35"/>
  <c r="AEA3" i="35"/>
  <c r="AEB3" i="35"/>
  <c r="AEC3" i="35"/>
  <c r="AED3" i="35"/>
  <c r="AEE3" i="35"/>
  <c r="AEF3" i="35"/>
  <c r="AEG3" i="35"/>
  <c r="AEH3" i="35"/>
  <c r="AEI3" i="35"/>
  <c r="AEJ3" i="35"/>
  <c r="AEK3" i="35"/>
  <c r="AEL3" i="35"/>
  <c r="AEM3" i="35"/>
  <c r="AEN3" i="35"/>
  <c r="AEO3" i="35"/>
  <c r="AEP3" i="35"/>
  <c r="AEQ3" i="35"/>
  <c r="AER3" i="35"/>
  <c r="AES3" i="35"/>
  <c r="AET3" i="35"/>
  <c r="AEU3" i="35"/>
  <c r="AEV3" i="35"/>
  <c r="AEW3" i="35"/>
  <c r="AEX3" i="35"/>
  <c r="AEY3" i="35"/>
  <c r="AEZ3" i="35"/>
  <c r="AFA3" i="35"/>
  <c r="AFB3" i="35"/>
  <c r="AFC3" i="35"/>
  <c r="AFD3" i="35"/>
  <c r="AFE3" i="35"/>
  <c r="AFF3" i="35"/>
  <c r="AFG3" i="35"/>
  <c r="AFH3" i="35"/>
  <c r="AFI3" i="35"/>
  <c r="AFJ3" i="35"/>
  <c r="AFK3" i="35"/>
  <c r="AFL3" i="35"/>
  <c r="AFM3" i="35"/>
  <c r="AFN3" i="35"/>
  <c r="AFO3" i="35"/>
  <c r="AFP3" i="35"/>
  <c r="AFQ3" i="35"/>
  <c r="AFR3" i="35"/>
  <c r="AFS3" i="35"/>
  <c r="AFT3" i="35"/>
  <c r="AFU3" i="35"/>
  <c r="AFV3" i="35"/>
  <c r="AFW3" i="35"/>
  <c r="AFX3" i="35"/>
  <c r="AFY3" i="35"/>
  <c r="AFZ3" i="35"/>
  <c r="AGA3" i="35"/>
  <c r="AGB3" i="35"/>
  <c r="AGC3" i="35"/>
  <c r="AGD3" i="35"/>
  <c r="AGE3" i="35"/>
  <c r="AGF3" i="35"/>
  <c r="AGG3" i="35"/>
  <c r="AGH3" i="35"/>
  <c r="AGI3" i="35"/>
  <c r="AGJ3" i="35"/>
  <c r="AGK3" i="35"/>
  <c r="AGL3" i="35"/>
  <c r="AGM3" i="35"/>
  <c r="AGN3" i="35"/>
  <c r="AGO3" i="35"/>
  <c r="AGP3" i="35"/>
  <c r="AGQ3" i="35"/>
  <c r="AGR3" i="35"/>
  <c r="AGS3" i="35"/>
  <c r="AGT3" i="35"/>
  <c r="AGU3" i="35"/>
  <c r="AGV3" i="35"/>
  <c r="AGW3" i="35"/>
  <c r="AGX3" i="35"/>
  <c r="AGY3" i="35"/>
  <c r="AGZ3" i="35"/>
  <c r="AHA3" i="35"/>
  <c r="AHB3" i="35"/>
  <c r="AHC3" i="35"/>
  <c r="AHD3" i="35"/>
  <c r="AHE3" i="35"/>
  <c r="AHF3" i="35"/>
  <c r="AHG3" i="35"/>
  <c r="AHH3" i="35"/>
  <c r="AHI3" i="35"/>
  <c r="AHJ3" i="35"/>
  <c r="AHK3" i="35"/>
  <c r="AHL3" i="35"/>
  <c r="AHM3" i="35"/>
  <c r="AHN3" i="35"/>
  <c r="AHO3" i="35"/>
  <c r="AHP3" i="35"/>
  <c r="AHQ3" i="35"/>
  <c r="AHR3" i="35"/>
  <c r="AHS3" i="35"/>
  <c r="AHT3" i="35"/>
  <c r="AHU3" i="35"/>
  <c r="AHV3" i="35"/>
  <c r="AHW3" i="35"/>
  <c r="AHX3" i="35"/>
  <c r="AHY3" i="35"/>
  <c r="AHZ3" i="35"/>
  <c r="AIA3" i="35"/>
  <c r="AIB3" i="35"/>
  <c r="AIC3" i="35"/>
  <c r="AID3" i="35"/>
  <c r="AIE3" i="35"/>
  <c r="AIF3" i="35"/>
  <c r="AIG3" i="35"/>
  <c r="AIH3" i="35"/>
  <c r="AII3" i="35"/>
  <c r="AIJ3" i="35"/>
  <c r="AIK3" i="35"/>
  <c r="AIL3" i="35"/>
  <c r="AIM3" i="35"/>
  <c r="AIN3" i="35"/>
  <c r="AIO3" i="35"/>
  <c r="AIP3" i="35"/>
  <c r="AIQ3" i="35"/>
  <c r="AIR3" i="35"/>
  <c r="AIS3" i="35"/>
  <c r="AIT3" i="35"/>
  <c r="AIU3" i="35"/>
  <c r="AIV3" i="35"/>
  <c r="AIW3" i="35"/>
  <c r="AIX3" i="35"/>
  <c r="AIY3" i="35"/>
  <c r="AIZ3" i="35"/>
  <c r="AJA3" i="35"/>
  <c r="AJB3" i="35"/>
  <c r="AJC3" i="35"/>
  <c r="AJD3" i="35"/>
  <c r="AJE3" i="35"/>
  <c r="AJF3" i="35"/>
  <c r="AJG3" i="35"/>
  <c r="AJH3" i="35"/>
  <c r="AJI3" i="35"/>
  <c r="AJJ3" i="35"/>
  <c r="AJK3" i="35"/>
  <c r="AJL3" i="35"/>
  <c r="AJM3" i="35"/>
  <c r="AJN3" i="35"/>
  <c r="AJO3" i="35"/>
  <c r="AJP3" i="35"/>
  <c r="AJQ3" i="35"/>
  <c r="AJR3" i="35"/>
  <c r="AJS3" i="35"/>
  <c r="AJT3" i="35"/>
  <c r="AJU3" i="35"/>
  <c r="AJV3" i="35"/>
  <c r="AJW3" i="35"/>
  <c r="AJX3" i="35"/>
  <c r="AJY3" i="35"/>
  <c r="AJZ3" i="35"/>
  <c r="AKA3" i="35"/>
  <c r="AKB3" i="35"/>
  <c r="AKC3" i="35"/>
  <c r="AKD3" i="35"/>
  <c r="AKE3" i="35"/>
  <c r="AKF3" i="35"/>
  <c r="AKG3" i="35"/>
  <c r="AKH3" i="35"/>
  <c r="AKI3" i="35"/>
  <c r="AKJ3" i="35"/>
  <c r="AKK3" i="35"/>
  <c r="AKL3" i="35"/>
  <c r="AKM3" i="35"/>
  <c r="AKN3" i="35"/>
  <c r="AKO3" i="35"/>
  <c r="AKP3" i="35"/>
  <c r="AKQ3" i="35"/>
  <c r="AKR3" i="35"/>
  <c r="AKS3" i="35"/>
  <c r="AKT3" i="35"/>
  <c r="AKU3" i="35"/>
  <c r="AKV3" i="35"/>
  <c r="AKW3" i="35"/>
  <c r="AKX3" i="35"/>
  <c r="AKY3" i="35"/>
  <c r="AKZ3" i="35"/>
  <c r="ALA3" i="35"/>
  <c r="ALB3" i="35"/>
  <c r="ALC3" i="35"/>
  <c r="ALD3" i="35"/>
  <c r="ALE3" i="35"/>
  <c r="ALF3" i="35"/>
  <c r="ALG3" i="35"/>
  <c r="ALH3" i="35"/>
  <c r="ALI3" i="35"/>
  <c r="ALJ3" i="35"/>
  <c r="ALK3" i="35"/>
  <c r="ALL3" i="35"/>
  <c r="ALM3" i="35"/>
  <c r="ALN3" i="35"/>
  <c r="ALO3" i="35"/>
  <c r="ALP3" i="35"/>
  <c r="ALQ3" i="35"/>
  <c r="ALR3" i="35"/>
  <c r="ALS3" i="35"/>
  <c r="ALT3" i="35"/>
  <c r="ALU3" i="35"/>
  <c r="ALV3" i="35"/>
  <c r="ALW3" i="35"/>
  <c r="ALX3" i="35"/>
  <c r="ALY3" i="35"/>
  <c r="ALZ3" i="35"/>
  <c r="AMA3" i="35"/>
  <c r="AMB3" i="35"/>
  <c r="AMC3" i="35"/>
  <c r="AMD3" i="35"/>
  <c r="AME3" i="35"/>
  <c r="AMF3" i="35"/>
  <c r="AMG3" i="35"/>
  <c r="AMH3" i="35"/>
  <c r="AMI3" i="35"/>
  <c r="AMJ3" i="35"/>
  <c r="AMK3" i="35"/>
  <c r="AML3" i="35"/>
  <c r="AMM3" i="35"/>
  <c r="AMN3" i="35"/>
  <c r="AMO3" i="35"/>
  <c r="AMP3" i="35"/>
  <c r="AMQ3" i="35"/>
  <c r="AMR3" i="35"/>
  <c r="AMS3" i="35"/>
  <c r="AMT3" i="35"/>
  <c r="AMU3" i="35"/>
  <c r="AMV3" i="35"/>
  <c r="AMW3" i="35"/>
  <c r="AMX3" i="35"/>
  <c r="AMY3" i="35"/>
  <c r="AMZ3" i="35"/>
  <c r="ANA3" i="35"/>
  <c r="ANB3" i="35"/>
  <c r="ANC3" i="35"/>
  <c r="AND3" i="35"/>
  <c r="ANE3" i="35"/>
  <c r="ANF3" i="35"/>
  <c r="ANG3" i="35"/>
  <c r="ANH3" i="35"/>
  <c r="ANI3" i="35"/>
  <c r="ANJ3" i="35"/>
  <c r="ANK3" i="35"/>
  <c r="ANL3" i="35"/>
  <c r="ANM3" i="35"/>
  <c r="ANN3" i="35"/>
  <c r="ANO3" i="35"/>
  <c r="ANP3" i="35"/>
  <c r="ANQ3" i="35"/>
  <c r="ANR3" i="35"/>
  <c r="ANS3" i="35"/>
  <c r="ANT3" i="35"/>
  <c r="ANU3" i="35"/>
  <c r="ANV3" i="35"/>
  <c r="ANW3" i="35"/>
  <c r="ANX3" i="35"/>
  <c r="ANY3" i="35"/>
  <c r="ANZ3" i="35"/>
  <c r="AOA3" i="35"/>
  <c r="AOB3" i="35"/>
  <c r="AOC3" i="35"/>
  <c r="AOD3" i="35"/>
  <c r="AOE3" i="35"/>
  <c r="AOF3" i="35"/>
  <c r="AOG3" i="35"/>
  <c r="AOH3" i="35"/>
  <c r="AOI3" i="35"/>
  <c r="AOJ3" i="35"/>
  <c r="AOK3" i="35"/>
  <c r="AOL3" i="35"/>
  <c r="AOM3" i="35"/>
  <c r="AON3" i="35"/>
  <c r="AOO3" i="35"/>
  <c r="AOP3" i="35"/>
  <c r="AOQ3" i="35"/>
  <c r="AOR3" i="35"/>
  <c r="AOS3" i="35"/>
  <c r="AOT3" i="35"/>
  <c r="AOU3" i="35"/>
  <c r="AOV3" i="35"/>
  <c r="AOW3" i="35"/>
  <c r="AOX3" i="35"/>
  <c r="AOY3" i="35"/>
  <c r="AOZ3" i="35"/>
  <c r="APA3" i="35"/>
  <c r="APB3" i="35"/>
  <c r="APC3" i="35"/>
  <c r="APD3" i="35"/>
  <c r="APE3" i="35"/>
  <c r="APF3" i="35"/>
  <c r="APG3" i="35"/>
  <c r="APH3" i="35"/>
  <c r="API3" i="35"/>
  <c r="APJ3" i="35"/>
  <c r="APK3" i="35"/>
  <c r="APL3" i="35"/>
  <c r="APM3" i="35"/>
  <c r="APN3" i="35"/>
  <c r="APO3" i="35"/>
  <c r="APP3" i="35"/>
  <c r="APQ3" i="35"/>
  <c r="APR3" i="35"/>
  <c r="APS3" i="35"/>
  <c r="APT3" i="35"/>
  <c r="APU3" i="35"/>
  <c r="APV3" i="35"/>
  <c r="APW3" i="35"/>
  <c r="APX3" i="35"/>
  <c r="APY3" i="35"/>
  <c r="APZ3" i="35"/>
  <c r="AQA3" i="35"/>
  <c r="AQB3" i="35"/>
  <c r="AQC3" i="35"/>
  <c r="AQD3" i="35"/>
  <c r="AQE3" i="35"/>
  <c r="AQF3" i="35"/>
  <c r="AQG3" i="35"/>
  <c r="AQH3" i="35"/>
  <c r="AQI3" i="35"/>
  <c r="AQJ3" i="35"/>
  <c r="AQK3" i="35"/>
  <c r="AQL3" i="35"/>
  <c r="AQM3" i="35"/>
  <c r="AQN3" i="35"/>
  <c r="AQO3" i="35"/>
  <c r="AQP3" i="35"/>
  <c r="AQQ3" i="35"/>
  <c r="AQR3" i="35"/>
  <c r="AQS3" i="35"/>
  <c r="AQT3" i="35"/>
  <c r="AQU3" i="35"/>
  <c r="AQV3" i="35"/>
  <c r="AQW3" i="35"/>
  <c r="AQX3" i="35"/>
  <c r="AQY3" i="35"/>
  <c r="AQZ3" i="35"/>
  <c r="ARA3" i="35"/>
  <c r="ARB3" i="35"/>
  <c r="ARC3" i="35"/>
  <c r="ARD3" i="35"/>
  <c r="ARE3" i="35"/>
  <c r="ARF3" i="35"/>
  <c r="ARG3" i="35"/>
  <c r="ARH3" i="35"/>
  <c r="ARI3" i="35"/>
  <c r="ARJ3" i="35"/>
  <c r="ARK3" i="35"/>
  <c r="ARL3" i="35"/>
  <c r="ARM3" i="35"/>
  <c r="ARN3" i="35"/>
  <c r="ARO3" i="35"/>
  <c r="ARP3" i="35"/>
  <c r="ARQ3" i="35"/>
  <c r="ARR3" i="35"/>
  <c r="ARS3" i="35"/>
  <c r="ART3" i="35"/>
  <c r="ARU3" i="35"/>
  <c r="ARV3" i="35"/>
  <c r="ARW3" i="35"/>
  <c r="ARX3" i="35"/>
  <c r="ARY3" i="35"/>
  <c r="ARZ3" i="35"/>
  <c r="ASA3" i="35"/>
  <c r="ASB3" i="35"/>
  <c r="ASC3" i="35"/>
  <c r="ASD3" i="35"/>
  <c r="ASE3" i="35"/>
  <c r="ASF3" i="35"/>
  <c r="ASG3" i="35"/>
  <c r="ASH3" i="35"/>
  <c r="ASI3" i="35"/>
  <c r="ASJ3" i="35"/>
  <c r="ASK3" i="35"/>
  <c r="ASL3" i="35"/>
  <c r="ASM3" i="35"/>
  <c r="ASN3" i="35"/>
  <c r="ASO3" i="35"/>
  <c r="ASP3" i="35"/>
  <c r="ASQ3" i="35"/>
  <c r="ASR3" i="35"/>
  <c r="ASS3" i="35"/>
  <c r="AST3" i="35"/>
  <c r="ASU3" i="35"/>
  <c r="ASV3" i="35"/>
  <c r="ASW3" i="35"/>
  <c r="ASX3" i="35"/>
  <c r="ASY3" i="35"/>
  <c r="ASZ3" i="35"/>
  <c r="ATA3" i="35"/>
  <c r="ATB3" i="35"/>
  <c r="ATC3" i="35"/>
  <c r="ATD3" i="35"/>
  <c r="ATE3" i="35"/>
  <c r="ATF3" i="35"/>
  <c r="ATG3" i="35"/>
  <c r="ATH3" i="35"/>
  <c r="ATI3" i="35"/>
  <c r="ATJ3" i="35"/>
  <c r="ATK3" i="35"/>
  <c r="ATL3" i="35"/>
  <c r="ATM3" i="35"/>
  <c r="ATN3" i="35"/>
  <c r="ATO3" i="35"/>
  <c r="ATP3" i="35"/>
  <c r="ATQ3" i="35"/>
  <c r="ATR3" i="35"/>
  <c r="ATS3" i="35"/>
  <c r="ATT3" i="35"/>
  <c r="ATU3" i="35"/>
  <c r="ATV3" i="35"/>
  <c r="ATW3" i="35"/>
  <c r="ATX3" i="35"/>
  <c r="ATY3" i="35"/>
  <c r="ATZ3" i="35"/>
  <c r="AUA3" i="35"/>
  <c r="AUB3" i="35"/>
  <c r="AUC3" i="35"/>
  <c r="AUD3" i="35"/>
  <c r="AUE3" i="35"/>
  <c r="AUF3" i="35"/>
  <c r="AUG3" i="35"/>
  <c r="AUH3" i="35"/>
  <c r="AUI3" i="35"/>
  <c r="AUJ3" i="35"/>
  <c r="AUK3" i="35"/>
  <c r="AUL3" i="35"/>
  <c r="AUM3" i="35"/>
  <c r="AUN3" i="35"/>
  <c r="AUO3" i="35"/>
  <c r="AUP3" i="35"/>
  <c r="AUQ3" i="35"/>
  <c r="AUR3" i="35"/>
  <c r="AUS3" i="35"/>
  <c r="AUT3" i="35"/>
  <c r="AUU3" i="35"/>
  <c r="AUV3" i="35"/>
  <c r="AUW3" i="35"/>
  <c r="AUX3" i="35"/>
  <c r="AUY3" i="35"/>
  <c r="AUZ3" i="35"/>
  <c r="AVA3" i="35"/>
  <c r="AVB3" i="35"/>
  <c r="AVC3" i="35"/>
  <c r="AVD3" i="35"/>
  <c r="AVE3" i="35"/>
  <c r="AVF3" i="35"/>
  <c r="AVG3" i="35"/>
  <c r="AVH3" i="35"/>
  <c r="AVI3" i="35"/>
  <c r="AVJ3" i="35"/>
  <c r="AVK3" i="35"/>
  <c r="AVL3" i="35"/>
  <c r="AVM3" i="35"/>
  <c r="AVN3" i="35"/>
  <c r="AVO3" i="35"/>
  <c r="AVP3" i="35"/>
  <c r="AVQ3" i="35"/>
  <c r="AVR3" i="35"/>
  <c r="AVS3" i="35"/>
  <c r="AVT3" i="35"/>
  <c r="AVU3" i="35"/>
  <c r="AVV3" i="35"/>
  <c r="AVW3" i="35"/>
  <c r="AVX3" i="35"/>
  <c r="AVY3" i="35"/>
  <c r="AVZ3" i="35"/>
  <c r="AWA3" i="35"/>
  <c r="AWB3" i="35"/>
  <c r="AWC3" i="35"/>
  <c r="AWD3" i="35"/>
  <c r="AWE3" i="35"/>
  <c r="AWF3" i="35"/>
  <c r="AWG3" i="35"/>
  <c r="AWH3" i="35"/>
  <c r="AWI3" i="35"/>
  <c r="AWJ3" i="35"/>
  <c r="AWK3" i="35"/>
  <c r="AWL3" i="35"/>
  <c r="AWM3" i="35"/>
  <c r="AWN3" i="35"/>
  <c r="AWO3" i="35"/>
  <c r="AWP3" i="35"/>
  <c r="AWQ3" i="35"/>
  <c r="AWR3" i="35"/>
  <c r="AWS3" i="35"/>
  <c r="AWT3" i="35"/>
  <c r="AWU3" i="35"/>
  <c r="AWV3" i="35"/>
  <c r="AWW3" i="35"/>
  <c r="AWX3" i="35"/>
  <c r="AWY3" i="35"/>
  <c r="AWZ3" i="35"/>
  <c r="AXA3" i="35"/>
  <c r="AXB3" i="35"/>
  <c r="AXC3" i="35"/>
  <c r="AXD3" i="35"/>
  <c r="AXE3" i="35"/>
  <c r="AXF3" i="35"/>
  <c r="AXG3" i="35"/>
  <c r="AXH3" i="35"/>
  <c r="AXI3" i="35"/>
  <c r="AXJ3" i="35"/>
  <c r="AXK3" i="35"/>
  <c r="AXL3" i="35"/>
  <c r="AXM3" i="35"/>
  <c r="AXN3" i="35"/>
  <c r="AXO3" i="35"/>
  <c r="AXP3" i="35"/>
  <c r="AXQ3" i="35"/>
  <c r="AXR3" i="35"/>
  <c r="AXS3" i="35"/>
  <c r="AXT3" i="35"/>
  <c r="AXU3" i="35"/>
  <c r="AXV3" i="35"/>
  <c r="AXW3" i="35"/>
  <c r="AXX3" i="35"/>
  <c r="AXY3" i="35"/>
  <c r="AXZ3" i="35"/>
  <c r="AYA3" i="35"/>
  <c r="AYB3" i="35"/>
  <c r="AYC3" i="35"/>
  <c r="AYD3" i="35"/>
  <c r="AYE3" i="35"/>
  <c r="AYF3" i="35"/>
  <c r="AYG3" i="35"/>
  <c r="AYH3" i="35"/>
  <c r="AYI3" i="35"/>
  <c r="AYJ3" i="35"/>
  <c r="AYK3" i="35"/>
  <c r="AYL3" i="35"/>
  <c r="AYM3" i="35"/>
  <c r="AYN3" i="35"/>
  <c r="AYO3" i="35"/>
  <c r="AYP3" i="35"/>
  <c r="AYQ3" i="35"/>
  <c r="AYR3" i="35"/>
  <c r="AYS3" i="35"/>
  <c r="AYT3" i="35"/>
  <c r="AYU3" i="35"/>
  <c r="AYV3" i="35"/>
  <c r="AYW3" i="35"/>
  <c r="AYX3" i="35"/>
  <c r="AYY3" i="35"/>
  <c r="AYZ3" i="35"/>
  <c r="AZA3" i="35"/>
  <c r="AZB3" i="35"/>
  <c r="AZC3" i="35"/>
  <c r="AZD3" i="35"/>
  <c r="AZE3" i="35"/>
  <c r="AZF3" i="35"/>
  <c r="AZG3" i="35"/>
  <c r="AZH3" i="35"/>
  <c r="AZI3" i="35"/>
  <c r="AZJ3" i="35"/>
  <c r="AZK3" i="35"/>
  <c r="AZL3" i="35"/>
  <c r="AZM3" i="35"/>
  <c r="AZN3" i="35"/>
  <c r="AZO3" i="35"/>
  <c r="AZP3" i="35"/>
  <c r="AZQ3" i="35"/>
  <c r="AZR3" i="35"/>
  <c r="AZS3" i="35"/>
  <c r="AZT3" i="35"/>
  <c r="AZU3" i="35"/>
  <c r="AZV3" i="35"/>
  <c r="AZW3" i="35"/>
  <c r="AZX3" i="35"/>
  <c r="AZY3" i="35"/>
  <c r="AZZ3" i="35"/>
  <c r="BAA3" i="35"/>
  <c r="BAB3" i="35"/>
  <c r="BAC3" i="35"/>
  <c r="BAD3" i="35"/>
  <c r="BAE3" i="35"/>
  <c r="BAF3" i="35"/>
  <c r="BAG3" i="35"/>
  <c r="BAH3" i="35"/>
  <c r="BAI3" i="35"/>
  <c r="BAJ3" i="35"/>
  <c r="BAK3" i="35"/>
  <c r="BAL3" i="35"/>
  <c r="BAM3" i="35"/>
  <c r="BAN3" i="35"/>
  <c r="BAO3" i="35"/>
  <c r="BAP3" i="35"/>
  <c r="BAQ3" i="35"/>
  <c r="BAR3" i="35"/>
  <c r="BAS3" i="35"/>
  <c r="BAT3" i="35"/>
  <c r="BAU3" i="35"/>
  <c r="BAV3" i="35"/>
  <c r="BAW3" i="35"/>
  <c r="BAX3" i="35"/>
  <c r="BAY3" i="35"/>
  <c r="BAZ3" i="35"/>
  <c r="BBA3" i="35"/>
  <c r="BBB3" i="35"/>
  <c r="BBC3" i="35"/>
  <c r="BBD3" i="35"/>
  <c r="BBE3" i="35"/>
  <c r="BBF3" i="35"/>
  <c r="BBG3" i="35"/>
  <c r="BBH3" i="35"/>
  <c r="BBI3" i="35"/>
  <c r="BBJ3" i="35"/>
  <c r="BBK3" i="35"/>
  <c r="BBL3" i="35"/>
  <c r="BBM3" i="35"/>
  <c r="BBN3" i="35"/>
  <c r="BBO3" i="35"/>
  <c r="BBP3" i="35"/>
  <c r="BBQ3" i="35"/>
  <c r="BBR3" i="35"/>
  <c r="BBS3" i="35"/>
  <c r="BBT3" i="35"/>
  <c r="BBU3" i="35"/>
  <c r="BBV3" i="35"/>
  <c r="BBW3" i="35"/>
  <c r="BBX3" i="35"/>
  <c r="BBY3" i="35"/>
  <c r="BBZ3" i="35"/>
  <c r="BCA3" i="35"/>
  <c r="BCB3" i="35"/>
  <c r="BCC3" i="35"/>
  <c r="BCD3" i="35"/>
  <c r="BCE3" i="35"/>
  <c r="BCF3" i="35"/>
  <c r="BCG3" i="35"/>
  <c r="BCH3" i="35"/>
  <c r="BCI3" i="35"/>
  <c r="BCJ3" i="35"/>
  <c r="BCK3" i="35"/>
  <c r="BCL3" i="35"/>
  <c r="BCM3" i="35"/>
  <c r="BCN3" i="35"/>
  <c r="BCO3" i="35"/>
  <c r="BCP3" i="35"/>
  <c r="BCQ3" i="35"/>
  <c r="BCR3" i="35"/>
  <c r="BCS3" i="35"/>
  <c r="BCT3" i="35"/>
  <c r="BCU3" i="35"/>
  <c r="BCV3" i="35"/>
  <c r="BCW3" i="35"/>
  <c r="BCX3" i="35"/>
  <c r="BCY3" i="35"/>
  <c r="BCZ3" i="35"/>
  <c r="BDA3" i="35"/>
  <c r="BDB3" i="35"/>
  <c r="BDC3" i="35"/>
  <c r="BDD3" i="35"/>
  <c r="BDE3" i="35"/>
  <c r="BDF3" i="35"/>
  <c r="BDG3" i="35"/>
  <c r="BDH3" i="35"/>
  <c r="BDI3" i="35"/>
  <c r="BDJ3" i="35"/>
  <c r="BDK3" i="35"/>
  <c r="BDL3" i="35"/>
  <c r="BDM3" i="35"/>
  <c r="BDN3" i="35"/>
  <c r="BDO3" i="35"/>
  <c r="BDP3" i="35"/>
  <c r="BDQ3" i="35"/>
  <c r="BDR3" i="35"/>
  <c r="BDS3" i="35"/>
  <c r="BDT3" i="35"/>
  <c r="BDU3" i="35"/>
  <c r="BDV3" i="35"/>
  <c r="BDW3" i="35"/>
  <c r="BDX3" i="35"/>
  <c r="BDY3" i="35"/>
  <c r="BDZ3" i="35"/>
  <c r="BEA3" i="35"/>
  <c r="BEB3" i="35"/>
  <c r="BEC3" i="35"/>
  <c r="BED3" i="35"/>
  <c r="BEE3" i="35"/>
  <c r="BEF3" i="35"/>
  <c r="BEG3" i="35"/>
  <c r="BEH3" i="35"/>
  <c r="BEI3" i="35"/>
  <c r="BEJ3" i="35"/>
  <c r="BEK3" i="35"/>
  <c r="BEL3" i="35"/>
  <c r="BEM3" i="35"/>
  <c r="BEN3" i="35"/>
  <c r="BEO3" i="35"/>
  <c r="BEP3" i="35"/>
  <c r="BEQ3" i="35"/>
  <c r="BER3" i="35"/>
  <c r="BES3" i="35"/>
  <c r="BET3" i="35"/>
  <c r="BEU3" i="35"/>
  <c r="BEV3" i="35"/>
  <c r="BEW3" i="35"/>
  <c r="BEX3" i="35"/>
  <c r="BEY3" i="35"/>
  <c r="BEZ3" i="35"/>
  <c r="BFA3" i="35"/>
  <c r="A3" i="35"/>
  <c r="BFA4" i="35"/>
  <c r="M9" i="49"/>
  <c r="S9" i="49"/>
  <c r="Q9" i="49"/>
  <c r="N16" i="49"/>
  <c r="U65" i="49"/>
  <c r="L9" i="49"/>
  <c r="U9" i="49"/>
  <c r="Y9" i="49"/>
  <c r="K9" i="49"/>
  <c r="V16" i="49"/>
  <c r="O53" i="49"/>
  <c r="X9" i="49"/>
  <c r="J9" i="49"/>
  <c r="O16" i="49"/>
  <c r="C58" i="49"/>
  <c r="I9" i="49"/>
  <c r="R16" i="49"/>
  <c r="U69" i="49"/>
  <c r="E9" i="49"/>
  <c r="D9" i="49"/>
  <c r="Z16" i="49"/>
  <c r="E67" i="49"/>
  <c r="C9" i="49"/>
  <c r="AA9" i="49"/>
  <c r="W16" i="49"/>
  <c r="K58" i="49"/>
  <c r="P9" i="49"/>
  <c r="F16" i="49"/>
  <c r="J68" i="49"/>
  <c r="T9" i="49"/>
  <c r="K16" i="49"/>
  <c r="Q66" i="49"/>
  <c r="U16" i="49"/>
  <c r="T47" i="49"/>
  <c r="Q16" i="49"/>
  <c r="S70" i="49"/>
  <c r="L16" i="49"/>
  <c r="AA57" i="49"/>
  <c r="R9" i="49"/>
  <c r="C16" i="49"/>
  <c r="U54" i="49"/>
  <c r="M16" i="49"/>
  <c r="W62" i="49"/>
  <c r="I16" i="49"/>
  <c r="F49" i="49"/>
  <c r="D16" i="49"/>
  <c r="O61" i="49"/>
  <c r="V9" i="49"/>
  <c r="H9" i="49"/>
  <c r="E16" i="49"/>
  <c r="AA50" i="49"/>
  <c r="X16" i="49"/>
  <c r="Z70" i="49"/>
  <c r="AA16" i="49"/>
  <c r="C70" i="49"/>
  <c r="N9" i="49"/>
  <c r="J16" i="49"/>
  <c r="K71" i="49"/>
  <c r="Z9" i="49"/>
  <c r="P16" i="49"/>
  <c r="J52" i="49"/>
  <c r="S16" i="49"/>
  <c r="K54" i="49"/>
  <c r="F9" i="49"/>
  <c r="Y16" i="49"/>
  <c r="B69" i="49"/>
  <c r="T16" i="49"/>
  <c r="F60" i="49"/>
  <c r="O9" i="49"/>
  <c r="G9" i="49"/>
  <c r="B9" i="49"/>
  <c r="W9" i="49"/>
  <c r="G16" i="49"/>
  <c r="X55" i="49"/>
  <c r="H16" i="49"/>
  <c r="Y55" i="49"/>
  <c r="C71" i="49"/>
  <c r="G67" i="49"/>
  <c r="D70" i="49"/>
  <c r="H66" i="49"/>
  <c r="L62" i="49"/>
  <c r="P58" i="49"/>
  <c r="T54" i="49"/>
  <c r="X50" i="49"/>
  <c r="E69" i="49"/>
  <c r="I65" i="49"/>
  <c r="M61" i="49"/>
  <c r="Q57" i="49"/>
  <c r="E39" i="49"/>
  <c r="M31" i="49"/>
  <c r="F38" i="49"/>
  <c r="R56" i="49"/>
  <c r="U53" i="49"/>
  <c r="G37" i="49"/>
  <c r="O29" i="49"/>
  <c r="O59" i="49"/>
  <c r="V52" i="49"/>
  <c r="AA47" i="49"/>
  <c r="H36" i="49"/>
  <c r="J64" i="49"/>
  <c r="W51" i="49"/>
  <c r="Z48" i="49"/>
  <c r="J34" i="49"/>
  <c r="N60" i="49"/>
  <c r="Y49" i="49"/>
  <c r="C41" i="49"/>
  <c r="N30" i="49"/>
  <c r="P28" i="49"/>
  <c r="AA17" i="49"/>
  <c r="T24" i="49"/>
  <c r="F68" i="49"/>
  <c r="I35" i="49"/>
  <c r="S25" i="49"/>
  <c r="U23" i="49"/>
  <c r="D40" i="49"/>
  <c r="V22" i="49"/>
  <c r="K33" i="49"/>
  <c r="R26" i="49"/>
  <c r="W21" i="49"/>
  <c r="S55" i="49"/>
  <c r="X20" i="49"/>
  <c r="B46" i="49"/>
  <c r="L32" i="49"/>
  <c r="Q27" i="49"/>
  <c r="Y19" i="49"/>
  <c r="K63" i="49"/>
  <c r="Z18" i="49"/>
  <c r="F15" i="48"/>
  <c r="Y52" i="48"/>
  <c r="F8" i="48"/>
  <c r="AA8" i="48"/>
  <c r="T8" i="48"/>
  <c r="Z15" i="48"/>
  <c r="J61" i="48"/>
  <c r="Z8" i="48"/>
  <c r="H15" i="48"/>
  <c r="T59" i="48"/>
  <c r="T15" i="48"/>
  <c r="O50" i="48"/>
  <c r="Q15" i="48"/>
  <c r="Y63" i="48"/>
  <c r="R15" i="48"/>
  <c r="S70" i="48"/>
  <c r="Y8" i="48"/>
  <c r="Q8" i="48"/>
  <c r="R8" i="48"/>
  <c r="W8" i="48"/>
  <c r="J8" i="48"/>
  <c r="M15" i="48"/>
  <c r="S65" i="48"/>
  <c r="W15" i="48"/>
  <c r="AA67" i="48"/>
  <c r="D8" i="48"/>
  <c r="M8" i="48"/>
  <c r="K15" i="48"/>
  <c r="V60" i="48"/>
  <c r="C15" i="48"/>
  <c r="Q57" i="48"/>
  <c r="AA15" i="48"/>
  <c r="L60" i="48"/>
  <c r="V8" i="48"/>
  <c r="C8" i="48"/>
  <c r="G8" i="48"/>
  <c r="O8" i="48"/>
  <c r="O15" i="48"/>
  <c r="T66" i="48"/>
  <c r="P15" i="48"/>
  <c r="Y62" i="48"/>
  <c r="K8" i="48"/>
  <c r="D15" i="48"/>
  <c r="K64" i="48"/>
  <c r="B15" i="48"/>
  <c r="C70" i="48"/>
  <c r="E64" i="48"/>
  <c r="I60" i="48"/>
  <c r="M56" i="48"/>
  <c r="Q52" i="48"/>
  <c r="Y70" i="48"/>
  <c r="B67" i="48"/>
  <c r="F63" i="48"/>
  <c r="J59" i="48"/>
  <c r="N55" i="48"/>
  <c r="R51" i="48"/>
  <c r="V47" i="48"/>
  <c r="C66" i="48"/>
  <c r="K58" i="48"/>
  <c r="T49" i="48"/>
  <c r="P53" i="48"/>
  <c r="AA38" i="48"/>
  <c r="C36" i="48"/>
  <c r="H31" i="48"/>
  <c r="O54" i="48"/>
  <c r="Y40" i="48"/>
  <c r="D65" i="48"/>
  <c r="G62" i="48"/>
  <c r="H61" i="48"/>
  <c r="S50" i="48"/>
  <c r="U48" i="48"/>
  <c r="W46" i="48"/>
  <c r="K28" i="48"/>
  <c r="P23" i="48"/>
  <c r="Z69" i="48"/>
  <c r="J29" i="48"/>
  <c r="R21" i="48"/>
  <c r="B37" i="48"/>
  <c r="I30" i="48"/>
  <c r="L27" i="48"/>
  <c r="E34" i="48"/>
  <c r="T19" i="48"/>
  <c r="V17" i="48"/>
  <c r="Q22" i="48"/>
  <c r="D35" i="48"/>
  <c r="O24" i="48"/>
  <c r="S20" i="48"/>
  <c r="AA68" i="48"/>
  <c r="F33" i="48"/>
  <c r="M26" i="48"/>
  <c r="Z39" i="48"/>
  <c r="L57" i="48"/>
  <c r="X45" i="48"/>
  <c r="G32" i="48"/>
  <c r="U18" i="48"/>
  <c r="N25" i="48"/>
  <c r="W16" i="48"/>
  <c r="N8" i="48"/>
  <c r="L15" i="48"/>
  <c r="S15" i="48"/>
  <c r="I15" i="48"/>
  <c r="E8" i="48"/>
  <c r="U15" i="48"/>
  <c r="B8" i="48"/>
  <c r="N15" i="48"/>
  <c r="L8" i="48"/>
  <c r="S8" i="48"/>
  <c r="I8" i="48"/>
  <c r="E15" i="48"/>
  <c r="U8" i="48"/>
  <c r="X8" i="48"/>
  <c r="H8" i="48"/>
  <c r="P8" i="48"/>
  <c r="Y15" i="48"/>
  <c r="V15" i="48"/>
  <c r="J15" i="48"/>
  <c r="G15" i="48"/>
  <c r="W8" i="47"/>
  <c r="H8" i="47"/>
  <c r="J68" i="47"/>
  <c r="N64" i="47"/>
  <c r="R60" i="47"/>
  <c r="V56" i="47"/>
  <c r="Z52" i="47"/>
  <c r="C49" i="47"/>
  <c r="K67" i="47"/>
  <c r="O63" i="47"/>
  <c r="S59" i="47"/>
  <c r="W55" i="47"/>
  <c r="AA51" i="47"/>
  <c r="D48" i="47"/>
  <c r="H70" i="47"/>
  <c r="L66" i="47"/>
  <c r="P62" i="47"/>
  <c r="T58" i="47"/>
  <c r="X54" i="47"/>
  <c r="L36" i="47"/>
  <c r="T28" i="47"/>
  <c r="U57" i="47"/>
  <c r="B50" i="47"/>
  <c r="F46" i="47"/>
  <c r="M35" i="47"/>
  <c r="U27" i="47"/>
  <c r="I69" i="47"/>
  <c r="G45" i="47"/>
  <c r="N34" i="47"/>
  <c r="V26" i="47"/>
  <c r="Y53" i="47"/>
  <c r="O33" i="47"/>
  <c r="E47" i="47"/>
  <c r="H40" i="47"/>
  <c r="P32" i="47"/>
  <c r="M65" i="47"/>
  <c r="I39" i="47"/>
  <c r="Q61" i="47"/>
  <c r="Z22" i="47"/>
  <c r="F16" i="47"/>
  <c r="W25" i="47"/>
  <c r="AA21" i="47"/>
  <c r="R30" i="47"/>
  <c r="Y23" i="47"/>
  <c r="S29" i="47"/>
  <c r="B20" i="47"/>
  <c r="Q31" i="47"/>
  <c r="C19" i="47"/>
  <c r="J38" i="47"/>
  <c r="X24" i="47"/>
  <c r="K37" i="47"/>
  <c r="D18" i="47"/>
  <c r="E17" i="47"/>
  <c r="Z15" i="47"/>
  <c r="M8" i="47"/>
  <c r="S8" i="47"/>
  <c r="O8" i="47"/>
  <c r="W15" i="47"/>
  <c r="H15" i="47"/>
  <c r="Z8" i="47"/>
  <c r="M15" i="47"/>
  <c r="S15" i="47"/>
  <c r="O15" i="47"/>
  <c r="J15" i="47"/>
  <c r="R15" i="47"/>
  <c r="E8" i="47"/>
  <c r="I15" i="47"/>
  <c r="G8" i="47"/>
  <c r="B15" i="47"/>
  <c r="J8" i="47"/>
  <c r="R8" i="47"/>
  <c r="E15" i="47"/>
  <c r="I8" i="47"/>
  <c r="V15" i="47"/>
  <c r="V8" i="47"/>
  <c r="F15" i="47"/>
  <c r="F8" i="47"/>
  <c r="U15" i="47"/>
  <c r="U8" i="47"/>
  <c r="T8" i="47"/>
  <c r="D8" i="47"/>
  <c r="X8" i="47"/>
  <c r="K8" i="47"/>
  <c r="Y15" i="47"/>
  <c r="B8" i="47"/>
  <c r="T15" i="47"/>
  <c r="D15" i="47"/>
  <c r="X15" i="47"/>
  <c r="K15" i="47"/>
  <c r="Y8" i="47"/>
  <c r="L8" i="47"/>
  <c r="N8" i="47"/>
  <c r="P8" i="47"/>
  <c r="C8" i="47"/>
  <c r="Q15" i="47"/>
  <c r="AA8" i="47"/>
  <c r="L15" i="47"/>
  <c r="N15" i="47"/>
  <c r="P15" i="47"/>
  <c r="C15" i="47"/>
  <c r="Q8" i="47"/>
  <c r="AA15" i="47"/>
  <c r="K15" i="46"/>
  <c r="M69" i="46"/>
  <c r="T15" i="46"/>
  <c r="K54" i="46"/>
  <c r="Y8" i="46"/>
  <c r="U15" i="46"/>
  <c r="D62" i="46"/>
  <c r="V15" i="46"/>
  <c r="F61" i="46"/>
  <c r="Q8" i="46"/>
  <c r="N8" i="46"/>
  <c r="U8" i="46"/>
  <c r="C8" i="46"/>
  <c r="Q15" i="46"/>
  <c r="Y63" i="46"/>
  <c r="E8" i="46"/>
  <c r="B8" i="46"/>
  <c r="S8" i="46"/>
  <c r="C15" i="46"/>
  <c r="L62" i="46"/>
  <c r="D8" i="46"/>
  <c r="T8" i="46"/>
  <c r="B15" i="46"/>
  <c r="W50" i="46"/>
  <c r="K8" i="46"/>
  <c r="AA8" i="46"/>
  <c r="E64" i="46"/>
  <c r="I60" i="46"/>
  <c r="M56" i="46"/>
  <c r="Q52" i="46"/>
  <c r="U48" i="46"/>
  <c r="Y70" i="46"/>
  <c r="B67" i="46"/>
  <c r="F63" i="46"/>
  <c r="J59" i="46"/>
  <c r="N55" i="46"/>
  <c r="R51" i="46"/>
  <c r="V47" i="46"/>
  <c r="Y40" i="46"/>
  <c r="E34" i="46"/>
  <c r="M26" i="46"/>
  <c r="U18" i="46"/>
  <c r="C66" i="46"/>
  <c r="K58" i="46"/>
  <c r="S50" i="46"/>
  <c r="Z39" i="46"/>
  <c r="F33" i="46"/>
  <c r="T49" i="46"/>
  <c r="AA38" i="46"/>
  <c r="G32" i="46"/>
  <c r="D65" i="46"/>
  <c r="W46" i="46"/>
  <c r="H31" i="46"/>
  <c r="N25" i="46"/>
  <c r="R21" i="46"/>
  <c r="H61" i="46"/>
  <c r="J29" i="46"/>
  <c r="G62" i="46"/>
  <c r="B37" i="46"/>
  <c r="Q22" i="46"/>
  <c r="L57" i="46"/>
  <c r="D35" i="46"/>
  <c r="P23" i="46"/>
  <c r="Z69" i="46"/>
  <c r="AA68" i="46"/>
  <c r="P53" i="46"/>
  <c r="L27" i="46"/>
  <c r="V17" i="46"/>
  <c r="W16" i="46"/>
  <c r="X45" i="46"/>
  <c r="K28" i="46"/>
  <c r="O54" i="46"/>
  <c r="S20" i="46"/>
  <c r="I30" i="46"/>
  <c r="C36" i="46"/>
  <c r="T19" i="46"/>
  <c r="O24" i="46"/>
  <c r="E15" i="46"/>
  <c r="S15" i="46"/>
  <c r="D15" i="46"/>
  <c r="V8" i="46"/>
  <c r="AA15" i="46"/>
  <c r="Y15" i="46"/>
  <c r="R8" i="46"/>
  <c r="F8" i="46"/>
  <c r="P15" i="46"/>
  <c r="O8" i="46"/>
  <c r="L15" i="46"/>
  <c r="G8" i="46"/>
  <c r="H8" i="46"/>
  <c r="R15" i="46"/>
  <c r="F15" i="46"/>
  <c r="P8" i="46"/>
  <c r="O15" i="46"/>
  <c r="L8" i="46"/>
  <c r="G15" i="46"/>
  <c r="H15" i="46"/>
  <c r="Z15" i="46"/>
  <c r="J8" i="46"/>
  <c r="I8" i="46"/>
  <c r="M15" i="46"/>
  <c r="W15" i="46"/>
  <c r="X8" i="46"/>
  <c r="N15" i="46"/>
  <c r="Z8" i="46"/>
  <c r="J15" i="46"/>
  <c r="I15" i="46"/>
  <c r="M8" i="46"/>
  <c r="W8" i="46"/>
  <c r="S8" i="45"/>
  <c r="C15" i="45"/>
  <c r="L62" i="45"/>
  <c r="I15" i="45"/>
  <c r="AA53" i="45"/>
  <c r="J8" i="45"/>
  <c r="D8" i="45"/>
  <c r="B15" i="45"/>
  <c r="S54" i="45"/>
  <c r="L8" i="45"/>
  <c r="X8" i="45"/>
  <c r="Z8" i="45"/>
  <c r="U8" i="45"/>
  <c r="P15" i="45"/>
  <c r="I52" i="45"/>
  <c r="Y8" i="45"/>
  <c r="Z15" i="45"/>
  <c r="P55" i="45"/>
  <c r="C8" i="45"/>
  <c r="P8" i="45"/>
  <c r="X15" i="45"/>
  <c r="M56" i="45"/>
  <c r="M8" i="45"/>
  <c r="U15" i="45"/>
  <c r="B64" i="45"/>
  <c r="Q15" i="45"/>
  <c r="O47" i="45"/>
  <c r="Y15" i="45"/>
  <c r="AA69" i="45"/>
  <c r="R15" i="45"/>
  <c r="W66" i="45"/>
  <c r="M15" i="45"/>
  <c r="G51" i="45"/>
  <c r="R8" i="45"/>
  <c r="AA8" i="45"/>
  <c r="K15" i="45"/>
  <c r="N68" i="45"/>
  <c r="D15" i="45"/>
  <c r="C46" i="45"/>
  <c r="L15" i="45"/>
  <c r="T63" i="45"/>
  <c r="E15" i="45"/>
  <c r="Q29" i="45"/>
  <c r="W8" i="45"/>
  <c r="K8" i="45"/>
  <c r="F8" i="45"/>
  <c r="N8" i="45"/>
  <c r="S15" i="45"/>
  <c r="C61" i="45"/>
  <c r="W15" i="45"/>
  <c r="X70" i="45"/>
  <c r="J15" i="45"/>
  <c r="K70" i="45"/>
  <c r="F15" i="45"/>
  <c r="Q30" i="45"/>
  <c r="Q68" i="45"/>
  <c r="U64" i="45"/>
  <c r="Y60" i="45"/>
  <c r="B57" i="45"/>
  <c r="F53" i="45"/>
  <c r="J49" i="45"/>
  <c r="R67" i="45"/>
  <c r="V63" i="45"/>
  <c r="Z59" i="45"/>
  <c r="C56" i="45"/>
  <c r="G52" i="45"/>
  <c r="O70" i="45"/>
  <c r="S66" i="45"/>
  <c r="W62" i="45"/>
  <c r="AA58" i="45"/>
  <c r="D55" i="45"/>
  <c r="P39" i="45"/>
  <c r="X31" i="45"/>
  <c r="T65" i="45"/>
  <c r="H51" i="45"/>
  <c r="N45" i="45"/>
  <c r="Q38" i="45"/>
  <c r="U34" i="45"/>
  <c r="Y30" i="45"/>
  <c r="Z29" i="45"/>
  <c r="F23" i="45"/>
  <c r="P69" i="45"/>
  <c r="E54" i="45"/>
  <c r="I50" i="45"/>
  <c r="T35" i="45"/>
  <c r="AA28" i="45"/>
  <c r="X61" i="45"/>
  <c r="K48" i="45"/>
  <c r="S36" i="45"/>
  <c r="W32" i="45"/>
  <c r="D25" i="45"/>
  <c r="K18" i="45"/>
  <c r="M46" i="45"/>
  <c r="O40" i="45"/>
  <c r="B27" i="45"/>
  <c r="L17" i="45"/>
  <c r="I20" i="45"/>
  <c r="R37" i="45"/>
  <c r="M16" i="45"/>
  <c r="V33" i="45"/>
  <c r="C26" i="45"/>
  <c r="E24" i="45"/>
  <c r="G22" i="45"/>
  <c r="L47" i="45"/>
  <c r="H21" i="45"/>
  <c r="J19" i="45"/>
  <c r="G15" i="45"/>
  <c r="G8" i="45"/>
  <c r="V15" i="45"/>
  <c r="H8" i="45"/>
  <c r="V8" i="45"/>
  <c r="H15" i="45"/>
  <c r="O8" i="45"/>
  <c r="O15" i="45"/>
  <c r="T8" i="45"/>
  <c r="E8" i="45"/>
  <c r="AA15" i="45"/>
  <c r="I8" i="45"/>
  <c r="Q8" i="45"/>
  <c r="B8" i="45"/>
  <c r="T15" i="45"/>
  <c r="M15" i="44"/>
  <c r="AA57" i="44"/>
  <c r="Z8" i="44"/>
  <c r="H15" i="44"/>
  <c r="X55" i="44"/>
  <c r="N15" i="44"/>
  <c r="T65" i="44"/>
  <c r="L15" i="44"/>
  <c r="C15" i="44"/>
  <c r="P58" i="44"/>
  <c r="S8" i="44"/>
  <c r="D8" i="44"/>
  <c r="T15" i="44"/>
  <c r="G58" i="44"/>
  <c r="M8" i="44"/>
  <c r="N8" i="44"/>
  <c r="T8" i="44"/>
  <c r="O15" i="44"/>
  <c r="C57" i="44"/>
  <c r="J8" i="44"/>
  <c r="R15" i="44"/>
  <c r="P47" i="44"/>
  <c r="F15" i="44"/>
  <c r="Q60" i="44"/>
  <c r="I15" i="44"/>
  <c r="B52" i="44"/>
  <c r="R8" i="44"/>
  <c r="Z15" i="44"/>
  <c r="M58" i="44"/>
  <c r="B15" i="44"/>
  <c r="Q56" i="44"/>
  <c r="Y15" i="44"/>
  <c r="Y8" i="44"/>
  <c r="U8" i="44"/>
  <c r="E8" i="44"/>
  <c r="O8" i="44"/>
  <c r="H8" i="44"/>
  <c r="J15" i="44"/>
  <c r="B8" i="44"/>
  <c r="U15" i="44"/>
  <c r="E15" i="44"/>
  <c r="G8" i="44"/>
  <c r="AA15" i="44"/>
  <c r="W8" i="44"/>
  <c r="K15" i="44"/>
  <c r="L8" i="44"/>
  <c r="C8" i="44"/>
  <c r="V15" i="44"/>
  <c r="G15" i="44"/>
  <c r="AA8" i="44"/>
  <c r="W15" i="44"/>
  <c r="K8" i="44"/>
  <c r="P8" i="44"/>
  <c r="Q8" i="44"/>
  <c r="X8" i="44"/>
  <c r="S15" i="44"/>
  <c r="F8" i="44"/>
  <c r="D15" i="44"/>
  <c r="I8" i="44"/>
  <c r="P15" i="44"/>
  <c r="Q15" i="44"/>
  <c r="X15" i="44"/>
  <c r="AA46" i="43"/>
  <c r="AA57" i="43"/>
  <c r="AA59" i="43"/>
  <c r="AA47" i="43"/>
  <c r="AA54" i="43"/>
  <c r="AA61" i="43"/>
  <c r="AA67" i="43"/>
  <c r="AA68" i="43"/>
  <c r="AA64" i="43"/>
  <c r="AA49" i="43"/>
  <c r="AA58" i="43"/>
  <c r="AA65" i="43"/>
  <c r="AA50" i="43"/>
  <c r="AA69" i="43"/>
  <c r="AA45" i="43"/>
  <c r="AA55" i="43"/>
  <c r="AA51" i="43"/>
  <c r="AA66" i="43"/>
  <c r="AA60" i="43"/>
  <c r="AA56" i="43"/>
  <c r="AA63" i="43"/>
  <c r="AA62" i="43"/>
  <c r="AA52" i="43"/>
  <c r="AA53" i="43"/>
  <c r="AA70" i="43"/>
  <c r="BFA4" i="41"/>
  <c r="BFA4" i="39"/>
  <c r="BFA4" i="38"/>
  <c r="BFA4" i="37"/>
  <c r="BFA4" i="36"/>
  <c r="Q17" i="49"/>
  <c r="W37" i="49"/>
  <c r="F58" i="49"/>
  <c r="M35" i="49"/>
  <c r="M17" i="49"/>
  <c r="P40" i="49"/>
  <c r="Q69" i="49"/>
  <c r="E25" i="49"/>
  <c r="AA29" i="49"/>
  <c r="S37" i="49"/>
  <c r="J50" i="49"/>
  <c r="U35" i="49"/>
  <c r="O71" i="49"/>
  <c r="C27" i="49"/>
  <c r="T66" i="49"/>
  <c r="Q39" i="49"/>
  <c r="Y31" i="49"/>
  <c r="E55" i="49"/>
  <c r="F54" i="49"/>
  <c r="N46" i="49"/>
  <c r="G53" i="49"/>
  <c r="Z30" i="49"/>
  <c r="S67" i="49"/>
  <c r="L18" i="49"/>
  <c r="H52" i="49"/>
  <c r="Y61" i="49"/>
  <c r="W33" i="49"/>
  <c r="M47" i="49"/>
  <c r="C57" i="49"/>
  <c r="M69" i="49"/>
  <c r="B28" i="49"/>
  <c r="T36" i="49"/>
  <c r="X62" i="49"/>
  <c r="K49" i="49"/>
  <c r="D56" i="49"/>
  <c r="V64" i="49"/>
  <c r="K19" i="49"/>
  <c r="H22" i="49"/>
  <c r="R38" i="49"/>
  <c r="O41" i="49"/>
  <c r="I51" i="49"/>
  <c r="Z60" i="49"/>
  <c r="F24" i="49"/>
  <c r="J20" i="49"/>
  <c r="G23" i="49"/>
  <c r="P70" i="49"/>
  <c r="V34" i="49"/>
  <c r="AA59" i="49"/>
  <c r="R68" i="49"/>
  <c r="B58" i="49"/>
  <c r="I21" i="49"/>
  <c r="D26" i="49"/>
  <c r="X32" i="49"/>
  <c r="L48" i="49"/>
  <c r="W63" i="49"/>
  <c r="W29" i="49"/>
  <c r="S19" i="49"/>
  <c r="R50" i="49"/>
  <c r="I29" i="49"/>
  <c r="Y69" i="49"/>
  <c r="M21" i="49"/>
  <c r="E47" i="49"/>
  <c r="R20" i="49"/>
  <c r="P52" i="49"/>
  <c r="L56" i="49"/>
  <c r="V46" i="49"/>
  <c r="Z38" i="49"/>
  <c r="AA67" i="49"/>
  <c r="U17" i="49"/>
  <c r="D34" i="49"/>
  <c r="AA30" i="49"/>
  <c r="J28" i="49"/>
  <c r="J58" i="49"/>
  <c r="D57" i="49"/>
  <c r="H30" i="49"/>
  <c r="B36" i="49"/>
  <c r="I52" i="49"/>
  <c r="P22" i="49"/>
  <c r="C35" i="49"/>
  <c r="K57" i="49"/>
  <c r="L19" i="49"/>
  <c r="P71" i="49"/>
  <c r="B59" i="49"/>
  <c r="J51" i="49"/>
  <c r="S38" i="49"/>
  <c r="J33" i="49"/>
  <c r="E40" i="49"/>
  <c r="L26" i="49"/>
  <c r="W41" i="49"/>
  <c r="G61" i="49"/>
  <c r="O46" i="49"/>
  <c r="W64" i="49"/>
  <c r="V35" i="49"/>
  <c r="C28" i="49"/>
  <c r="W34" i="49"/>
  <c r="L33" i="49"/>
  <c r="N54" i="49"/>
  <c r="T48" i="49"/>
  <c r="C65" i="49"/>
  <c r="F55" i="49"/>
  <c r="S68" i="49"/>
  <c r="R46" i="49"/>
  <c r="W55" i="49"/>
  <c r="M51" i="49"/>
  <c r="Y35" i="49"/>
  <c r="B32" i="49"/>
  <c r="I64" i="49"/>
  <c r="L22" i="49"/>
  <c r="S41" i="49"/>
  <c r="V38" i="49"/>
  <c r="E59" i="49"/>
  <c r="N24" i="49"/>
  <c r="G31" i="49"/>
  <c r="O23" i="49"/>
  <c r="X40" i="49"/>
  <c r="Q51" i="49"/>
  <c r="H60" i="49"/>
  <c r="Z68" i="49"/>
  <c r="G24" i="49"/>
  <c r="J21" i="49"/>
  <c r="H53" i="49"/>
  <c r="M48" i="49"/>
  <c r="K50" i="49"/>
  <c r="V26" i="49"/>
  <c r="H26" i="49"/>
  <c r="C61" i="49"/>
  <c r="I25" i="49"/>
  <c r="X66" i="49"/>
  <c r="M25" i="49"/>
  <c r="Y39" i="49"/>
  <c r="AA37" i="49"/>
  <c r="S49" i="49"/>
  <c r="M55" i="49"/>
  <c r="D64" i="49"/>
  <c r="B66" i="49"/>
  <c r="N17" i="49"/>
  <c r="D27" i="49"/>
  <c r="Y62" i="49"/>
  <c r="AA60" i="49"/>
  <c r="Z61" i="49"/>
  <c r="T58" i="49"/>
  <c r="C19" i="49"/>
  <c r="I22" i="49"/>
  <c r="AA33" i="49"/>
  <c r="I55" i="49"/>
  <c r="L36" i="49"/>
  <c r="O63" i="49"/>
  <c r="J24" i="49"/>
  <c r="E29" i="49"/>
  <c r="P48" i="49"/>
  <c r="N50" i="49"/>
  <c r="Z19" i="49"/>
  <c r="E33" i="49"/>
  <c r="K27" i="49"/>
  <c r="I59" i="49"/>
  <c r="F62" i="49"/>
  <c r="U47" i="49"/>
  <c r="W71" i="49"/>
  <c r="H23" i="49"/>
  <c r="N47" i="49"/>
  <c r="U36" i="49"/>
  <c r="Q40" i="49"/>
  <c r="X63" i="49"/>
  <c r="R69" i="49"/>
  <c r="M65" i="49"/>
  <c r="G57" i="49"/>
  <c r="V51" i="49"/>
  <c r="O19" i="49"/>
  <c r="O30" i="49"/>
  <c r="Z34" i="49"/>
  <c r="U39" i="49"/>
  <c r="T70" i="49"/>
  <c r="F25" i="49"/>
  <c r="Y32" i="49"/>
  <c r="U66" i="49"/>
  <c r="V65" i="49"/>
  <c r="H70" i="49"/>
  <c r="N20" i="49"/>
  <c r="H56" i="49"/>
  <c r="C31" i="49"/>
  <c r="J54" i="49"/>
  <c r="R27" i="49"/>
  <c r="T18" i="49"/>
  <c r="Q21" i="49"/>
  <c r="F32" i="49"/>
  <c r="X70" i="49"/>
  <c r="E63" i="49"/>
  <c r="E26" i="49"/>
  <c r="M18" i="49"/>
  <c r="T37" i="49"/>
  <c r="X33" i="49"/>
  <c r="T67" i="49"/>
  <c r="Z22" i="49"/>
  <c r="N34" i="49"/>
  <c r="E37" i="49"/>
  <c r="D38" i="49"/>
  <c r="K32" i="49"/>
  <c r="G27" i="49"/>
  <c r="Z64" i="49"/>
  <c r="P18" i="49"/>
  <c r="X36" i="49"/>
  <c r="L52" i="49"/>
  <c r="B62" i="49"/>
  <c r="W67" i="49"/>
  <c r="G38" i="49"/>
  <c r="V50" i="49"/>
  <c r="Y23" i="49"/>
  <c r="P32" i="49"/>
  <c r="I69" i="49"/>
  <c r="V20" i="49"/>
  <c r="C40" i="49"/>
  <c r="D30" i="49"/>
  <c r="K23" i="49"/>
  <c r="F28" i="49"/>
  <c r="D60" i="49"/>
  <c r="K53" i="49"/>
  <c r="Y65" i="49"/>
  <c r="S71" i="49"/>
  <c r="H67" i="49"/>
  <c r="B40" i="49"/>
  <c r="B29" i="49"/>
  <c r="K20" i="49"/>
  <c r="Z31" i="49"/>
  <c r="P41" i="49"/>
  <c r="Q70" i="49"/>
  <c r="G54" i="49"/>
  <c r="Q31" i="49"/>
  <c r="O33" i="49"/>
  <c r="R55" i="49"/>
  <c r="T40" i="49"/>
  <c r="Q47" i="49"/>
  <c r="O49" i="49"/>
  <c r="V68" i="49"/>
  <c r="AA63" i="49"/>
  <c r="O36" i="49"/>
  <c r="S17" i="49"/>
  <c r="R39" i="49"/>
  <c r="L49" i="49"/>
  <c r="E56" i="49"/>
  <c r="R30" i="49"/>
  <c r="X54" i="49"/>
  <c r="S53" i="49"/>
  <c r="N58" i="49"/>
  <c r="Y17" i="49"/>
  <c r="U51" i="49"/>
  <c r="E17" i="49"/>
  <c r="J38" i="49"/>
  <c r="Y53" i="49"/>
  <c r="O27" i="49"/>
  <c r="D68" i="49"/>
  <c r="B57" i="49"/>
  <c r="G35" i="49"/>
  <c r="F36" i="49"/>
  <c r="Y50" i="49"/>
  <c r="Y20" i="49"/>
  <c r="D71" i="49"/>
  <c r="L24" i="49"/>
  <c r="U21" i="49"/>
  <c r="R24" i="49"/>
  <c r="Z46" i="49"/>
  <c r="Y47" i="49"/>
  <c r="C69" i="49"/>
  <c r="J62" i="49"/>
  <c r="AA71" i="49"/>
  <c r="P26" i="49"/>
  <c r="L60" i="49"/>
  <c r="T52" i="49"/>
  <c r="G65" i="49"/>
  <c r="J32" i="49"/>
  <c r="F66" i="49"/>
  <c r="P23" i="49"/>
  <c r="Q22" i="49"/>
  <c r="T22" i="49"/>
  <c r="N28" i="49"/>
  <c r="AA41" i="49"/>
  <c r="P56" i="49"/>
  <c r="Q25" i="49"/>
  <c r="Q55" i="49"/>
  <c r="C36" i="49"/>
  <c r="S23" i="49"/>
  <c r="X18" i="49"/>
  <c r="X48" i="49"/>
  <c r="K61" i="49"/>
  <c r="I33" i="49"/>
  <c r="M59" i="49"/>
  <c r="G62" i="49"/>
  <c r="M29" i="49"/>
  <c r="L30" i="49"/>
  <c r="O57" i="49"/>
  <c r="K31" i="49"/>
  <c r="W49" i="49"/>
  <c r="I63" i="49"/>
  <c r="H34" i="49"/>
  <c r="W19" i="49"/>
  <c r="H64" i="49"/>
  <c r="C39" i="49"/>
  <c r="R54" i="49"/>
  <c r="M26" i="49"/>
  <c r="G32" i="49"/>
  <c r="P53" i="49"/>
  <c r="L57" i="49"/>
  <c r="Z69" i="49"/>
  <c r="N25" i="49"/>
  <c r="F33" i="49"/>
  <c r="Q52" i="49"/>
  <c r="Y40" i="49"/>
  <c r="J29" i="49"/>
  <c r="T19" i="49"/>
  <c r="T49" i="49"/>
  <c r="X71" i="49"/>
  <c r="V47" i="49"/>
  <c r="I30" i="49"/>
  <c r="E64" i="49"/>
  <c r="D51" i="49"/>
  <c r="H31" i="49"/>
  <c r="D35" i="49"/>
  <c r="H61" i="49"/>
  <c r="C66" i="49"/>
  <c r="AA38" i="49"/>
  <c r="R51" i="49"/>
  <c r="S50" i="49"/>
  <c r="B20" i="49"/>
  <c r="AA51" i="49"/>
  <c r="G71" i="49"/>
  <c r="P65" i="49"/>
  <c r="B53" i="49"/>
  <c r="B37" i="49"/>
  <c r="S20" i="49"/>
  <c r="B67" i="49"/>
  <c r="X41" i="49"/>
  <c r="F63" i="49"/>
  <c r="D65" i="49"/>
  <c r="I50" i="49"/>
  <c r="O24" i="49"/>
  <c r="L27" i="49"/>
  <c r="J59" i="49"/>
  <c r="U48" i="49"/>
  <c r="Y70" i="49"/>
  <c r="AA68" i="49"/>
  <c r="W25" i="49"/>
  <c r="AA21" i="49"/>
  <c r="H40" i="49"/>
  <c r="U27" i="49"/>
  <c r="Z52" i="49"/>
  <c r="H49" i="49"/>
  <c r="C23" i="49"/>
  <c r="T56" i="49"/>
  <c r="Y60" i="49"/>
  <c r="V17" i="49"/>
  <c r="R21" i="49"/>
  <c r="Z39" i="49"/>
  <c r="N55" i="49"/>
  <c r="M56" i="49"/>
  <c r="O54" i="49"/>
  <c r="D18" i="49"/>
  <c r="I39" i="49"/>
  <c r="G41" i="49"/>
  <c r="F46" i="49"/>
  <c r="H18" i="49"/>
  <c r="H47" i="49"/>
  <c r="U18" i="49"/>
  <c r="W46" i="49"/>
  <c r="E34" i="49"/>
  <c r="K28" i="49"/>
  <c r="I60" i="49"/>
  <c r="T28" i="49"/>
  <c r="K37" i="49"/>
  <c r="B50" i="49"/>
  <c r="D48" i="49"/>
  <c r="U25" i="49"/>
  <c r="I18" i="49"/>
  <c r="J47" i="49"/>
  <c r="C29" i="49"/>
  <c r="K21" i="49"/>
  <c r="V56" i="49"/>
  <c r="G36" i="49"/>
  <c r="Y48" i="49"/>
  <c r="E52" i="49"/>
  <c r="E31" i="49"/>
  <c r="T23" i="49"/>
  <c r="U52" i="49"/>
  <c r="P30" i="49"/>
  <c r="U71" i="49"/>
  <c r="P57" i="49"/>
  <c r="I67" i="49"/>
  <c r="C53" i="49"/>
  <c r="N59" i="49"/>
  <c r="L34" i="49"/>
  <c r="B25" i="49"/>
  <c r="I53" i="49"/>
  <c r="V24" i="49"/>
  <c r="E71" i="49"/>
  <c r="Q36" i="49"/>
  <c r="W54" i="49"/>
  <c r="S27" i="49"/>
  <c r="P60" i="49"/>
  <c r="H19" i="49"/>
  <c r="W60" i="49"/>
  <c r="C59" i="49"/>
  <c r="X22" i="49"/>
  <c r="K65" i="49"/>
  <c r="Z27" i="49"/>
  <c r="V61" i="49"/>
  <c r="Z50" i="49"/>
  <c r="E22" i="49"/>
  <c r="R65" i="49"/>
  <c r="R60" i="49"/>
  <c r="Z37" i="49"/>
  <c r="G30" i="49"/>
  <c r="W70" i="49"/>
  <c r="S18" i="49"/>
  <c r="E32" i="49"/>
  <c r="J57" i="49"/>
  <c r="G25" i="49"/>
  <c r="H54" i="49"/>
  <c r="I28" i="49"/>
  <c r="Y38" i="49"/>
  <c r="F61" i="49"/>
  <c r="L20" i="49"/>
  <c r="S69" i="49"/>
  <c r="R19" i="49"/>
  <c r="D33" i="49"/>
  <c r="Y68" i="49"/>
  <c r="W35" i="49"/>
  <c r="Z62" i="49"/>
  <c r="P21" i="49"/>
  <c r="S48" i="49"/>
  <c r="H59" i="49"/>
  <c r="P46" i="49"/>
  <c r="V66" i="49"/>
  <c r="W40" i="49"/>
  <c r="Q50" i="49"/>
  <c r="B65" i="49"/>
  <c r="O22" i="49"/>
  <c r="U46" i="49"/>
  <c r="D63" i="49"/>
  <c r="F26" i="49"/>
  <c r="AA31" i="49"/>
  <c r="N23" i="49"/>
  <c r="G60" i="49"/>
  <c r="AA66" i="49"/>
  <c r="H24" i="49"/>
  <c r="S39" i="49"/>
  <c r="T20" i="49"/>
  <c r="H38" i="49"/>
  <c r="C17" i="49"/>
  <c r="B48" i="49"/>
  <c r="L64" i="49"/>
  <c r="F21" i="49"/>
  <c r="Y28" i="49"/>
  <c r="F51" i="49"/>
  <c r="M70" i="49"/>
  <c r="T21" i="49"/>
  <c r="Q23" i="49"/>
  <c r="H32" i="49"/>
  <c r="AA19" i="49"/>
  <c r="W23" i="49"/>
  <c r="Q59" i="49"/>
  <c r="H68" i="49"/>
  <c r="V31" i="49"/>
  <c r="L41" i="49"/>
  <c r="P37" i="49"/>
  <c r="I48" i="49"/>
  <c r="X24" i="49"/>
  <c r="S29" i="49"/>
  <c r="U57" i="49"/>
  <c r="Q61" i="49"/>
  <c r="K67" i="49"/>
  <c r="J60" i="49"/>
  <c r="R29" i="49"/>
  <c r="E41" i="49"/>
  <c r="M63" i="49"/>
  <c r="J36" i="49"/>
  <c r="G69" i="49"/>
  <c r="AA26" i="49"/>
  <c r="D53" i="49"/>
  <c r="B55" i="49"/>
  <c r="X59" i="49"/>
  <c r="T30" i="49"/>
  <c r="H39" i="49"/>
  <c r="Y51" i="49"/>
  <c r="N32" i="49"/>
  <c r="X52" i="49"/>
  <c r="J66" i="49"/>
  <c r="V62" i="49"/>
  <c r="U32" i="49"/>
  <c r="AA56" i="49"/>
  <c r="C54" i="49"/>
  <c r="T63" i="49"/>
  <c r="J40" i="49"/>
  <c r="L65" i="49"/>
  <c r="B18" i="49"/>
  <c r="Z20" i="49"/>
  <c r="F40" i="49"/>
  <c r="N62" i="49"/>
  <c r="F70" i="49"/>
  <c r="U63" i="49"/>
  <c r="J17" i="49"/>
  <c r="Y58" i="49"/>
  <c r="Z57" i="49"/>
  <c r="Z54" i="49"/>
  <c r="W17" i="49"/>
  <c r="C37" i="49"/>
  <c r="M27" i="49"/>
  <c r="V25" i="49"/>
  <c r="N33" i="49"/>
  <c r="AA27" i="49"/>
  <c r="M71" i="49"/>
  <c r="I62" i="49"/>
  <c r="K29" i="49"/>
  <c r="X26" i="49"/>
  <c r="Q63" i="49"/>
  <c r="L28" i="49"/>
  <c r="B38" i="49"/>
  <c r="V48" i="49"/>
  <c r="Q30" i="49"/>
  <c r="M34" i="49"/>
  <c r="F22" i="49"/>
  <c r="T64" i="49"/>
  <c r="F31" i="49"/>
  <c r="O52" i="49"/>
  <c r="X39" i="49"/>
  <c r="AA36" i="49"/>
  <c r="E62" i="49"/>
  <c r="P55" i="49"/>
  <c r="W65" i="49"/>
  <c r="O47" i="49"/>
  <c r="R40" i="49"/>
  <c r="R70" i="49"/>
  <c r="O65" i="49"/>
  <c r="Y71" i="49"/>
  <c r="B56" i="49"/>
  <c r="Z24" i="49"/>
  <c r="I71" i="49"/>
  <c r="J30" i="49"/>
  <c r="Q53" i="49"/>
  <c r="S51" i="49"/>
  <c r="B19" i="49"/>
  <c r="C48" i="49"/>
  <c r="R28" i="49"/>
  <c r="M33" i="49"/>
  <c r="O31" i="49"/>
  <c r="V54" i="49"/>
  <c r="Q29" i="49"/>
  <c r="W53" i="49"/>
  <c r="M41" i="49"/>
  <c r="W61" i="49"/>
  <c r="C34" i="49"/>
  <c r="M24" i="49"/>
  <c r="K56" i="49"/>
  <c r="M54" i="49"/>
  <c r="X69" i="49"/>
  <c r="S34" i="49"/>
  <c r="X29" i="49"/>
  <c r="M40" i="49"/>
  <c r="O68" i="49"/>
  <c r="S64" i="49"/>
  <c r="N69" i="49"/>
  <c r="P67" i="49"/>
  <c r="J22" i="49"/>
  <c r="N18" i="49"/>
  <c r="D58" i="49"/>
  <c r="E27" i="49"/>
  <c r="B60" i="49"/>
  <c r="AA69" i="49"/>
  <c r="F64" i="49"/>
  <c r="M57" i="49"/>
  <c r="J67" i="49"/>
  <c r="T51" i="48"/>
  <c r="X56" i="49"/>
  <c r="W47" i="49"/>
  <c r="E65" i="49"/>
  <c r="O55" i="49"/>
  <c r="T27" i="49"/>
  <c r="K36" i="49"/>
  <c r="AA49" i="49"/>
  <c r="Y21" i="49"/>
  <c r="G39" i="49"/>
  <c r="K35" i="49"/>
  <c r="I37" i="49"/>
  <c r="S57" i="49"/>
  <c r="C25" i="49"/>
  <c r="N70" i="49"/>
  <c r="Q20" i="49"/>
  <c r="L25" i="49"/>
  <c r="I58" i="49"/>
  <c r="Z67" i="49"/>
  <c r="P51" i="49"/>
  <c r="N39" i="49"/>
  <c r="D23" i="49"/>
  <c r="G50" i="49"/>
  <c r="R35" i="49"/>
  <c r="W30" i="49"/>
  <c r="U62" i="49"/>
  <c r="L71" i="49"/>
  <c r="N48" i="49"/>
  <c r="D28" i="49"/>
  <c r="V36" i="49"/>
  <c r="Q41" i="49"/>
  <c r="Q71" i="49"/>
  <c r="F34" i="49"/>
  <c r="O56" i="49"/>
  <c r="D36" i="49"/>
  <c r="U49" i="49"/>
  <c r="G70" i="49"/>
  <c r="C55" i="49"/>
  <c r="X47" i="49"/>
  <c r="G34" i="48"/>
  <c r="C51" i="49"/>
  <c r="R22" i="49"/>
  <c r="T50" i="49"/>
  <c r="I61" i="49"/>
  <c r="N56" i="49"/>
  <c r="U26" i="49"/>
  <c r="Q60" i="49"/>
  <c r="R58" i="49"/>
  <c r="T26" i="49"/>
  <c r="U55" i="49"/>
  <c r="D46" i="49"/>
  <c r="C47" i="49"/>
  <c r="Y59" i="49"/>
  <c r="T17" i="49"/>
  <c r="J27" i="49"/>
  <c r="H29" i="49"/>
  <c r="B35" i="49"/>
  <c r="N53" i="49"/>
  <c r="L55" i="49"/>
  <c r="G20" i="49"/>
  <c r="C24" i="49"/>
  <c r="T33" i="49"/>
  <c r="K46" i="49"/>
  <c r="O38" i="49"/>
  <c r="I23" i="49"/>
  <c r="U37" i="49"/>
  <c r="E57" i="49"/>
  <c r="X64" i="49"/>
  <c r="T68" i="49"/>
  <c r="N64" i="49"/>
  <c r="Z53" i="49"/>
  <c r="M50" i="49"/>
  <c r="I26" i="49"/>
  <c r="K38" i="49"/>
  <c r="S60" i="49"/>
  <c r="P63" i="49"/>
  <c r="P17" i="49"/>
  <c r="B31" i="49"/>
  <c r="Y64" i="49"/>
  <c r="H27" i="49"/>
  <c r="W38" i="49"/>
  <c r="M58" i="48"/>
  <c r="E18" i="49"/>
  <c r="R31" i="49"/>
  <c r="H71" i="49"/>
  <c r="O18" i="49"/>
  <c r="T39" i="49"/>
  <c r="N27" i="49"/>
  <c r="K60" i="49"/>
  <c r="J55" i="49"/>
  <c r="L53" i="49"/>
  <c r="S30" i="49"/>
  <c r="H41" i="49"/>
  <c r="V57" i="49"/>
  <c r="F27" i="49"/>
  <c r="AA32" i="49"/>
  <c r="L29" i="49"/>
  <c r="D37" i="49"/>
  <c r="L59" i="49"/>
  <c r="K24" i="49"/>
  <c r="X67" i="49"/>
  <c r="Y24" i="49"/>
  <c r="B21" i="49"/>
  <c r="Y54" i="49"/>
  <c r="R61" i="49"/>
  <c r="C30" i="49"/>
  <c r="H55" i="49"/>
  <c r="W48" i="49"/>
  <c r="Y46" i="49"/>
  <c r="Z71" i="49"/>
  <c r="Q18" i="49"/>
  <c r="T71" i="49"/>
  <c r="L58" i="49"/>
  <c r="G63" i="49"/>
  <c r="N35" i="49"/>
  <c r="W26" i="49"/>
  <c r="J69" i="49"/>
  <c r="O48" i="49"/>
  <c r="D59" i="49"/>
  <c r="T51" i="49"/>
  <c r="U50" i="49"/>
  <c r="V49" i="49"/>
  <c r="Z35" i="49"/>
  <c r="V30" i="48"/>
  <c r="H62" i="49"/>
  <c r="C67" i="49"/>
  <c r="E48" i="49"/>
  <c r="D49" i="49"/>
  <c r="Z33" i="49"/>
  <c r="P47" i="49"/>
  <c r="N49" i="49"/>
  <c r="W18" i="49"/>
  <c r="I32" i="49"/>
  <c r="R53" i="49"/>
  <c r="S46" i="49"/>
  <c r="Q32" i="49"/>
  <c r="M20" i="49"/>
  <c r="Q48" i="49"/>
  <c r="Q24" i="48"/>
  <c r="T29" i="49"/>
  <c r="F47" i="49"/>
  <c r="T59" i="49"/>
  <c r="I24" i="49"/>
  <c r="E58" i="49"/>
  <c r="J53" i="49"/>
  <c r="K30" i="49"/>
  <c r="H33" i="49"/>
  <c r="J61" i="49"/>
  <c r="Y36" i="49"/>
  <c r="T38" i="49"/>
  <c r="Y33" i="49"/>
  <c r="F56" i="49"/>
  <c r="P62" i="49"/>
  <c r="L66" i="49"/>
  <c r="C49" i="49"/>
  <c r="S59" i="49"/>
  <c r="X28" i="49"/>
  <c r="V60" i="49"/>
  <c r="M64" i="49"/>
  <c r="B23" i="49"/>
  <c r="U30" i="49"/>
  <c r="Y56" i="49"/>
  <c r="I49" i="49"/>
  <c r="Q67" i="49"/>
  <c r="S65" i="49"/>
  <c r="K30" i="48"/>
  <c r="AA70" i="48"/>
  <c r="U29" i="49"/>
  <c r="O35" i="49"/>
  <c r="K69" i="49"/>
  <c r="L68" i="49"/>
  <c r="W59" i="49"/>
  <c r="S33" i="49"/>
  <c r="B54" i="49"/>
  <c r="R64" i="49"/>
  <c r="X58" i="49"/>
  <c r="D17" i="49"/>
  <c r="J37" i="49"/>
  <c r="Y22" i="49"/>
  <c r="F41" i="49"/>
  <c r="R59" i="49"/>
  <c r="I68" i="49"/>
  <c r="O62" i="49"/>
  <c r="Z25" i="49"/>
  <c r="T61" i="49"/>
  <c r="T31" i="49"/>
  <c r="W58" i="49"/>
  <c r="U60" i="49"/>
  <c r="J18" i="49"/>
  <c r="G21" i="49"/>
  <c r="D24" i="49"/>
  <c r="N40" i="49"/>
  <c r="S35" i="49"/>
  <c r="Q37" i="49"/>
  <c r="O69" i="49"/>
  <c r="O17" i="49"/>
  <c r="B30" i="49"/>
  <c r="AA61" i="49"/>
  <c r="Z32" i="49"/>
  <c r="G55" i="49"/>
  <c r="Y63" i="49"/>
  <c r="J46" i="49"/>
  <c r="Z56" i="49"/>
  <c r="E51" i="49"/>
  <c r="X53" i="49"/>
  <c r="S58" i="49"/>
  <c r="F19" i="49"/>
  <c r="L69" i="49"/>
  <c r="P38" i="49"/>
  <c r="V32" i="49"/>
  <c r="Y29" i="49"/>
  <c r="B39" i="48"/>
  <c r="F18" i="49"/>
  <c r="G47" i="49"/>
  <c r="S61" i="49"/>
  <c r="F20" i="49"/>
  <c r="B24" i="49"/>
  <c r="G19" i="49"/>
  <c r="N68" i="49"/>
  <c r="N38" i="49"/>
  <c r="T62" i="49"/>
  <c r="X23" i="49"/>
  <c r="O32" i="49"/>
  <c r="I38" i="49"/>
  <c r="Z51" i="49"/>
  <c r="S28" i="49"/>
  <c r="P61" i="49"/>
  <c r="K66" i="49"/>
  <c r="Z55" i="49"/>
  <c r="E20" i="49"/>
  <c r="L39" i="49"/>
  <c r="S62" i="49"/>
  <c r="Q64" i="49"/>
  <c r="Z28" i="49"/>
  <c r="W31" i="49"/>
  <c r="K17" i="49"/>
  <c r="H50" i="49"/>
  <c r="L46" i="49"/>
  <c r="X60" i="49"/>
  <c r="R66" i="49"/>
  <c r="U67" i="49"/>
  <c r="V30" i="49"/>
  <c r="S63" i="49"/>
  <c r="L70" i="49"/>
  <c r="H17" i="49"/>
  <c r="S32" i="49"/>
  <c r="T21" i="48"/>
  <c r="E49" i="49"/>
  <c r="T60" i="49"/>
  <c r="R62" i="49"/>
  <c r="D22" i="49"/>
  <c r="T32" i="49"/>
  <c r="H48" i="49"/>
  <c r="P36" i="49"/>
  <c r="M39" i="49"/>
  <c r="O67" i="49"/>
  <c r="P31" i="49"/>
  <c r="AA20" i="49"/>
  <c r="V55" i="49"/>
  <c r="B49" i="49"/>
  <c r="F71" i="49"/>
  <c r="H69" i="49"/>
  <c r="J41" i="49"/>
  <c r="P35" i="49"/>
  <c r="K40" i="49"/>
  <c r="K70" i="49"/>
  <c r="H21" i="49"/>
  <c r="I19" i="49"/>
  <c r="E23" i="49"/>
  <c r="U33" i="49"/>
  <c r="T34" i="49"/>
  <c r="R36" i="49"/>
  <c r="P68" i="49"/>
  <c r="Y27" i="49"/>
  <c r="Q35" i="49"/>
  <c r="U31" i="49"/>
  <c r="Q34" i="49"/>
  <c r="O66" i="49"/>
  <c r="AA53" i="49"/>
  <c r="P64" i="49"/>
  <c r="N66" i="49"/>
  <c r="Z26" i="49"/>
  <c r="D52" i="49"/>
  <c r="K41" i="49"/>
  <c r="I47" i="49"/>
  <c r="Y57" i="49"/>
  <c r="C18" i="49"/>
  <c r="G40" i="49"/>
  <c r="N63" i="49"/>
  <c r="L35" i="49"/>
  <c r="Y52" i="49"/>
  <c r="D47" i="49"/>
  <c r="D21" i="49"/>
  <c r="AA24" i="49"/>
  <c r="G48" i="49"/>
  <c r="E50" i="49"/>
  <c r="N67" i="49"/>
  <c r="G52" i="49"/>
  <c r="E53" i="49"/>
  <c r="B26" i="49"/>
  <c r="O39" i="49"/>
  <c r="J48" i="49"/>
  <c r="K47" i="49"/>
  <c r="D54" i="49"/>
  <c r="V49" i="48"/>
  <c r="P34" i="49"/>
  <c r="R32" i="49"/>
  <c r="U59" i="49"/>
  <c r="F50" i="49"/>
  <c r="I17" i="49"/>
  <c r="G49" i="49"/>
  <c r="AA55" i="49"/>
  <c r="U61" i="49"/>
  <c r="W24" i="49"/>
  <c r="Z21" i="49"/>
  <c r="T57" i="49"/>
  <c r="E46" i="49"/>
  <c r="U56" i="49"/>
  <c r="C22" i="49"/>
  <c r="W28" i="49"/>
  <c r="N37" i="49"/>
  <c r="C52" i="49"/>
  <c r="J71" i="49"/>
  <c r="Z59" i="49"/>
  <c r="G46" i="49"/>
  <c r="U58" i="49"/>
  <c r="H20" i="49"/>
  <c r="X30" i="49"/>
  <c r="F52" i="49"/>
  <c r="Z58" i="49"/>
  <c r="G51" i="49"/>
  <c r="D29" i="49"/>
  <c r="L51" i="49"/>
  <c r="C64" i="49"/>
  <c r="K26" i="49"/>
  <c r="R49" i="49"/>
  <c r="V41" i="49"/>
  <c r="V71" i="49"/>
  <c r="K25" i="49"/>
  <c r="P25" i="49"/>
  <c r="Q54" i="49"/>
  <c r="D67" i="49"/>
  <c r="AA34" i="49"/>
  <c r="X34" i="49"/>
  <c r="M19" i="49"/>
  <c r="K51" i="49"/>
  <c r="L50" i="49"/>
  <c r="M49" i="49"/>
  <c r="Z29" i="49"/>
  <c r="I57" i="49"/>
  <c r="P59" i="49"/>
  <c r="N61" i="49"/>
  <c r="B47" i="49"/>
  <c r="Z49" i="49"/>
  <c r="N31" i="49"/>
  <c r="X21" i="49"/>
  <c r="T55" i="49"/>
  <c r="R57" i="49"/>
  <c r="D41" i="49"/>
  <c r="T25" i="49"/>
  <c r="AA48" i="49"/>
  <c r="E70" i="49"/>
  <c r="Q58" i="49"/>
  <c r="I36" i="49"/>
  <c r="G68" i="49"/>
  <c r="B17" i="49"/>
  <c r="M32" i="49"/>
  <c r="L63" i="49"/>
  <c r="J65" i="49"/>
  <c r="S56" i="49"/>
  <c r="O60" i="49"/>
  <c r="F39" i="49"/>
  <c r="S26" i="49"/>
  <c r="Q28" i="49"/>
  <c r="R25" i="49"/>
  <c r="T53" i="49"/>
  <c r="S54" i="49"/>
  <c r="E68" i="49"/>
  <c r="E54" i="49"/>
  <c r="V63" i="49"/>
  <c r="L47" i="49"/>
  <c r="W22" i="49"/>
  <c r="K64" i="49"/>
  <c r="V53" i="49"/>
  <c r="R18" i="49"/>
  <c r="B34" i="49"/>
  <c r="P50" i="49"/>
  <c r="N41" i="49"/>
  <c r="P27" i="49"/>
  <c r="I34" i="49"/>
  <c r="H65" i="49"/>
  <c r="R67" i="49"/>
  <c r="H51" i="49"/>
  <c r="P29" i="49"/>
  <c r="J35" i="49"/>
  <c r="F69" i="49"/>
  <c r="Q19" i="49"/>
  <c r="V40" i="49"/>
  <c r="AA65" i="49"/>
  <c r="Q68" i="49"/>
  <c r="O58" i="49"/>
  <c r="F23" i="49"/>
  <c r="X49" i="49"/>
  <c r="S24" i="49"/>
  <c r="M30" i="49"/>
  <c r="C26" i="49"/>
  <c r="T35" i="49"/>
  <c r="D55" i="49"/>
  <c r="K34" i="49"/>
  <c r="C46" i="49"/>
  <c r="M62" i="49"/>
  <c r="I27" i="49"/>
  <c r="K55" i="49"/>
  <c r="W69" i="49"/>
  <c r="K68" i="49"/>
  <c r="W56" i="49"/>
  <c r="M66" i="49"/>
  <c r="L37" i="49"/>
  <c r="C20" i="49"/>
  <c r="Z23" i="49"/>
  <c r="O64" i="49"/>
  <c r="AA52" i="49"/>
  <c r="I40" i="49"/>
  <c r="Q62" i="49"/>
  <c r="D19" i="49"/>
  <c r="F17" i="49"/>
  <c r="N65" i="49"/>
  <c r="L67" i="49"/>
  <c r="O34" i="49"/>
  <c r="J39" i="49"/>
  <c r="M36" i="49"/>
  <c r="U28" i="49"/>
  <c r="AA22" i="49"/>
  <c r="C50" i="49"/>
  <c r="I70" i="49"/>
  <c r="P33" i="49"/>
  <c r="B51" i="49"/>
  <c r="V27" i="49"/>
  <c r="X25" i="49"/>
  <c r="I56" i="49"/>
  <c r="C62" i="49"/>
  <c r="H57" i="49"/>
  <c r="T41" i="49"/>
  <c r="F29" i="49"/>
  <c r="V39" i="49"/>
  <c r="M52" i="49"/>
  <c r="G58" i="49"/>
  <c r="X37" i="49"/>
  <c r="AA64" i="49"/>
  <c r="J25" i="49"/>
  <c r="N21" i="49"/>
  <c r="U70" i="49"/>
  <c r="W68" i="49"/>
  <c r="E30" i="49"/>
  <c r="U40" i="49"/>
  <c r="O50" i="49"/>
  <c r="N51" i="49"/>
  <c r="Y66" i="49"/>
  <c r="F59" i="49"/>
  <c r="R47" i="49"/>
  <c r="B33" i="49"/>
  <c r="L23" i="49"/>
  <c r="D31" i="49"/>
  <c r="E60" i="49"/>
  <c r="Z65" i="49"/>
  <c r="C32" i="49"/>
  <c r="D61" i="49"/>
  <c r="R17" i="49"/>
  <c r="M22" i="49"/>
  <c r="P19" i="49"/>
  <c r="V67" i="49"/>
  <c r="G56" i="49"/>
  <c r="U38" i="49"/>
  <c r="X35" i="49"/>
  <c r="N19" i="49"/>
  <c r="J23" i="49"/>
  <c r="U68" i="49"/>
  <c r="Z63" i="49"/>
  <c r="S40" i="49"/>
  <c r="V37" i="49"/>
  <c r="X65" i="49"/>
  <c r="E28" i="49"/>
  <c r="K22" i="49"/>
  <c r="B61" i="49"/>
  <c r="W66" i="49"/>
  <c r="G26" i="49"/>
  <c r="C60" i="49"/>
  <c r="W36" i="49"/>
  <c r="H25" i="49"/>
  <c r="L21" i="49"/>
  <c r="F57" i="49"/>
  <c r="AA62" i="49"/>
  <c r="I54" i="49"/>
  <c r="R71" i="49"/>
  <c r="T69" i="49"/>
  <c r="K52" i="49"/>
  <c r="Q46" i="49"/>
  <c r="R41" i="49"/>
  <c r="Y34" i="49"/>
  <c r="Q56" i="49"/>
  <c r="K62" i="49"/>
  <c r="D39" i="49"/>
  <c r="F37" i="49"/>
  <c r="Z47" i="49"/>
  <c r="B41" i="49"/>
  <c r="B71" i="49"/>
  <c r="D69" i="49"/>
  <c r="E38" i="49"/>
  <c r="H35" i="49"/>
  <c r="N29" i="49"/>
  <c r="V21" i="49"/>
  <c r="M60" i="49"/>
  <c r="G66" i="49"/>
  <c r="W50" i="49"/>
  <c r="AA46" i="49"/>
  <c r="Z17" i="49"/>
  <c r="U22" i="49"/>
  <c r="X19" i="49"/>
  <c r="W20" i="49"/>
  <c r="O28" i="49"/>
  <c r="L61" i="49"/>
  <c r="J63" i="49"/>
  <c r="L17" i="49"/>
  <c r="W32" i="49"/>
  <c r="C56" i="49"/>
  <c r="V23" i="49"/>
  <c r="W52" i="49"/>
  <c r="I66" i="49"/>
  <c r="M53" i="49"/>
  <c r="G28" i="49"/>
  <c r="V69" i="49"/>
  <c r="O70" i="49"/>
  <c r="T65" i="49"/>
  <c r="S36" i="49"/>
  <c r="U34" i="49"/>
  <c r="O40" i="49"/>
  <c r="R37" i="49"/>
  <c r="K18" i="49"/>
  <c r="S66" i="49"/>
  <c r="X61" i="49"/>
  <c r="AA28" i="49"/>
  <c r="J49" i="49"/>
  <c r="E24" i="49"/>
  <c r="X31" i="49"/>
  <c r="D25" i="49"/>
  <c r="AA58" i="49"/>
  <c r="U64" i="49"/>
  <c r="M46" i="49"/>
  <c r="V33" i="49"/>
  <c r="Y30" i="49"/>
  <c r="B27" i="49"/>
  <c r="P69" i="49"/>
  <c r="N71" i="49"/>
  <c r="K48" i="49"/>
  <c r="Q38" i="49"/>
  <c r="G22" i="49"/>
  <c r="J19" i="49"/>
  <c r="H58" i="49"/>
  <c r="N52" i="49"/>
  <c r="T46" i="49"/>
  <c r="W39" i="49"/>
  <c r="X38" i="49"/>
  <c r="R48" i="49"/>
  <c r="L54" i="49"/>
  <c r="Y37" i="49"/>
  <c r="AA35" i="49"/>
  <c r="U41" i="49"/>
  <c r="J26" i="49"/>
  <c r="F30" i="49"/>
  <c r="V70" i="49"/>
  <c r="X68" i="49"/>
  <c r="Y67" i="49"/>
  <c r="O51" i="49"/>
  <c r="D32" i="49"/>
  <c r="O21" i="49"/>
  <c r="C33" i="49"/>
  <c r="Z66" i="49"/>
  <c r="E61" i="49"/>
  <c r="Z36" i="49"/>
  <c r="Q49" i="49"/>
  <c r="G29" i="49"/>
  <c r="G59" i="49"/>
  <c r="H28" i="49"/>
  <c r="D62" i="49"/>
  <c r="B64" i="49"/>
  <c r="S47" i="49"/>
  <c r="J56" i="49"/>
  <c r="M23" i="49"/>
  <c r="P20" i="49"/>
  <c r="S55" i="48"/>
  <c r="S25" i="48"/>
  <c r="E66" i="48"/>
  <c r="F65" i="48"/>
  <c r="O26" i="48"/>
  <c r="N57" i="48"/>
  <c r="I32" i="48"/>
  <c r="Y46" i="48"/>
  <c r="H33" i="48"/>
  <c r="Q26" i="49"/>
  <c r="Y18" i="49"/>
  <c r="L31" i="49"/>
  <c r="F67" i="49"/>
  <c r="I20" i="49"/>
  <c r="P39" i="49"/>
  <c r="F53" i="49"/>
  <c r="AA18" i="49"/>
  <c r="U24" i="49"/>
  <c r="H37" i="49"/>
  <c r="X51" i="49"/>
  <c r="N22" i="49"/>
  <c r="C63" i="49"/>
  <c r="O20" i="49"/>
  <c r="P49" i="49"/>
  <c r="B63" i="49"/>
  <c r="O25" i="49"/>
  <c r="I31" i="49"/>
  <c r="P54" i="49"/>
  <c r="AA39" i="49"/>
  <c r="Y41" i="49"/>
  <c r="R52" i="49"/>
  <c r="R23" i="49"/>
  <c r="F35" i="49"/>
  <c r="E36" i="49"/>
  <c r="B39" i="49"/>
  <c r="AA40" i="49"/>
  <c r="C68" i="49"/>
  <c r="P66" i="49"/>
  <c r="N26" i="49"/>
  <c r="V18" i="49"/>
  <c r="S21" i="49"/>
  <c r="D66" i="49"/>
  <c r="Z40" i="49"/>
  <c r="K59" i="49"/>
  <c r="B68" i="49"/>
  <c r="Y26" i="49"/>
  <c r="G18" i="49"/>
  <c r="X27" i="49"/>
  <c r="M38" i="49"/>
  <c r="V59" i="49"/>
  <c r="R63" i="49"/>
  <c r="M68" i="49"/>
  <c r="Q24" i="49"/>
  <c r="V19" i="49"/>
  <c r="S52" i="49"/>
  <c r="M58" i="49"/>
  <c r="H63" i="49"/>
  <c r="N57" i="49"/>
  <c r="Z41" i="49"/>
  <c r="X17" i="49"/>
  <c r="U20" i="49"/>
  <c r="E66" i="49"/>
  <c r="O26" i="49"/>
  <c r="AA70" i="49"/>
  <c r="F65" i="49"/>
  <c r="E21" i="49"/>
  <c r="AA25" i="49"/>
  <c r="L40" i="49"/>
  <c r="R34" i="49"/>
  <c r="O37" i="49"/>
  <c r="Q65" i="49"/>
  <c r="P24" i="49"/>
  <c r="U19" i="49"/>
  <c r="X46" i="49"/>
  <c r="G33" i="49"/>
  <c r="E35" i="49"/>
  <c r="V29" i="49"/>
  <c r="R33" i="49"/>
  <c r="I46" i="49"/>
  <c r="X57" i="49"/>
  <c r="AA54" i="49"/>
  <c r="S22" i="49"/>
  <c r="M28" i="49"/>
  <c r="C38" i="49"/>
  <c r="J31" i="49"/>
  <c r="G34" i="49"/>
  <c r="G64" i="49"/>
  <c r="X17" i="48"/>
  <c r="C38" i="48"/>
  <c r="E36" i="48"/>
  <c r="F35" i="48"/>
  <c r="V19" i="48"/>
  <c r="U50" i="48"/>
  <c r="W18" i="48"/>
  <c r="M28" i="48"/>
  <c r="O56" i="48"/>
  <c r="L29" i="48"/>
  <c r="I62" i="48"/>
  <c r="V22" i="48"/>
  <c r="T29" i="48"/>
  <c r="S52" i="48"/>
  <c r="X47" i="48"/>
  <c r="J31" i="48"/>
  <c r="G64" i="48"/>
  <c r="Z45" i="48"/>
  <c r="P55" i="48"/>
  <c r="S22" i="48"/>
  <c r="Y16" i="48"/>
  <c r="P25" i="48"/>
  <c r="C68" i="48"/>
  <c r="K60" i="48"/>
  <c r="L59" i="48"/>
  <c r="R23" i="48"/>
  <c r="U20" i="48"/>
  <c r="N27" i="48"/>
  <c r="W48" i="48"/>
  <c r="D37" i="48"/>
  <c r="H63" i="48"/>
  <c r="R64" i="48"/>
  <c r="V57" i="48"/>
  <c r="N68" i="48"/>
  <c r="B22" i="49"/>
  <c r="V28" i="49"/>
  <c r="C21" i="49"/>
  <c r="L38" i="49"/>
  <c r="D50" i="49"/>
  <c r="V58" i="49"/>
  <c r="M67" i="49"/>
  <c r="G17" i="49"/>
  <c r="E19" i="49"/>
  <c r="H46" i="49"/>
  <c r="S31" i="49"/>
  <c r="Y25" i="49"/>
  <c r="J70" i="49"/>
  <c r="U31" i="48"/>
  <c r="AA23" i="49"/>
  <c r="D20" i="49"/>
  <c r="F48" i="49"/>
  <c r="K39" i="49"/>
  <c r="Q33" i="49"/>
  <c r="B52" i="49"/>
  <c r="N38" i="48"/>
  <c r="M37" i="49"/>
  <c r="W27" i="49"/>
  <c r="N36" i="49"/>
  <c r="W57" i="49"/>
  <c r="I41" i="49"/>
  <c r="AA40" i="48"/>
  <c r="Q54" i="48"/>
  <c r="D67" i="48"/>
  <c r="N30" i="48"/>
  <c r="O34" i="48"/>
  <c r="R53" i="48"/>
  <c r="I40" i="48"/>
  <c r="Q65" i="48"/>
  <c r="D39" i="48"/>
  <c r="G46" i="48"/>
  <c r="H45" i="48"/>
  <c r="P63" i="48"/>
  <c r="P19" i="48"/>
  <c r="G16" i="48"/>
  <c r="O64" i="48"/>
  <c r="L67" i="48"/>
  <c r="Z23" i="48"/>
  <c r="W26" i="48"/>
  <c r="Y54" i="48"/>
  <c r="F17" i="48"/>
  <c r="Y24" i="48"/>
  <c r="B51" i="48"/>
  <c r="R31" i="48"/>
  <c r="Q32" i="48"/>
  <c r="U58" i="48"/>
  <c r="F52" i="48"/>
  <c r="N35" i="48"/>
  <c r="S60" i="48"/>
  <c r="I70" i="48"/>
  <c r="J48" i="48"/>
  <c r="W24" i="48"/>
  <c r="N33" i="48"/>
  <c r="B49" i="48"/>
  <c r="H60" i="48"/>
  <c r="Z33" i="48"/>
  <c r="F56" i="48"/>
  <c r="D59" i="48"/>
  <c r="K54" i="48"/>
  <c r="H50" i="48"/>
  <c r="I21" i="48"/>
  <c r="B61" i="48"/>
  <c r="N19" i="48"/>
  <c r="R40" i="48"/>
  <c r="T57" i="48"/>
  <c r="S40" i="48"/>
  <c r="X37" i="48"/>
  <c r="L20" i="48"/>
  <c r="O62" i="48"/>
  <c r="P47" i="48"/>
  <c r="K24" i="48"/>
  <c r="G58" i="48"/>
  <c r="M45" i="48"/>
  <c r="O69" i="48"/>
  <c r="C57" i="48"/>
  <c r="D31" i="48"/>
  <c r="L46" i="48"/>
  <c r="U65" i="48"/>
  <c r="C60" i="48"/>
  <c r="V67" i="48"/>
  <c r="H52" i="48"/>
  <c r="Y36" i="48"/>
  <c r="W61" i="48"/>
  <c r="P40" i="48"/>
  <c r="N49" i="48"/>
  <c r="R45" i="48"/>
  <c r="N51" i="48"/>
  <c r="G21" i="48"/>
  <c r="I49" i="48"/>
  <c r="J50" i="48"/>
  <c r="E28" i="48"/>
  <c r="F57" i="48"/>
  <c r="Z35" i="48"/>
  <c r="S46" i="48"/>
  <c r="M36" i="48"/>
  <c r="E23" i="48"/>
  <c r="C55" i="48"/>
  <c r="V64" i="48"/>
  <c r="AA32" i="48"/>
  <c r="X35" i="48"/>
  <c r="Y20" i="48"/>
  <c r="I64" i="48"/>
  <c r="W38" i="48"/>
  <c r="P49" i="48"/>
  <c r="E48" i="48"/>
  <c r="B21" i="48"/>
  <c r="N65" i="48"/>
  <c r="Z28" i="48"/>
  <c r="N40" i="48"/>
  <c r="U56" i="48"/>
  <c r="S19" i="48"/>
  <c r="B31" i="48"/>
  <c r="Q46" i="48"/>
  <c r="Q45" i="48"/>
  <c r="H54" i="48"/>
  <c r="B30" i="48"/>
  <c r="B19" i="48"/>
  <c r="V25" i="48"/>
  <c r="H69" i="48"/>
  <c r="S58" i="48"/>
  <c r="L65" i="48"/>
  <c r="C48" i="48"/>
  <c r="Q60" i="48"/>
  <c r="D34" i="48"/>
  <c r="I59" i="48"/>
  <c r="M22" i="48"/>
  <c r="S16" i="48"/>
  <c r="B33" i="48"/>
  <c r="E30" i="48"/>
  <c r="U70" i="48"/>
  <c r="L53" i="48"/>
  <c r="C62" i="48"/>
  <c r="X64" i="48"/>
  <c r="Z32" i="48"/>
  <c r="V36" i="48"/>
  <c r="Y29" i="48"/>
  <c r="AA57" i="48"/>
  <c r="F22" i="48"/>
  <c r="J18" i="48"/>
  <c r="V32" i="48"/>
  <c r="D54" i="48"/>
  <c r="J37" i="48"/>
  <c r="U26" i="48"/>
  <c r="Z21" i="48"/>
  <c r="E46" i="48"/>
  <c r="K66" i="48"/>
  <c r="Z51" i="48"/>
  <c r="M64" i="48"/>
  <c r="C35" i="48"/>
  <c r="Z38" i="48"/>
  <c r="N59" i="48"/>
  <c r="M39" i="48"/>
  <c r="N21" i="48"/>
  <c r="O20" i="48"/>
  <c r="I56" i="48"/>
  <c r="AA34" i="48"/>
  <c r="U40" i="48"/>
  <c r="H57" i="48"/>
  <c r="Z65" i="48"/>
  <c r="K38" i="48"/>
  <c r="D19" i="48"/>
  <c r="X25" i="48"/>
  <c r="AA52" i="48"/>
  <c r="C50" i="48"/>
  <c r="Q62" i="48"/>
  <c r="D28" i="48"/>
  <c r="T38" i="48"/>
  <c r="I53" i="48"/>
  <c r="E53" i="48"/>
  <c r="U33" i="48"/>
  <c r="T34" i="48"/>
  <c r="B26" i="48"/>
  <c r="S35" i="48"/>
  <c r="B56" i="48"/>
  <c r="T27" i="48"/>
  <c r="K36" i="48"/>
  <c r="O32" i="48"/>
  <c r="P31" i="48"/>
  <c r="I38" i="48"/>
  <c r="V55" i="48"/>
  <c r="I68" i="48"/>
  <c r="M25" i="48"/>
  <c r="U47" i="48"/>
  <c r="T48" i="48"/>
  <c r="R55" i="48"/>
  <c r="F20" i="48"/>
  <c r="Q18" i="48"/>
  <c r="Q48" i="48"/>
  <c r="L23" i="48"/>
  <c r="E60" i="48"/>
  <c r="R47" i="48"/>
  <c r="D61" i="48"/>
  <c r="V69" i="48"/>
  <c r="R61" i="48"/>
  <c r="U28" i="48"/>
  <c r="S30" i="48"/>
  <c r="Z53" i="48"/>
  <c r="W56" i="48"/>
  <c r="M66" i="48"/>
  <c r="S39" i="48"/>
  <c r="M49" i="48"/>
  <c r="B60" i="48"/>
  <c r="C25" i="48"/>
  <c r="R36" i="48"/>
  <c r="D24" i="48"/>
  <c r="Z58" i="48"/>
  <c r="Q67" i="48"/>
  <c r="U63" i="48"/>
  <c r="C18" i="48"/>
  <c r="F45" i="48"/>
  <c r="D17" i="48"/>
  <c r="M34" i="48"/>
  <c r="W54" i="48"/>
  <c r="R59" i="48"/>
  <c r="L26" i="48"/>
  <c r="R50" i="48"/>
  <c r="N54" i="48"/>
  <c r="R66" i="48"/>
  <c r="R17" i="48"/>
  <c r="G28" i="48"/>
  <c r="M52" i="48"/>
  <c r="K21" i="48"/>
  <c r="S69" i="48"/>
  <c r="G51" i="48"/>
  <c r="W31" i="48"/>
  <c r="Q37" i="48"/>
  <c r="Y59" i="48"/>
  <c r="T64" i="48"/>
  <c r="AA20" i="48"/>
  <c r="X23" i="48"/>
  <c r="G40" i="48"/>
  <c r="P61" i="48"/>
  <c r="N63" i="48"/>
  <c r="X40" i="48"/>
  <c r="K57" i="48"/>
  <c r="X70" i="48"/>
  <c r="X28" i="48"/>
  <c r="I47" i="48"/>
  <c r="V39" i="48"/>
  <c r="Y66" i="48"/>
  <c r="C32" i="48"/>
  <c r="B63" i="48"/>
  <c r="F59" i="48"/>
  <c r="W68" i="48"/>
  <c r="C20" i="48"/>
  <c r="E18" i="48"/>
  <c r="P33" i="48"/>
  <c r="K68" i="48"/>
  <c r="L37" i="48"/>
  <c r="X55" i="48"/>
  <c r="AA31" i="48"/>
  <c r="F26" i="48"/>
  <c r="P46" i="48"/>
  <c r="H20" i="48"/>
  <c r="K17" i="48"/>
  <c r="L16" i="48"/>
  <c r="P38" i="48"/>
  <c r="X60" i="48"/>
  <c r="O39" i="48"/>
  <c r="P68" i="48"/>
  <c r="Q30" i="48"/>
  <c r="Y22" i="48"/>
  <c r="L35" i="48"/>
  <c r="D47" i="48"/>
  <c r="G70" i="48"/>
  <c r="J67" i="48"/>
  <c r="I29" i="48"/>
  <c r="M55" i="48"/>
  <c r="T37" i="48"/>
  <c r="F29" i="48"/>
  <c r="T45" i="48"/>
  <c r="AA64" i="48"/>
  <c r="T68" i="48"/>
  <c r="S28" i="48"/>
  <c r="Y57" i="48"/>
  <c r="B54" i="48"/>
  <c r="J55" i="48"/>
  <c r="I26" i="48"/>
  <c r="J25" i="48"/>
  <c r="H27" i="48"/>
  <c r="X67" i="48"/>
  <c r="AA22" i="48"/>
  <c r="V27" i="48"/>
  <c r="J39" i="48"/>
  <c r="D49" i="48"/>
  <c r="J69" i="48"/>
  <c r="F47" i="48"/>
  <c r="M19" i="48"/>
  <c r="E27" i="48"/>
  <c r="O47" i="48"/>
  <c r="X30" i="48"/>
  <c r="I19" i="48"/>
  <c r="AA27" i="48"/>
  <c r="K47" i="48"/>
  <c r="N70" i="48"/>
  <c r="V62" i="48"/>
  <c r="E16" i="48"/>
  <c r="R29" i="48"/>
  <c r="X53" i="48"/>
  <c r="AA50" i="48"/>
  <c r="H39" i="48"/>
  <c r="U17" i="48"/>
  <c r="E63" i="48"/>
  <c r="I17" i="48"/>
  <c r="W29" i="48"/>
  <c r="Y27" i="48"/>
  <c r="O37" i="48"/>
  <c r="U61" i="48"/>
  <c r="K45" i="48"/>
  <c r="T62" i="48"/>
  <c r="W51" i="48"/>
  <c r="T24" i="48"/>
  <c r="X50" i="48"/>
  <c r="J64" i="48"/>
  <c r="P16" i="48"/>
  <c r="N18" i="48"/>
  <c r="Y33" i="48"/>
  <c r="L50" i="48"/>
  <c r="E57" i="48"/>
  <c r="AA61" i="48"/>
  <c r="F54" i="48"/>
  <c r="Z60" i="48"/>
  <c r="B36" i="48"/>
  <c r="G31" i="48"/>
  <c r="W45" i="48"/>
  <c r="O53" i="48"/>
  <c r="G61" i="48"/>
  <c r="AA30" i="48"/>
  <c r="U53" i="48"/>
  <c r="J34" i="48"/>
  <c r="D27" i="48"/>
  <c r="AA25" i="48"/>
  <c r="R34" i="48"/>
  <c r="U23" i="48"/>
  <c r="L62" i="48"/>
  <c r="E26" i="48"/>
  <c r="T32" i="48"/>
  <c r="Q35" i="48"/>
  <c r="J46" i="48"/>
  <c r="Y19" i="48"/>
  <c r="R56" i="48"/>
  <c r="AA59" i="48"/>
  <c r="B29" i="48"/>
  <c r="H48" i="48"/>
  <c r="D22" i="48"/>
  <c r="AA55" i="48"/>
  <c r="C53" i="48"/>
  <c r="W59" i="48"/>
  <c r="D52" i="48"/>
  <c r="L70" i="48"/>
  <c r="F38" i="48"/>
  <c r="H36" i="48"/>
  <c r="M61" i="48"/>
  <c r="H66" i="48"/>
  <c r="I23" i="48"/>
  <c r="X34" i="48"/>
  <c r="Z62" i="48"/>
  <c r="C59" i="48"/>
  <c r="U37" i="48"/>
  <c r="V66" i="48"/>
  <c r="D26" i="48"/>
  <c r="X32" i="48"/>
  <c r="R38" i="48"/>
  <c r="S49" i="48"/>
  <c r="Q21" i="48"/>
  <c r="J58" i="48"/>
  <c r="F32" i="48"/>
  <c r="C65" i="48"/>
  <c r="P17" i="48"/>
  <c r="O48" i="48"/>
  <c r="X65" i="48"/>
  <c r="Z31" i="48"/>
  <c r="E39" i="48"/>
  <c r="U66" i="48"/>
  <c r="E21" i="48"/>
  <c r="F50" i="48"/>
  <c r="M69" i="48"/>
  <c r="L32" i="48"/>
  <c r="Z56" i="48"/>
  <c r="L40" i="48"/>
  <c r="P66" i="48"/>
  <c r="Q27" i="48"/>
  <c r="H22" i="48"/>
  <c r="H18" i="48"/>
  <c r="C23" i="48"/>
  <c r="S33" i="48"/>
  <c r="O67" i="48"/>
  <c r="S63" i="48"/>
  <c r="X58" i="48"/>
  <c r="AA17" i="48"/>
  <c r="W21" i="48"/>
  <c r="P58" i="48"/>
  <c r="F68" i="48"/>
  <c r="D70" i="48"/>
  <c r="H24" i="48"/>
  <c r="D58" i="48"/>
  <c r="J22" i="48"/>
  <c r="W65" i="48"/>
  <c r="N48" i="48"/>
  <c r="U67" i="48"/>
  <c r="L18" i="48"/>
  <c r="G53" i="48"/>
  <c r="I51" i="48"/>
  <c r="J28" i="48"/>
  <c r="K27" i="48"/>
  <c r="P22" i="48"/>
  <c r="P52" i="48"/>
  <c r="Z68" i="48"/>
  <c r="K22" i="48"/>
  <c r="J53" i="48"/>
  <c r="T69" i="48"/>
  <c r="V65" i="48"/>
  <c r="P28" i="48"/>
  <c r="B24" i="48"/>
  <c r="D40" i="48"/>
  <c r="E56" i="48"/>
  <c r="G49" i="48"/>
  <c r="E69" i="48"/>
  <c r="G19" i="48"/>
  <c r="J16" i="48"/>
  <c r="P36" i="48"/>
  <c r="E51" i="48"/>
  <c r="Z26" i="48"/>
  <c r="X20" i="48"/>
  <c r="K63" i="48"/>
  <c r="O59" i="48"/>
  <c r="AA47" i="48"/>
  <c r="O17" i="48"/>
  <c r="G25" i="48"/>
  <c r="J52" i="48"/>
  <c r="C29" i="48"/>
  <c r="K51" i="48"/>
  <c r="W35" i="48"/>
  <c r="C27" i="48"/>
  <c r="Y31" i="48"/>
  <c r="W63" i="48"/>
  <c r="T18" i="48"/>
  <c r="H30" i="48"/>
  <c r="Y69" i="48"/>
  <c r="L56" i="48"/>
  <c r="Q16" i="48"/>
  <c r="I24" i="48"/>
  <c r="D29" i="48"/>
  <c r="H55" i="48"/>
  <c r="R69" i="48"/>
  <c r="N58" i="48"/>
  <c r="C39" i="48"/>
  <c r="R54" i="48"/>
  <c r="C69" i="48"/>
  <c r="J35" i="48"/>
  <c r="S23" i="48"/>
  <c r="R24" i="48"/>
  <c r="P56" i="48"/>
  <c r="V50" i="48"/>
  <c r="G35" i="48"/>
  <c r="F66" i="48"/>
  <c r="E70" i="48"/>
  <c r="O29" i="48"/>
  <c r="G37" i="48"/>
  <c r="M31" i="48"/>
  <c r="T54" i="48"/>
  <c r="G67" i="48"/>
  <c r="I65" i="48"/>
  <c r="G23" i="48"/>
  <c r="E55" i="48"/>
  <c r="L48" i="48"/>
  <c r="K49" i="48"/>
  <c r="W19" i="48"/>
  <c r="Y17" i="48"/>
  <c r="K31" i="48"/>
  <c r="O57" i="48"/>
  <c r="X48" i="48"/>
  <c r="J62" i="48"/>
  <c r="B70" i="48"/>
  <c r="U68" i="48"/>
  <c r="J23" i="48"/>
  <c r="C30" i="48"/>
  <c r="K52" i="48"/>
  <c r="Y64" i="48"/>
  <c r="L51" i="48"/>
  <c r="B47" i="48"/>
  <c r="H34" i="48"/>
  <c r="O27" i="48"/>
  <c r="M59" i="48"/>
  <c r="H64" i="48"/>
  <c r="W49" i="48"/>
  <c r="F36" i="48"/>
  <c r="I63" i="48"/>
  <c r="Z49" i="48"/>
  <c r="Z16" i="48"/>
  <c r="T52" i="48"/>
  <c r="X18" i="48"/>
  <c r="D68" i="48"/>
  <c r="Q55" i="48"/>
  <c r="AA45" i="48"/>
  <c r="E67" i="48"/>
  <c r="T22" i="48"/>
  <c r="Y47" i="48"/>
  <c r="V53" i="48"/>
  <c r="Q25" i="48"/>
  <c r="J32" i="48"/>
  <c r="P26" i="48"/>
  <c r="V20" i="48"/>
  <c r="K61" i="48"/>
  <c r="U51" i="48"/>
  <c r="O18" i="48"/>
  <c r="L21" i="48"/>
  <c r="G56" i="48"/>
  <c r="M50" i="48"/>
  <c r="AA62" i="48"/>
  <c r="L63" i="48"/>
  <c r="K33" i="48"/>
  <c r="V52" i="48"/>
  <c r="Z48" i="48"/>
  <c r="Z18" i="48"/>
  <c r="I35" i="48"/>
  <c r="C45" i="48"/>
  <c r="R70" i="48"/>
  <c r="M17" i="48"/>
  <c r="F24" i="48"/>
  <c r="Y61" i="48"/>
  <c r="R68" i="48"/>
  <c r="Q51" i="48"/>
  <c r="F62" i="48"/>
  <c r="E33" i="48"/>
  <c r="V16" i="48"/>
  <c r="B66" i="48"/>
  <c r="D64" i="48"/>
  <c r="Z46" i="48"/>
  <c r="B40" i="48"/>
  <c r="L30" i="48"/>
  <c r="M29" i="48"/>
  <c r="G65" i="48"/>
  <c r="S53" i="48"/>
  <c r="M20" i="48"/>
  <c r="T39" i="48"/>
  <c r="U38" i="48"/>
  <c r="W36" i="48"/>
  <c r="Z63" i="48"/>
  <c r="I54" i="48"/>
  <c r="W66" i="48"/>
  <c r="H23" i="48"/>
  <c r="B17" i="48"/>
  <c r="B46" i="48"/>
  <c r="B16" i="48"/>
  <c r="N60" i="48"/>
  <c r="R26" i="48"/>
  <c r="Y49" i="48"/>
  <c r="G55" i="48"/>
  <c r="E25" i="48"/>
  <c r="Q39" i="48"/>
  <c r="B28" i="48"/>
  <c r="Q69" i="48"/>
  <c r="R20" i="48"/>
  <c r="V46" i="48"/>
  <c r="O23" i="48"/>
  <c r="Y39" i="48"/>
  <c r="N24" i="48"/>
  <c r="AA37" i="48"/>
  <c r="U21" i="48"/>
  <c r="E37" i="48"/>
  <c r="D38" i="48"/>
  <c r="I33" i="48"/>
  <c r="N28" i="48"/>
  <c r="F27" i="48"/>
  <c r="G26" i="48"/>
  <c r="H25" i="48"/>
  <c r="V37" i="48"/>
  <c r="Y34" i="48"/>
  <c r="E58" i="48"/>
  <c r="U36" i="48"/>
  <c r="R27" i="48"/>
  <c r="W22" i="48"/>
  <c r="Y50" i="48"/>
  <c r="F37" i="48"/>
  <c r="V21" i="48"/>
  <c r="P29" i="48"/>
  <c r="P59" i="48"/>
  <c r="X19" i="48"/>
  <c r="F25" i="48"/>
  <c r="D57" i="48"/>
  <c r="X63" i="48"/>
  <c r="X51" i="48"/>
  <c r="D69" i="48"/>
  <c r="V23" i="48"/>
  <c r="H67" i="48"/>
  <c r="F67" i="48"/>
  <c r="Q40" i="48"/>
  <c r="H65" i="48"/>
  <c r="U22" i="48"/>
  <c r="K34" i="48"/>
  <c r="G68" i="48"/>
  <c r="P27" i="48"/>
  <c r="I22" i="48"/>
  <c r="L49" i="48"/>
  <c r="N46" i="48"/>
  <c r="T36" i="48"/>
  <c r="W33" i="48"/>
  <c r="N16" i="48"/>
  <c r="D56" i="48"/>
  <c r="S37" i="48"/>
  <c r="S67" i="48"/>
  <c r="X33" i="48"/>
  <c r="Y32" i="48"/>
  <c r="G54" i="48"/>
  <c r="M48" i="48"/>
  <c r="H53" i="48"/>
  <c r="Q70" i="48"/>
  <c r="G24" i="48"/>
  <c r="P45" i="48"/>
  <c r="J21" i="48"/>
  <c r="W34" i="48"/>
  <c r="Z61" i="48"/>
  <c r="I52" i="48"/>
  <c r="L19" i="48"/>
  <c r="W64" i="48"/>
  <c r="S38" i="48"/>
  <c r="R39" i="48"/>
  <c r="K50" i="48"/>
  <c r="N47" i="48"/>
  <c r="T67" i="48"/>
  <c r="AA29" i="48"/>
  <c r="O45" i="48"/>
  <c r="V34" i="48"/>
  <c r="X62" i="48"/>
  <c r="Z30" i="48"/>
  <c r="B58" i="48"/>
  <c r="V35" i="48"/>
  <c r="O16" i="48"/>
  <c r="C28" i="48"/>
  <c r="C58" i="48"/>
  <c r="AA60" i="48"/>
  <c r="J51" i="48"/>
  <c r="J20" i="48"/>
  <c r="K19" i="48"/>
  <c r="U35" i="48"/>
  <c r="M47" i="48"/>
  <c r="P70" i="48"/>
  <c r="K20" i="48"/>
  <c r="M18" i="48"/>
  <c r="N17" i="48"/>
  <c r="O46" i="48"/>
  <c r="S68" i="48"/>
  <c r="F55" i="48"/>
  <c r="V51" i="48"/>
  <c r="U24" i="48"/>
  <c r="U54" i="48"/>
  <c r="T25" i="48"/>
  <c r="M62" i="48"/>
  <c r="AA48" i="48"/>
  <c r="R57" i="48"/>
  <c r="S24" i="48"/>
  <c r="K32" i="48"/>
  <c r="U52" i="48"/>
  <c r="Y48" i="48"/>
  <c r="J63" i="48"/>
  <c r="S54" i="48"/>
  <c r="Y18" i="48"/>
  <c r="W50" i="48"/>
  <c r="Q28" i="48"/>
  <c r="I36" i="48"/>
  <c r="C16" i="48"/>
  <c r="H37" i="48"/>
  <c r="I66" i="48"/>
  <c r="W52" i="48"/>
  <c r="N61" i="48"/>
  <c r="N29" i="48"/>
  <c r="L31" i="48"/>
  <c r="C40" i="48"/>
  <c r="M60" i="48"/>
  <c r="X49" i="48"/>
  <c r="O58" i="48"/>
  <c r="O30" i="48"/>
  <c r="D45" i="48"/>
  <c r="AA18" i="48"/>
  <c r="G38" i="48"/>
  <c r="L33" i="48"/>
  <c r="S56" i="48"/>
  <c r="J65" i="48"/>
  <c r="W20" i="48"/>
  <c r="G36" i="48"/>
  <c r="O28" i="48"/>
  <c r="Q56" i="48"/>
  <c r="I34" i="48"/>
  <c r="T53" i="48"/>
  <c r="K62" i="48"/>
  <c r="E38" i="48"/>
  <c r="S26" i="48"/>
  <c r="N31" i="48"/>
  <c r="M32" i="48"/>
  <c r="C46" i="48"/>
  <c r="T55" i="48"/>
  <c r="O60" i="48"/>
  <c r="F69" i="48"/>
  <c r="Q26" i="48"/>
  <c r="Z17" i="48"/>
  <c r="T23" i="48"/>
  <c r="E68" i="48"/>
  <c r="B45" i="48"/>
  <c r="P57" i="48"/>
  <c r="G66" i="48"/>
  <c r="B59" i="48"/>
  <c r="AA16" i="48"/>
  <c r="H35" i="48"/>
  <c r="F39" i="48"/>
  <c r="Z19" i="48"/>
  <c r="X21" i="48"/>
  <c r="Q58" i="48"/>
  <c r="E40" i="48"/>
  <c r="J33" i="48"/>
  <c r="M30" i="48"/>
  <c r="R25" i="48"/>
  <c r="Z47" i="48"/>
  <c r="AA46" i="48"/>
  <c r="L61" i="48"/>
  <c r="M23" i="46"/>
  <c r="N69" i="48"/>
  <c r="R65" i="48"/>
  <c r="V61" i="48"/>
  <c r="Z57" i="48"/>
  <c r="C54" i="48"/>
  <c r="G50" i="48"/>
  <c r="O68" i="48"/>
  <c r="S64" i="48"/>
  <c r="W60" i="48"/>
  <c r="AA56" i="48"/>
  <c r="D53" i="48"/>
  <c r="H49" i="48"/>
  <c r="J47" i="48"/>
  <c r="T63" i="48"/>
  <c r="I48" i="48"/>
  <c r="M40" i="48"/>
  <c r="X59" i="48"/>
  <c r="Y58" i="48"/>
  <c r="L45" i="48"/>
  <c r="O38" i="48"/>
  <c r="T33" i="48"/>
  <c r="B55" i="48"/>
  <c r="F51" i="48"/>
  <c r="M70" i="48"/>
  <c r="W30" i="48"/>
  <c r="AA26" i="48"/>
  <c r="H19" i="48"/>
  <c r="U62" i="48"/>
  <c r="N39" i="48"/>
  <c r="V31" i="48"/>
  <c r="Z27" i="48"/>
  <c r="B25" i="48"/>
  <c r="Q36" i="48"/>
  <c r="R35" i="48"/>
  <c r="U32" i="48"/>
  <c r="Y28" i="48"/>
  <c r="D23" i="48"/>
  <c r="G20" i="48"/>
  <c r="E52" i="48"/>
  <c r="K46" i="48"/>
  <c r="K16" i="48"/>
  <c r="X29" i="48"/>
  <c r="I18" i="48"/>
  <c r="C24" i="48"/>
  <c r="F21" i="48"/>
  <c r="S34" i="48"/>
  <c r="J17" i="48"/>
  <c r="P67" i="48"/>
  <c r="P37" i="48"/>
  <c r="E22" i="48"/>
  <c r="Q66" i="48"/>
  <c r="B68" i="48"/>
  <c r="F64" i="48"/>
  <c r="Z70" i="48"/>
  <c r="C67" i="48"/>
  <c r="D66" i="48"/>
  <c r="L58" i="48"/>
  <c r="N56" i="48"/>
  <c r="U49" i="48"/>
  <c r="B38" i="48"/>
  <c r="G63" i="48"/>
  <c r="S51" i="48"/>
  <c r="C37" i="48"/>
  <c r="AA69" i="48"/>
  <c r="K59" i="48"/>
  <c r="J30" i="48"/>
  <c r="J60" i="48"/>
  <c r="P54" i="48"/>
  <c r="Z40" i="48"/>
  <c r="O55" i="48"/>
  <c r="W47" i="48"/>
  <c r="Q53" i="48"/>
  <c r="R52" i="48"/>
  <c r="H32" i="48"/>
  <c r="R22" i="48"/>
  <c r="M57" i="48"/>
  <c r="Y45" i="48"/>
  <c r="AA39" i="48"/>
  <c r="G33" i="48"/>
  <c r="T20" i="48"/>
  <c r="D36" i="48"/>
  <c r="E35" i="48"/>
  <c r="N26" i="48"/>
  <c r="F34" i="48"/>
  <c r="U19" i="48"/>
  <c r="W17" i="48"/>
  <c r="T50" i="48"/>
  <c r="E65" i="48"/>
  <c r="H62" i="48"/>
  <c r="V48" i="48"/>
  <c r="I31" i="48"/>
  <c r="X46" i="48"/>
  <c r="O25" i="48"/>
  <c r="P24" i="48"/>
  <c r="Q23" i="48"/>
  <c r="X16" i="48"/>
  <c r="L28" i="48"/>
  <c r="V18" i="48"/>
  <c r="I61" i="48"/>
  <c r="K29" i="48"/>
  <c r="S21" i="48"/>
  <c r="M27" i="48"/>
  <c r="Q68" i="48"/>
  <c r="U64" i="48"/>
  <c r="Y60" i="48"/>
  <c r="B57" i="48"/>
  <c r="F53" i="48"/>
  <c r="R67" i="48"/>
  <c r="V63" i="48"/>
  <c r="Z59" i="48"/>
  <c r="C56" i="48"/>
  <c r="G52" i="48"/>
  <c r="K48" i="48"/>
  <c r="W62" i="48"/>
  <c r="P39" i="48"/>
  <c r="S66" i="48"/>
  <c r="H51" i="48"/>
  <c r="J49" i="48"/>
  <c r="Q38" i="48"/>
  <c r="P69" i="48"/>
  <c r="D55" i="48"/>
  <c r="E54" i="48"/>
  <c r="X31" i="48"/>
  <c r="O70" i="48"/>
  <c r="X61" i="48"/>
  <c r="I50" i="48"/>
  <c r="O40" i="48"/>
  <c r="N45" i="48"/>
  <c r="D25" i="48"/>
  <c r="L17" i="48"/>
  <c r="S36" i="48"/>
  <c r="AA28" i="48"/>
  <c r="F23" i="48"/>
  <c r="T65" i="48"/>
  <c r="M46" i="48"/>
  <c r="Z29" i="48"/>
  <c r="T35" i="48"/>
  <c r="L47" i="48"/>
  <c r="J19" i="48"/>
  <c r="B27" i="48"/>
  <c r="AA58" i="48"/>
  <c r="U34" i="48"/>
  <c r="V33" i="48"/>
  <c r="C26" i="48"/>
  <c r="Y30" i="48"/>
  <c r="I20" i="48"/>
  <c r="R37" i="48"/>
  <c r="W32" i="48"/>
  <c r="G22" i="48"/>
  <c r="H21" i="48"/>
  <c r="E24" i="48"/>
  <c r="K18" i="48"/>
  <c r="M16" i="48"/>
  <c r="M67" i="48"/>
  <c r="Q63" i="48"/>
  <c r="J70" i="48"/>
  <c r="N66" i="48"/>
  <c r="O65" i="48"/>
  <c r="X56" i="48"/>
  <c r="D50" i="48"/>
  <c r="N36" i="48"/>
  <c r="V58" i="48"/>
  <c r="H46" i="48"/>
  <c r="O35" i="48"/>
  <c r="L68" i="48"/>
  <c r="K69" i="48"/>
  <c r="K39" i="48"/>
  <c r="V28" i="48"/>
  <c r="P64" i="48"/>
  <c r="AA53" i="48"/>
  <c r="I45" i="48"/>
  <c r="Z54" i="48"/>
  <c r="E49" i="48"/>
  <c r="W57" i="48"/>
  <c r="B22" i="48"/>
  <c r="T60" i="48"/>
  <c r="U59" i="48"/>
  <c r="S61" i="48"/>
  <c r="F48" i="48"/>
  <c r="X26" i="48"/>
  <c r="D20" i="48"/>
  <c r="B52" i="48"/>
  <c r="G47" i="48"/>
  <c r="W27" i="48"/>
  <c r="Z24" i="48"/>
  <c r="R62" i="48"/>
  <c r="J40" i="48"/>
  <c r="Q33" i="48"/>
  <c r="F18" i="48"/>
  <c r="Y25" i="48"/>
  <c r="T30" i="48"/>
  <c r="C51" i="48"/>
  <c r="R32" i="48"/>
  <c r="Y55" i="48"/>
  <c r="M37" i="48"/>
  <c r="AA23" i="48"/>
  <c r="G17" i="48"/>
  <c r="L38" i="48"/>
  <c r="S31" i="48"/>
  <c r="P34" i="48"/>
  <c r="E19" i="48"/>
  <c r="H16" i="48"/>
  <c r="U29" i="48"/>
  <c r="C21" i="48"/>
  <c r="T70" i="48"/>
  <c r="X66" i="48"/>
  <c r="U69" i="48"/>
  <c r="Y65" i="48"/>
  <c r="Z64" i="48"/>
  <c r="G57" i="48"/>
  <c r="I55" i="48"/>
  <c r="S45" i="48"/>
  <c r="Z34" i="48"/>
  <c r="N50" i="48"/>
  <c r="R46" i="48"/>
  <c r="AA33" i="48"/>
  <c r="W67" i="48"/>
  <c r="V68" i="48"/>
  <c r="B62" i="48"/>
  <c r="U39" i="48"/>
  <c r="F28" i="48"/>
  <c r="L52" i="48"/>
  <c r="M51" i="48"/>
  <c r="F58" i="48"/>
  <c r="J54" i="48"/>
  <c r="Q47" i="48"/>
  <c r="Y35" i="48"/>
  <c r="N20" i="48"/>
  <c r="K53" i="48"/>
  <c r="G27" i="48"/>
  <c r="H26" i="48"/>
  <c r="P18" i="48"/>
  <c r="AA63" i="48"/>
  <c r="H56" i="48"/>
  <c r="J24" i="48"/>
  <c r="E29" i="48"/>
  <c r="K23" i="48"/>
  <c r="L22" i="48"/>
  <c r="M21" i="48"/>
  <c r="I25" i="48"/>
  <c r="O49" i="48"/>
  <c r="T40" i="48"/>
  <c r="Q17" i="48"/>
  <c r="D60" i="48"/>
  <c r="W37" i="48"/>
  <c r="D30" i="48"/>
  <c r="E59" i="48"/>
  <c r="O19" i="48"/>
  <c r="B32" i="48"/>
  <c r="P48" i="48"/>
  <c r="R16" i="48"/>
  <c r="X36" i="48"/>
  <c r="C31" i="48"/>
  <c r="C61" i="48"/>
  <c r="V38" i="48"/>
  <c r="J68" i="48"/>
  <c r="N64" i="48"/>
  <c r="K67" i="48"/>
  <c r="H70" i="48"/>
  <c r="Q61" i="48"/>
  <c r="X54" i="48"/>
  <c r="Z52" i="48"/>
  <c r="J38" i="48"/>
  <c r="K37" i="48"/>
  <c r="M65" i="48"/>
  <c r="AA51" i="48"/>
  <c r="F46" i="48"/>
  <c r="R30" i="48"/>
  <c r="T58" i="48"/>
  <c r="U57" i="48"/>
  <c r="I69" i="48"/>
  <c r="S59" i="48"/>
  <c r="L66" i="48"/>
  <c r="V56" i="48"/>
  <c r="H40" i="48"/>
  <c r="N34" i="48"/>
  <c r="T28" i="48"/>
  <c r="Z22" i="48"/>
  <c r="F16" i="48"/>
  <c r="R60" i="48"/>
  <c r="B50" i="48"/>
  <c r="G45" i="48"/>
  <c r="S29" i="48"/>
  <c r="P62" i="48"/>
  <c r="D48" i="48"/>
  <c r="V26" i="48"/>
  <c r="C49" i="48"/>
  <c r="L36" i="48"/>
  <c r="W25" i="48"/>
  <c r="X24" i="48"/>
  <c r="Y23" i="48"/>
  <c r="E17" i="48"/>
  <c r="P32" i="48"/>
  <c r="Y53" i="48"/>
  <c r="O33" i="48"/>
  <c r="C19" i="48"/>
  <c r="I39" i="48"/>
  <c r="D18" i="48"/>
  <c r="O63" i="48"/>
  <c r="Q31" i="48"/>
  <c r="W55" i="48"/>
  <c r="E47" i="48"/>
  <c r="M35" i="48"/>
  <c r="U27" i="48"/>
  <c r="B20" i="48"/>
  <c r="AA21" i="48"/>
  <c r="K70" i="48"/>
  <c r="O66" i="48"/>
  <c r="S62" i="48"/>
  <c r="W58" i="48"/>
  <c r="AA54" i="48"/>
  <c r="D51" i="48"/>
  <c r="L69" i="48"/>
  <c r="P65" i="48"/>
  <c r="T61" i="48"/>
  <c r="X57" i="48"/>
  <c r="E50" i="48"/>
  <c r="I46" i="48"/>
  <c r="P35" i="48"/>
  <c r="M68" i="48"/>
  <c r="U60" i="48"/>
  <c r="C52" i="48"/>
  <c r="J45" i="48"/>
  <c r="Q34" i="48"/>
  <c r="N67" i="48"/>
  <c r="Q64" i="48"/>
  <c r="B53" i="48"/>
  <c r="O36" i="48"/>
  <c r="X27" i="48"/>
  <c r="R63" i="48"/>
  <c r="V59" i="48"/>
  <c r="Z55" i="48"/>
  <c r="G48" i="48"/>
  <c r="R33" i="48"/>
  <c r="V29" i="48"/>
  <c r="D21" i="48"/>
  <c r="U30" i="48"/>
  <c r="Z25" i="48"/>
  <c r="F19" i="48"/>
  <c r="L39" i="48"/>
  <c r="M38" i="48"/>
  <c r="T31" i="48"/>
  <c r="Y26" i="48"/>
  <c r="E20" i="48"/>
  <c r="N37" i="48"/>
  <c r="H47" i="48"/>
  <c r="S32" i="48"/>
  <c r="H17" i="48"/>
  <c r="AA24" i="48"/>
  <c r="B23" i="48"/>
  <c r="C22" i="48"/>
  <c r="I16" i="48"/>
  <c r="W28" i="48"/>
  <c r="F49" i="48"/>
  <c r="K40" i="48"/>
  <c r="Y56" i="48"/>
  <c r="G18" i="48"/>
  <c r="W69" i="48"/>
  <c r="AA65" i="48"/>
  <c r="X68" i="48"/>
  <c r="Y67" i="48"/>
  <c r="G59" i="48"/>
  <c r="N52" i="48"/>
  <c r="P50" i="48"/>
  <c r="S47" i="48"/>
  <c r="V40" i="48"/>
  <c r="E61" i="48"/>
  <c r="R48" i="48"/>
  <c r="W39" i="48"/>
  <c r="V70" i="48"/>
  <c r="I57" i="48"/>
  <c r="T46" i="48"/>
  <c r="C63" i="48"/>
  <c r="H58" i="48"/>
  <c r="U45" i="48"/>
  <c r="M53" i="48"/>
  <c r="Z66" i="48"/>
  <c r="Q49" i="48"/>
  <c r="D62" i="48"/>
  <c r="O51" i="48"/>
  <c r="B34" i="48"/>
  <c r="J26" i="48"/>
  <c r="R18" i="48"/>
  <c r="L54" i="48"/>
  <c r="B64" i="48"/>
  <c r="J56" i="48"/>
  <c r="K55" i="48"/>
  <c r="L24" i="48"/>
  <c r="X38" i="48"/>
  <c r="N22" i="48"/>
  <c r="Y37" i="48"/>
  <c r="K25" i="48"/>
  <c r="F60" i="48"/>
  <c r="F30" i="48"/>
  <c r="P20" i="48"/>
  <c r="T16" i="48"/>
  <c r="AA35" i="48"/>
  <c r="D32" i="48"/>
  <c r="G29" i="48"/>
  <c r="O21" i="48"/>
  <c r="I27" i="48"/>
  <c r="Z36" i="48"/>
  <c r="E31" i="48"/>
  <c r="S17" i="48"/>
  <c r="H28" i="48"/>
  <c r="Q19" i="48"/>
  <c r="C33" i="48"/>
  <c r="M23" i="48"/>
  <c r="G69" i="48"/>
  <c r="K65" i="48"/>
  <c r="H68" i="48"/>
  <c r="L64" i="48"/>
  <c r="I67" i="48"/>
  <c r="Q59" i="48"/>
  <c r="S57" i="48"/>
  <c r="Z50" i="48"/>
  <c r="F40" i="48"/>
  <c r="X52" i="48"/>
  <c r="G39" i="48"/>
  <c r="F70" i="48"/>
  <c r="T56" i="48"/>
  <c r="B48" i="48"/>
  <c r="I37" i="48"/>
  <c r="N32" i="48"/>
  <c r="J66" i="48"/>
  <c r="N62" i="48"/>
  <c r="Y51" i="48"/>
  <c r="C47" i="48"/>
  <c r="D46" i="48"/>
  <c r="M63" i="48"/>
  <c r="U55" i="48"/>
  <c r="J36" i="48"/>
  <c r="O31" i="48"/>
  <c r="S27" i="48"/>
  <c r="V24" i="48"/>
  <c r="B18" i="48"/>
  <c r="R58" i="48"/>
  <c r="R28" i="48"/>
  <c r="X22" i="48"/>
  <c r="O61" i="48"/>
  <c r="AA49" i="48"/>
  <c r="E45" i="48"/>
  <c r="Q29" i="48"/>
  <c r="P60" i="48"/>
  <c r="Y21" i="48"/>
  <c r="W23" i="48"/>
  <c r="Z20" i="48"/>
  <c r="C17" i="48"/>
  <c r="V54" i="48"/>
  <c r="W53" i="48"/>
  <c r="M33" i="48"/>
  <c r="T26" i="48"/>
  <c r="U25" i="48"/>
  <c r="H38" i="48"/>
  <c r="L34" i="48"/>
  <c r="P30" i="48"/>
  <c r="K35" i="48"/>
  <c r="AA19" i="48"/>
  <c r="D16" i="48"/>
  <c r="J70" i="45"/>
  <c r="K56" i="46"/>
  <c r="Y68" i="48"/>
  <c r="B65" i="48"/>
  <c r="F61" i="48"/>
  <c r="J57" i="48"/>
  <c r="N53" i="48"/>
  <c r="R49" i="48"/>
  <c r="Z67" i="48"/>
  <c r="C64" i="48"/>
  <c r="G60" i="48"/>
  <c r="K56" i="48"/>
  <c r="O52" i="48"/>
  <c r="S48" i="48"/>
  <c r="X39" i="48"/>
  <c r="W70" i="48"/>
  <c r="M54" i="48"/>
  <c r="Y38" i="48"/>
  <c r="D63" i="48"/>
  <c r="I58" i="48"/>
  <c r="V45" i="48"/>
  <c r="C34" i="48"/>
  <c r="D33" i="48"/>
  <c r="H59" i="48"/>
  <c r="L55" i="48"/>
  <c r="W40" i="48"/>
  <c r="F31" i="48"/>
  <c r="J27" i="48"/>
  <c r="L25" i="48"/>
  <c r="T17" i="48"/>
  <c r="U46" i="48"/>
  <c r="E32" i="48"/>
  <c r="I28" i="48"/>
  <c r="N23" i="48"/>
  <c r="Z37" i="48"/>
  <c r="H29" i="48"/>
  <c r="P21" i="48"/>
  <c r="X69" i="48"/>
  <c r="T47" i="48"/>
  <c r="B35" i="48"/>
  <c r="G30" i="48"/>
  <c r="K26" i="48"/>
  <c r="Q20" i="48"/>
  <c r="U16" i="48"/>
  <c r="Q50" i="48"/>
  <c r="AA66" i="48"/>
  <c r="O22" i="48"/>
  <c r="AA36" i="48"/>
  <c r="E62" i="48"/>
  <c r="R19" i="48"/>
  <c r="P51" i="48"/>
  <c r="S18" i="48"/>
  <c r="M24" i="48"/>
  <c r="Y25" i="45"/>
  <c r="T54" i="45"/>
  <c r="V52" i="45"/>
  <c r="Z26" i="46"/>
  <c r="B33" i="46"/>
  <c r="W65" i="46"/>
  <c r="X58" i="46"/>
  <c r="K45" i="46"/>
  <c r="O50" i="46"/>
  <c r="N38" i="46"/>
  <c r="S39" i="46"/>
  <c r="U70" i="46"/>
  <c r="M19" i="46"/>
  <c r="F50" i="46"/>
  <c r="R70" i="46"/>
  <c r="M39" i="46"/>
  <c r="X67" i="46"/>
  <c r="X34" i="46"/>
  <c r="C23" i="46"/>
  <c r="I23" i="46"/>
  <c r="E51" i="46"/>
  <c r="M52" i="46"/>
  <c r="T68" i="46"/>
  <c r="U37" i="46"/>
  <c r="N48" i="46"/>
  <c r="W38" i="46"/>
  <c r="I56" i="46"/>
  <c r="G58" i="46"/>
  <c r="F26" i="46"/>
  <c r="J52" i="46"/>
  <c r="O67" i="46"/>
  <c r="T62" i="46"/>
  <c r="J25" i="46"/>
  <c r="E30" i="46"/>
  <c r="L20" i="46"/>
  <c r="S69" i="46"/>
  <c r="R64" i="46"/>
  <c r="Q18" i="46"/>
  <c r="N51" i="46"/>
  <c r="M49" i="46"/>
  <c r="N18" i="46"/>
  <c r="B60" i="46"/>
  <c r="L40" i="46"/>
  <c r="N68" i="46"/>
  <c r="D31" i="46"/>
  <c r="T45" i="46"/>
  <c r="I53" i="46"/>
  <c r="O47" i="46"/>
  <c r="Z32" i="46"/>
  <c r="J22" i="46"/>
  <c r="O17" i="46"/>
  <c r="C59" i="46"/>
  <c r="U67" i="46"/>
  <c r="W59" i="46"/>
  <c r="B24" i="46"/>
  <c r="S63" i="46"/>
  <c r="B54" i="46"/>
  <c r="I26" i="46"/>
  <c r="Y66" i="46"/>
  <c r="H27" i="46"/>
  <c r="S46" i="46"/>
  <c r="D61" i="46"/>
  <c r="P46" i="46"/>
  <c r="U40" i="46"/>
  <c r="V36" i="46"/>
  <c r="AA61" i="46"/>
  <c r="C53" i="46"/>
  <c r="R17" i="46"/>
  <c r="Q48" i="46"/>
  <c r="B30" i="46"/>
  <c r="F56" i="46"/>
  <c r="G19" i="46"/>
  <c r="F29" i="46"/>
  <c r="L53" i="46"/>
  <c r="L50" i="46"/>
  <c r="T38" i="46"/>
  <c r="J46" i="46"/>
  <c r="H57" i="46"/>
  <c r="P16" i="46"/>
  <c r="E27" i="46"/>
  <c r="Y33" i="46"/>
  <c r="W35" i="46"/>
  <c r="G25" i="46"/>
  <c r="Z62" i="46"/>
  <c r="E21" i="46"/>
  <c r="V30" i="46"/>
  <c r="P36" i="46"/>
  <c r="U61" i="46"/>
  <c r="N21" i="46"/>
  <c r="G28" i="46"/>
  <c r="X37" i="46"/>
  <c r="Z35" i="46"/>
  <c r="AA64" i="46"/>
  <c r="D28" i="46"/>
  <c r="H54" i="46"/>
  <c r="B63" i="46"/>
  <c r="M22" i="46"/>
  <c r="K51" i="46"/>
  <c r="E57" i="46"/>
  <c r="Z56" i="46"/>
  <c r="S16" i="46"/>
  <c r="Z65" i="46"/>
  <c r="K21" i="46"/>
  <c r="X64" i="46"/>
  <c r="V60" i="46"/>
  <c r="O20" i="46"/>
  <c r="V69" i="46"/>
  <c r="H24" i="46"/>
  <c r="G55" i="46"/>
  <c r="D22" i="46"/>
  <c r="P19" i="46"/>
  <c r="J55" i="46"/>
  <c r="Q45" i="46"/>
  <c r="C29" i="46"/>
  <c r="R40" i="46"/>
  <c r="D58" i="46"/>
  <c r="AA31" i="46"/>
  <c r="V66" i="46"/>
  <c r="U31" i="46"/>
  <c r="F20" i="46"/>
  <c r="G49" i="46"/>
  <c r="I47" i="46"/>
  <c r="V39" i="46"/>
  <c r="C32" i="46"/>
  <c r="F59" i="46"/>
  <c r="E60" i="46"/>
  <c r="W68" i="46"/>
  <c r="Z36" i="46"/>
  <c r="N69" i="47"/>
  <c r="R65" i="47"/>
  <c r="V61" i="47"/>
  <c r="Z57" i="47"/>
  <c r="C54" i="47"/>
  <c r="G50" i="47"/>
  <c r="O68" i="47"/>
  <c r="S64" i="47"/>
  <c r="W60" i="47"/>
  <c r="AA56" i="47"/>
  <c r="D53" i="47"/>
  <c r="H49" i="47"/>
  <c r="P67" i="47"/>
  <c r="T63" i="47"/>
  <c r="X59" i="47"/>
  <c r="U62" i="47"/>
  <c r="I48" i="47"/>
  <c r="N39" i="47"/>
  <c r="V31" i="47"/>
  <c r="J47" i="47"/>
  <c r="O38" i="47"/>
  <c r="W30" i="47"/>
  <c r="Y58" i="47"/>
  <c r="E52" i="47"/>
  <c r="P37" i="47"/>
  <c r="X29" i="47"/>
  <c r="M70" i="47"/>
  <c r="Q36" i="47"/>
  <c r="Y28" i="47"/>
  <c r="B55" i="47"/>
  <c r="K46" i="47"/>
  <c r="R35" i="47"/>
  <c r="F51" i="47"/>
  <c r="L45" i="47"/>
  <c r="S34" i="47"/>
  <c r="H19" i="47"/>
  <c r="I18" i="47"/>
  <c r="M40" i="47"/>
  <c r="J17" i="47"/>
  <c r="Z27" i="47"/>
  <c r="C24" i="47"/>
  <c r="K16" i="47"/>
  <c r="U32" i="47"/>
  <c r="B25" i="47"/>
  <c r="D23" i="47"/>
  <c r="T33" i="47"/>
  <c r="E22" i="47"/>
  <c r="Q66" i="47"/>
  <c r="AA26" i="47"/>
  <c r="F21" i="47"/>
  <c r="G20" i="47"/>
  <c r="L70" i="47"/>
  <c r="P66" i="47"/>
  <c r="T62" i="47"/>
  <c r="X58" i="47"/>
  <c r="E51" i="47"/>
  <c r="I47" i="47"/>
  <c r="M69" i="47"/>
  <c r="Q65" i="47"/>
  <c r="U61" i="47"/>
  <c r="Y57" i="47"/>
  <c r="B54" i="47"/>
  <c r="F50" i="47"/>
  <c r="N68" i="47"/>
  <c r="R64" i="47"/>
  <c r="V60" i="47"/>
  <c r="Z56" i="47"/>
  <c r="C53" i="47"/>
  <c r="L40" i="47"/>
  <c r="T32" i="47"/>
  <c r="S63" i="47"/>
  <c r="H48" i="47"/>
  <c r="M39" i="47"/>
  <c r="U31" i="47"/>
  <c r="N38" i="47"/>
  <c r="V30" i="47"/>
  <c r="W59" i="47"/>
  <c r="D52" i="47"/>
  <c r="G49" i="47"/>
  <c r="O37" i="47"/>
  <c r="W29" i="47"/>
  <c r="P36" i="47"/>
  <c r="AA55" i="47"/>
  <c r="J46" i="47"/>
  <c r="Q35" i="47"/>
  <c r="Z26" i="47"/>
  <c r="F20" i="47"/>
  <c r="G19" i="47"/>
  <c r="R34" i="47"/>
  <c r="H18" i="47"/>
  <c r="K45" i="47"/>
  <c r="X28" i="47"/>
  <c r="I17" i="47"/>
  <c r="Y27" i="47"/>
  <c r="B24" i="47"/>
  <c r="J16" i="47"/>
  <c r="C23" i="47"/>
  <c r="O67" i="47"/>
  <c r="S33" i="47"/>
  <c r="AA25" i="47"/>
  <c r="D22" i="47"/>
  <c r="E21" i="47"/>
  <c r="S70" i="47"/>
  <c r="W66" i="47"/>
  <c r="AA62" i="47"/>
  <c r="D59" i="47"/>
  <c r="H55" i="47"/>
  <c r="L51" i="47"/>
  <c r="T69" i="47"/>
  <c r="X65" i="47"/>
  <c r="E58" i="47"/>
  <c r="I54" i="47"/>
  <c r="M50" i="47"/>
  <c r="Q46" i="47"/>
  <c r="U68" i="47"/>
  <c r="Y64" i="47"/>
  <c r="B61" i="47"/>
  <c r="F57" i="47"/>
  <c r="J53" i="47"/>
  <c r="Z63" i="47"/>
  <c r="N49" i="47"/>
  <c r="Z33" i="47"/>
  <c r="K52" i="47"/>
  <c r="S40" i="47"/>
  <c r="AA32" i="47"/>
  <c r="C60" i="47"/>
  <c r="T39" i="47"/>
  <c r="H25" i="47"/>
  <c r="U38" i="47"/>
  <c r="G56" i="47"/>
  <c r="V37" i="47"/>
  <c r="B31" i="47"/>
  <c r="P47" i="47"/>
  <c r="W36" i="47"/>
  <c r="E28" i="47"/>
  <c r="L21" i="47"/>
  <c r="D29" i="47"/>
  <c r="G26" i="47"/>
  <c r="M20" i="47"/>
  <c r="R45" i="47"/>
  <c r="N19" i="47"/>
  <c r="O48" i="47"/>
  <c r="F27" i="47"/>
  <c r="O18" i="47"/>
  <c r="C30" i="47"/>
  <c r="P17" i="47"/>
  <c r="V67" i="47"/>
  <c r="I24" i="47"/>
  <c r="Q16" i="47"/>
  <c r="X35" i="47"/>
  <c r="K22" i="47"/>
  <c r="Y34" i="47"/>
  <c r="J23" i="47"/>
  <c r="W39" i="46"/>
  <c r="E64" i="47"/>
  <c r="I60" i="47"/>
  <c r="M56" i="47"/>
  <c r="Q52" i="47"/>
  <c r="U48" i="47"/>
  <c r="Y70" i="47"/>
  <c r="B67" i="47"/>
  <c r="F63" i="47"/>
  <c r="J59" i="47"/>
  <c r="N55" i="47"/>
  <c r="R51" i="47"/>
  <c r="V47" i="47"/>
  <c r="Z69" i="47"/>
  <c r="C66" i="47"/>
  <c r="G62" i="47"/>
  <c r="K58" i="47"/>
  <c r="O54" i="47"/>
  <c r="D65" i="47"/>
  <c r="B37" i="47"/>
  <c r="J29" i="47"/>
  <c r="S50" i="47"/>
  <c r="X45" i="47"/>
  <c r="C36" i="47"/>
  <c r="K28" i="47"/>
  <c r="H61" i="47"/>
  <c r="D35" i="47"/>
  <c r="L27" i="47"/>
  <c r="W46" i="47"/>
  <c r="Y40" i="47"/>
  <c r="E34" i="47"/>
  <c r="L57" i="47"/>
  <c r="Z39" i="47"/>
  <c r="F33" i="47"/>
  <c r="AA38" i="47"/>
  <c r="P23" i="47"/>
  <c r="H31" i="47"/>
  <c r="N25" i="47"/>
  <c r="Q22" i="47"/>
  <c r="G32" i="47"/>
  <c r="O24" i="47"/>
  <c r="R21" i="47"/>
  <c r="AA68" i="47"/>
  <c r="I30" i="47"/>
  <c r="M26" i="47"/>
  <c r="S20" i="47"/>
  <c r="T19" i="47"/>
  <c r="P53" i="47"/>
  <c r="U18" i="47"/>
  <c r="V17" i="47"/>
  <c r="T49" i="47"/>
  <c r="W16" i="47"/>
  <c r="G69" i="47"/>
  <c r="K65" i="47"/>
  <c r="O61" i="47"/>
  <c r="S57" i="47"/>
  <c r="W53" i="47"/>
  <c r="AA49" i="47"/>
  <c r="D46" i="47"/>
  <c r="H68" i="47"/>
  <c r="L64" i="47"/>
  <c r="P60" i="47"/>
  <c r="T56" i="47"/>
  <c r="X52" i="47"/>
  <c r="I67" i="47"/>
  <c r="M63" i="47"/>
  <c r="Q59" i="47"/>
  <c r="U55" i="47"/>
  <c r="Y51" i="47"/>
  <c r="H38" i="47"/>
  <c r="P30" i="47"/>
  <c r="N62" i="47"/>
  <c r="I37" i="47"/>
  <c r="Q29" i="47"/>
  <c r="J36" i="47"/>
  <c r="R28" i="47"/>
  <c r="R58" i="47"/>
  <c r="K35" i="47"/>
  <c r="F70" i="47"/>
  <c r="B48" i="47"/>
  <c r="E45" i="47"/>
  <c r="L34" i="47"/>
  <c r="V54" i="47"/>
  <c r="M33" i="47"/>
  <c r="J66" i="47"/>
  <c r="S27" i="47"/>
  <c r="B18" i="47"/>
  <c r="C47" i="47"/>
  <c r="V24" i="47"/>
  <c r="W23" i="47"/>
  <c r="C17" i="47"/>
  <c r="G39" i="47"/>
  <c r="X22" i="47"/>
  <c r="D16" i="47"/>
  <c r="F40" i="47"/>
  <c r="U25" i="47"/>
  <c r="Y21" i="47"/>
  <c r="Z50" i="47"/>
  <c r="Z20" i="47"/>
  <c r="N32" i="47"/>
  <c r="T26" i="47"/>
  <c r="AA19" i="47"/>
  <c r="O31" i="47"/>
  <c r="K70" i="47"/>
  <c r="O66" i="47"/>
  <c r="S62" i="47"/>
  <c r="W58" i="47"/>
  <c r="AA54" i="47"/>
  <c r="D51" i="47"/>
  <c r="L69" i="47"/>
  <c r="P65" i="47"/>
  <c r="T61" i="47"/>
  <c r="X57" i="47"/>
  <c r="E50" i="47"/>
  <c r="M68" i="47"/>
  <c r="Q64" i="47"/>
  <c r="U60" i="47"/>
  <c r="Y56" i="47"/>
  <c r="N67" i="47"/>
  <c r="R33" i="47"/>
  <c r="B53" i="47"/>
  <c r="K40" i="47"/>
  <c r="S32" i="47"/>
  <c r="R63" i="47"/>
  <c r="G48" i="47"/>
  <c r="H47" i="47"/>
  <c r="L39" i="47"/>
  <c r="T31" i="47"/>
  <c r="M38" i="47"/>
  <c r="U30" i="47"/>
  <c r="V59" i="47"/>
  <c r="C52" i="47"/>
  <c r="F49" i="47"/>
  <c r="N37" i="47"/>
  <c r="O36" i="47"/>
  <c r="Q34" i="47"/>
  <c r="D21" i="47"/>
  <c r="Z55" i="47"/>
  <c r="P35" i="47"/>
  <c r="Y26" i="47"/>
  <c r="E20" i="47"/>
  <c r="Z25" i="47"/>
  <c r="F19" i="47"/>
  <c r="G18" i="47"/>
  <c r="J45" i="47"/>
  <c r="W28" i="47"/>
  <c r="H17" i="47"/>
  <c r="I46" i="47"/>
  <c r="X27" i="47"/>
  <c r="AA24" i="47"/>
  <c r="I16" i="47"/>
  <c r="V29" i="47"/>
  <c r="B23" i="47"/>
  <c r="C22" i="47"/>
  <c r="U67" i="47"/>
  <c r="Y63" i="47"/>
  <c r="B60" i="47"/>
  <c r="F56" i="47"/>
  <c r="J52" i="47"/>
  <c r="N48" i="47"/>
  <c r="R70" i="47"/>
  <c r="V66" i="47"/>
  <c r="Z62" i="47"/>
  <c r="C59" i="47"/>
  <c r="G55" i="47"/>
  <c r="K51" i="47"/>
  <c r="O47" i="47"/>
  <c r="S69" i="47"/>
  <c r="W65" i="47"/>
  <c r="AA61" i="47"/>
  <c r="D58" i="47"/>
  <c r="H54" i="47"/>
  <c r="L50" i="47"/>
  <c r="P46" i="47"/>
  <c r="Q45" i="47"/>
  <c r="X34" i="47"/>
  <c r="X64" i="47"/>
  <c r="M49" i="47"/>
  <c r="Y33" i="47"/>
  <c r="R40" i="47"/>
  <c r="Z32" i="47"/>
  <c r="F26" i="47"/>
  <c r="S39" i="47"/>
  <c r="AA31" i="47"/>
  <c r="T38" i="47"/>
  <c r="E57" i="47"/>
  <c r="U37" i="47"/>
  <c r="W35" i="47"/>
  <c r="J22" i="47"/>
  <c r="V36" i="47"/>
  <c r="D28" i="47"/>
  <c r="K21" i="47"/>
  <c r="G25" i="47"/>
  <c r="I23" i="47"/>
  <c r="C29" i="47"/>
  <c r="L20" i="47"/>
  <c r="M19" i="47"/>
  <c r="T68" i="47"/>
  <c r="E27" i="47"/>
  <c r="N18" i="47"/>
  <c r="B30" i="47"/>
  <c r="O17" i="47"/>
  <c r="I53" i="47"/>
  <c r="H24" i="47"/>
  <c r="P16" i="47"/>
  <c r="F69" i="47"/>
  <c r="J65" i="47"/>
  <c r="N61" i="47"/>
  <c r="R57" i="47"/>
  <c r="V53" i="47"/>
  <c r="Z49" i="47"/>
  <c r="G68" i="47"/>
  <c r="K64" i="47"/>
  <c r="O60" i="47"/>
  <c r="S56" i="47"/>
  <c r="W52" i="47"/>
  <c r="AA48" i="47"/>
  <c r="H67" i="47"/>
  <c r="L63" i="47"/>
  <c r="P59" i="47"/>
  <c r="T55" i="47"/>
  <c r="I66" i="47"/>
  <c r="Y50" i="47"/>
  <c r="F39" i="47"/>
  <c r="N31" i="47"/>
  <c r="G38" i="47"/>
  <c r="O30" i="47"/>
  <c r="M62" i="47"/>
  <c r="H37" i="47"/>
  <c r="P29" i="47"/>
  <c r="C46" i="47"/>
  <c r="I36" i="47"/>
  <c r="Q58" i="47"/>
  <c r="J35" i="47"/>
  <c r="E70" i="47"/>
  <c r="X51" i="47"/>
  <c r="D45" i="47"/>
  <c r="K34" i="47"/>
  <c r="R27" i="47"/>
  <c r="B47" i="47"/>
  <c r="U24" i="47"/>
  <c r="V23" i="47"/>
  <c r="B17" i="47"/>
  <c r="U54" i="47"/>
  <c r="W22" i="47"/>
  <c r="C16" i="47"/>
  <c r="E40" i="47"/>
  <c r="T25" i="47"/>
  <c r="X21" i="47"/>
  <c r="Y20" i="47"/>
  <c r="L33" i="47"/>
  <c r="Q28" i="47"/>
  <c r="M32" i="47"/>
  <c r="S26" i="47"/>
  <c r="Z19" i="47"/>
  <c r="AA18" i="47"/>
  <c r="R68" i="47"/>
  <c r="V64" i="47"/>
  <c r="Z60" i="47"/>
  <c r="C57" i="47"/>
  <c r="G53" i="47"/>
  <c r="K49" i="47"/>
  <c r="S67" i="47"/>
  <c r="W63" i="47"/>
  <c r="AA59" i="47"/>
  <c r="D56" i="47"/>
  <c r="H52" i="47"/>
  <c r="L48" i="47"/>
  <c r="P70" i="47"/>
  <c r="T66" i="47"/>
  <c r="X62" i="47"/>
  <c r="E55" i="47"/>
  <c r="I51" i="47"/>
  <c r="Q69" i="47"/>
  <c r="T36" i="47"/>
  <c r="F54" i="47"/>
  <c r="U35" i="47"/>
  <c r="N46" i="47"/>
  <c r="O45" i="47"/>
  <c r="V34" i="47"/>
  <c r="B28" i="47"/>
  <c r="U65" i="47"/>
  <c r="W33" i="47"/>
  <c r="P40" i="47"/>
  <c r="X32" i="47"/>
  <c r="Y61" i="47"/>
  <c r="J50" i="47"/>
  <c r="Q39" i="47"/>
  <c r="F24" i="47"/>
  <c r="N16" i="47"/>
  <c r="E25" i="47"/>
  <c r="G23" i="47"/>
  <c r="Y31" i="47"/>
  <c r="H22" i="47"/>
  <c r="D26" i="47"/>
  <c r="I21" i="47"/>
  <c r="S37" i="47"/>
  <c r="Z30" i="47"/>
  <c r="J20" i="47"/>
  <c r="M47" i="47"/>
  <c r="R38" i="47"/>
  <c r="C27" i="47"/>
  <c r="K19" i="47"/>
  <c r="B58" i="47"/>
  <c r="AA29" i="47"/>
  <c r="L18" i="47"/>
  <c r="M17" i="47"/>
  <c r="E67" i="47"/>
  <c r="I63" i="47"/>
  <c r="M59" i="47"/>
  <c r="Q55" i="47"/>
  <c r="U51" i="47"/>
  <c r="Y47" i="47"/>
  <c r="B70" i="47"/>
  <c r="F66" i="47"/>
  <c r="J62" i="47"/>
  <c r="N58" i="47"/>
  <c r="R54" i="47"/>
  <c r="V50" i="47"/>
  <c r="C69" i="47"/>
  <c r="G65" i="47"/>
  <c r="K61" i="47"/>
  <c r="O57" i="47"/>
  <c r="S53" i="47"/>
  <c r="H34" i="47"/>
  <c r="P56" i="47"/>
  <c r="X48" i="47"/>
  <c r="Z46" i="47"/>
  <c r="I33" i="47"/>
  <c r="B40" i="47"/>
  <c r="J32" i="47"/>
  <c r="R24" i="47"/>
  <c r="D68" i="47"/>
  <c r="W49" i="47"/>
  <c r="C39" i="47"/>
  <c r="K31" i="47"/>
  <c r="D38" i="47"/>
  <c r="L30" i="47"/>
  <c r="H64" i="47"/>
  <c r="T52" i="47"/>
  <c r="E37" i="47"/>
  <c r="V20" i="47"/>
  <c r="P26" i="47"/>
  <c r="W19" i="47"/>
  <c r="AA45" i="47"/>
  <c r="L60" i="47"/>
  <c r="N28" i="47"/>
  <c r="X18" i="47"/>
  <c r="Y17" i="47"/>
  <c r="G35" i="47"/>
  <c r="M29" i="47"/>
  <c r="O27" i="47"/>
  <c r="Z16" i="47"/>
  <c r="F36" i="47"/>
  <c r="S23" i="47"/>
  <c r="Q25" i="47"/>
  <c r="T22" i="47"/>
  <c r="U21" i="47"/>
  <c r="V69" i="47"/>
  <c r="Z65" i="47"/>
  <c r="C62" i="47"/>
  <c r="G58" i="47"/>
  <c r="K54" i="47"/>
  <c r="O50" i="47"/>
  <c r="W68" i="47"/>
  <c r="AA64" i="47"/>
  <c r="D61" i="47"/>
  <c r="H57" i="47"/>
  <c r="L53" i="47"/>
  <c r="P49" i="47"/>
  <c r="X67" i="47"/>
  <c r="E60" i="47"/>
  <c r="I56" i="47"/>
  <c r="F59" i="47"/>
  <c r="V39" i="47"/>
  <c r="B33" i="47"/>
  <c r="U70" i="47"/>
  <c r="W38" i="47"/>
  <c r="C32" i="47"/>
  <c r="J55" i="47"/>
  <c r="N51" i="47"/>
  <c r="X37" i="47"/>
  <c r="D31" i="47"/>
  <c r="Y36" i="47"/>
  <c r="E30" i="47"/>
  <c r="Y66" i="47"/>
  <c r="Q48" i="47"/>
  <c r="R47" i="47"/>
  <c r="Z35" i="47"/>
  <c r="T45" i="47"/>
  <c r="AA34" i="47"/>
  <c r="M52" i="47"/>
  <c r="U40" i="47"/>
  <c r="P19" i="47"/>
  <c r="H27" i="47"/>
  <c r="Q18" i="47"/>
  <c r="F29" i="47"/>
  <c r="R17" i="47"/>
  <c r="S46" i="47"/>
  <c r="K24" i="47"/>
  <c r="S16" i="47"/>
  <c r="L23" i="47"/>
  <c r="B63" i="47"/>
  <c r="J25" i="47"/>
  <c r="M22" i="47"/>
  <c r="I26" i="47"/>
  <c r="G28" i="47"/>
  <c r="N21" i="47"/>
  <c r="O20" i="47"/>
  <c r="W69" i="47"/>
  <c r="AA65" i="47"/>
  <c r="D62" i="47"/>
  <c r="H58" i="47"/>
  <c r="L54" i="47"/>
  <c r="P50" i="47"/>
  <c r="T46" i="47"/>
  <c r="X68" i="47"/>
  <c r="E61" i="47"/>
  <c r="I57" i="47"/>
  <c r="M53" i="47"/>
  <c r="Q49" i="47"/>
  <c r="Y67" i="47"/>
  <c r="B64" i="47"/>
  <c r="F60" i="47"/>
  <c r="J56" i="47"/>
  <c r="N52" i="47"/>
  <c r="V70" i="47"/>
  <c r="X38" i="47"/>
  <c r="D32" i="47"/>
  <c r="K55" i="47"/>
  <c r="O51" i="47"/>
  <c r="Y37" i="47"/>
  <c r="E31" i="47"/>
  <c r="Z36" i="47"/>
  <c r="F30" i="47"/>
  <c r="Z66" i="47"/>
  <c r="R48" i="47"/>
  <c r="S47" i="47"/>
  <c r="AA35" i="47"/>
  <c r="G29" i="47"/>
  <c r="U45" i="47"/>
  <c r="C63" i="47"/>
  <c r="I27" i="47"/>
  <c r="R18" i="47"/>
  <c r="S17" i="47"/>
  <c r="C33" i="47"/>
  <c r="L24" i="47"/>
  <c r="T16" i="47"/>
  <c r="B34" i="47"/>
  <c r="M23" i="47"/>
  <c r="G59" i="47"/>
  <c r="K25" i="47"/>
  <c r="N22" i="47"/>
  <c r="H28" i="47"/>
  <c r="O21" i="47"/>
  <c r="V40" i="47"/>
  <c r="W39" i="47"/>
  <c r="J26" i="47"/>
  <c r="P20" i="47"/>
  <c r="Q19" i="47"/>
  <c r="T70" i="47"/>
  <c r="X66" i="47"/>
  <c r="E59" i="47"/>
  <c r="I55" i="47"/>
  <c r="M51" i="47"/>
  <c r="Q47" i="47"/>
  <c r="U69" i="47"/>
  <c r="Y65" i="47"/>
  <c r="B62" i="47"/>
  <c r="F58" i="47"/>
  <c r="J54" i="47"/>
  <c r="N50" i="47"/>
  <c r="V68" i="47"/>
  <c r="Z64" i="47"/>
  <c r="C61" i="47"/>
  <c r="G57" i="47"/>
  <c r="K53" i="47"/>
  <c r="L52" i="47"/>
  <c r="T40" i="47"/>
  <c r="D60" i="47"/>
  <c r="U39" i="47"/>
  <c r="V38" i="47"/>
  <c r="B32" i="47"/>
  <c r="H56" i="47"/>
  <c r="W37" i="47"/>
  <c r="C31" i="47"/>
  <c r="X36" i="47"/>
  <c r="D30" i="47"/>
  <c r="W67" i="47"/>
  <c r="P48" i="47"/>
  <c r="Y35" i="47"/>
  <c r="O49" i="47"/>
  <c r="E29" i="47"/>
  <c r="H26" i="47"/>
  <c r="N20" i="47"/>
  <c r="S45" i="47"/>
  <c r="O19" i="47"/>
  <c r="F28" i="47"/>
  <c r="G27" i="47"/>
  <c r="P18" i="47"/>
  <c r="Q17" i="47"/>
  <c r="AA63" i="47"/>
  <c r="R46" i="47"/>
  <c r="AA33" i="47"/>
  <c r="J24" i="47"/>
  <c r="R16" i="47"/>
  <c r="Z34" i="47"/>
  <c r="K23" i="47"/>
  <c r="I25" i="47"/>
  <c r="L22" i="47"/>
  <c r="M21" i="47"/>
  <c r="AA70" i="47"/>
  <c r="D67" i="47"/>
  <c r="H63" i="47"/>
  <c r="L59" i="47"/>
  <c r="P55" i="47"/>
  <c r="T51" i="47"/>
  <c r="E66" i="47"/>
  <c r="I62" i="47"/>
  <c r="M58" i="47"/>
  <c r="Q54" i="47"/>
  <c r="U50" i="47"/>
  <c r="Y46" i="47"/>
  <c r="F65" i="47"/>
  <c r="J61" i="47"/>
  <c r="N57" i="47"/>
  <c r="R53" i="47"/>
  <c r="K60" i="47"/>
  <c r="X47" i="47"/>
  <c r="F35" i="47"/>
  <c r="AA40" i="47"/>
  <c r="G34" i="47"/>
  <c r="O56" i="47"/>
  <c r="W48" i="47"/>
  <c r="H33" i="47"/>
  <c r="P25" i="47"/>
  <c r="I32" i="47"/>
  <c r="C68" i="47"/>
  <c r="V49" i="47"/>
  <c r="B39" i="47"/>
  <c r="J31" i="47"/>
  <c r="C38" i="47"/>
  <c r="Z45" i="47"/>
  <c r="T21" i="47"/>
  <c r="K30" i="47"/>
  <c r="U20" i="47"/>
  <c r="D37" i="47"/>
  <c r="S22" i="47"/>
  <c r="O26" i="47"/>
  <c r="V19" i="47"/>
  <c r="G64" i="47"/>
  <c r="M28" i="47"/>
  <c r="W18" i="47"/>
  <c r="S52" i="47"/>
  <c r="X17" i="47"/>
  <c r="L29" i="47"/>
  <c r="N27" i="47"/>
  <c r="Q24" i="47"/>
  <c r="Y16" i="47"/>
  <c r="E36" i="47"/>
  <c r="R23" i="47"/>
  <c r="Z68" i="47"/>
  <c r="C65" i="47"/>
  <c r="G61" i="47"/>
  <c r="K57" i="47"/>
  <c r="O53" i="47"/>
  <c r="S49" i="47"/>
  <c r="AA67" i="47"/>
  <c r="D64" i="47"/>
  <c r="H60" i="47"/>
  <c r="L56" i="47"/>
  <c r="P52" i="47"/>
  <c r="T48" i="47"/>
  <c r="X70" i="47"/>
  <c r="E63" i="47"/>
  <c r="I59" i="47"/>
  <c r="M55" i="47"/>
  <c r="Q51" i="47"/>
  <c r="H30" i="47"/>
  <c r="B66" i="47"/>
  <c r="U47" i="47"/>
  <c r="I29" i="47"/>
  <c r="R50" i="47"/>
  <c r="W45" i="47"/>
  <c r="B36" i="47"/>
  <c r="J28" i="47"/>
  <c r="F62" i="47"/>
  <c r="C35" i="47"/>
  <c r="V46" i="47"/>
  <c r="X40" i="47"/>
  <c r="D34" i="47"/>
  <c r="J58" i="47"/>
  <c r="Y39" i="47"/>
  <c r="E33" i="47"/>
  <c r="Y69" i="47"/>
  <c r="F32" i="47"/>
  <c r="N24" i="47"/>
  <c r="V16" i="47"/>
  <c r="O23" i="47"/>
  <c r="AA37" i="47"/>
  <c r="G31" i="47"/>
  <c r="M25" i="47"/>
  <c r="P22" i="47"/>
  <c r="Z38" i="47"/>
  <c r="Q21" i="47"/>
  <c r="N54" i="47"/>
  <c r="L26" i="47"/>
  <c r="R20" i="47"/>
  <c r="S19" i="47"/>
  <c r="K27" i="47"/>
  <c r="T18" i="47"/>
  <c r="U17" i="47"/>
  <c r="C70" i="47"/>
  <c r="G66" i="47"/>
  <c r="K62" i="47"/>
  <c r="O58" i="47"/>
  <c r="S54" i="47"/>
  <c r="W50" i="47"/>
  <c r="D69" i="47"/>
  <c r="H65" i="47"/>
  <c r="L61" i="47"/>
  <c r="P57" i="47"/>
  <c r="T53" i="47"/>
  <c r="X49" i="47"/>
  <c r="E68" i="47"/>
  <c r="I64" i="47"/>
  <c r="M60" i="47"/>
  <c r="Q56" i="47"/>
  <c r="R55" i="47"/>
  <c r="Y48" i="47"/>
  <c r="AA46" i="47"/>
  <c r="J33" i="47"/>
  <c r="C40" i="47"/>
  <c r="K32" i="47"/>
  <c r="F67" i="47"/>
  <c r="D39" i="47"/>
  <c r="L31" i="47"/>
  <c r="E38" i="47"/>
  <c r="M30" i="47"/>
  <c r="J63" i="47"/>
  <c r="U52" i="47"/>
  <c r="F37" i="47"/>
  <c r="G36" i="47"/>
  <c r="Q26" i="47"/>
  <c r="X19" i="47"/>
  <c r="O28" i="47"/>
  <c r="Y18" i="47"/>
  <c r="V51" i="47"/>
  <c r="I34" i="47"/>
  <c r="Z17" i="47"/>
  <c r="N59" i="47"/>
  <c r="H35" i="47"/>
  <c r="N29" i="47"/>
  <c r="P27" i="47"/>
  <c r="AA16" i="47"/>
  <c r="S24" i="47"/>
  <c r="T23" i="47"/>
  <c r="U22" i="47"/>
  <c r="Z47" i="47"/>
  <c r="B45" i="47"/>
  <c r="R25" i="47"/>
  <c r="V21" i="47"/>
  <c r="W20" i="47"/>
  <c r="O69" i="47"/>
  <c r="S65" i="47"/>
  <c r="W61" i="47"/>
  <c r="AA57" i="47"/>
  <c r="D54" i="47"/>
  <c r="H50" i="47"/>
  <c r="L46" i="47"/>
  <c r="P68" i="47"/>
  <c r="T64" i="47"/>
  <c r="X60" i="47"/>
  <c r="E53" i="47"/>
  <c r="I49" i="47"/>
  <c r="Q67" i="47"/>
  <c r="U63" i="47"/>
  <c r="Y59" i="47"/>
  <c r="B56" i="47"/>
  <c r="F52" i="47"/>
  <c r="K47" i="47"/>
  <c r="P38" i="47"/>
  <c r="X30" i="47"/>
  <c r="Z58" i="47"/>
  <c r="Q37" i="47"/>
  <c r="Y29" i="47"/>
  <c r="N70" i="47"/>
  <c r="R36" i="47"/>
  <c r="Z28" i="47"/>
  <c r="C55" i="47"/>
  <c r="S35" i="47"/>
  <c r="G51" i="47"/>
  <c r="M45" i="47"/>
  <c r="T34" i="47"/>
  <c r="R66" i="47"/>
  <c r="U33" i="47"/>
  <c r="O39" i="47"/>
  <c r="J18" i="47"/>
  <c r="N40" i="47"/>
  <c r="K17" i="47"/>
  <c r="AA27" i="47"/>
  <c r="D24" i="47"/>
  <c r="L16" i="47"/>
  <c r="V32" i="47"/>
  <c r="C25" i="47"/>
  <c r="E23" i="47"/>
  <c r="J48" i="47"/>
  <c r="W31" i="47"/>
  <c r="F22" i="47"/>
  <c r="B26" i="47"/>
  <c r="G21" i="47"/>
  <c r="V62" i="47"/>
  <c r="H20" i="47"/>
  <c r="I19" i="47"/>
  <c r="D70" i="47"/>
  <c r="H66" i="47"/>
  <c r="L62" i="47"/>
  <c r="P58" i="47"/>
  <c r="T54" i="47"/>
  <c r="X50" i="47"/>
  <c r="E69" i="47"/>
  <c r="I65" i="47"/>
  <c r="M61" i="47"/>
  <c r="Q57" i="47"/>
  <c r="U53" i="47"/>
  <c r="Y49" i="47"/>
  <c r="F68" i="47"/>
  <c r="J64" i="47"/>
  <c r="N60" i="47"/>
  <c r="R56" i="47"/>
  <c r="V52" i="47"/>
  <c r="D40" i="47"/>
  <c r="L32" i="47"/>
  <c r="G67" i="47"/>
  <c r="E39" i="47"/>
  <c r="M31" i="47"/>
  <c r="F38" i="47"/>
  <c r="N30" i="47"/>
  <c r="K63" i="47"/>
  <c r="G37" i="47"/>
  <c r="O29" i="47"/>
  <c r="B46" i="47"/>
  <c r="H36" i="47"/>
  <c r="O59" i="47"/>
  <c r="I35" i="47"/>
  <c r="K33" i="47"/>
  <c r="P28" i="47"/>
  <c r="Z18" i="47"/>
  <c r="W51" i="47"/>
  <c r="J34" i="47"/>
  <c r="AA17" i="47"/>
  <c r="R26" i="47"/>
  <c r="S55" i="47"/>
  <c r="Z48" i="47"/>
  <c r="Q27" i="47"/>
  <c r="T24" i="47"/>
  <c r="U23" i="47"/>
  <c r="V22" i="47"/>
  <c r="B16" i="47"/>
  <c r="AA47" i="47"/>
  <c r="C45" i="47"/>
  <c r="S25" i="47"/>
  <c r="W21" i="47"/>
  <c r="X20" i="47"/>
  <c r="Y19" i="47"/>
  <c r="B68" i="47"/>
  <c r="F64" i="47"/>
  <c r="J60" i="47"/>
  <c r="N56" i="47"/>
  <c r="R52" i="47"/>
  <c r="V48" i="47"/>
  <c r="Z70" i="47"/>
  <c r="C67" i="47"/>
  <c r="G63" i="47"/>
  <c r="K59" i="47"/>
  <c r="O55" i="47"/>
  <c r="S51" i="47"/>
  <c r="W47" i="47"/>
  <c r="AA69" i="47"/>
  <c r="D66" i="47"/>
  <c r="H62" i="47"/>
  <c r="L58" i="47"/>
  <c r="P54" i="47"/>
  <c r="T50" i="47"/>
  <c r="Y45" i="47"/>
  <c r="D36" i="47"/>
  <c r="L28" i="47"/>
  <c r="I61" i="47"/>
  <c r="E35" i="47"/>
  <c r="M27" i="47"/>
  <c r="X46" i="47"/>
  <c r="Z40" i="47"/>
  <c r="F34" i="47"/>
  <c r="N26" i="47"/>
  <c r="M57" i="47"/>
  <c r="AA39" i="47"/>
  <c r="G33" i="47"/>
  <c r="H32" i="47"/>
  <c r="Q53" i="47"/>
  <c r="U49" i="47"/>
  <c r="C37" i="47"/>
  <c r="I31" i="47"/>
  <c r="O25" i="47"/>
  <c r="R22" i="47"/>
  <c r="B38" i="47"/>
  <c r="S21" i="47"/>
  <c r="E65" i="47"/>
  <c r="J30" i="47"/>
  <c r="T20" i="47"/>
  <c r="U19" i="47"/>
  <c r="V18" i="47"/>
  <c r="W17" i="47"/>
  <c r="Q23" i="47"/>
  <c r="K29" i="47"/>
  <c r="P24" i="47"/>
  <c r="X16" i="47"/>
  <c r="I68" i="47"/>
  <c r="M64" i="47"/>
  <c r="Q60" i="47"/>
  <c r="U56" i="47"/>
  <c r="Y52" i="47"/>
  <c r="B49" i="47"/>
  <c r="J67" i="47"/>
  <c r="N63" i="47"/>
  <c r="R59" i="47"/>
  <c r="V55" i="47"/>
  <c r="Z51" i="47"/>
  <c r="C48" i="47"/>
  <c r="G70" i="47"/>
  <c r="K66" i="47"/>
  <c r="O62" i="47"/>
  <c r="S58" i="47"/>
  <c r="W54" i="47"/>
  <c r="P61" i="47"/>
  <c r="J37" i="47"/>
  <c r="R29" i="47"/>
  <c r="K36" i="47"/>
  <c r="S28" i="47"/>
  <c r="T57" i="47"/>
  <c r="E46" i="47"/>
  <c r="L35" i="47"/>
  <c r="T27" i="47"/>
  <c r="H69" i="47"/>
  <c r="F45" i="47"/>
  <c r="M34" i="47"/>
  <c r="X53" i="47"/>
  <c r="N33" i="47"/>
  <c r="D47" i="47"/>
  <c r="G40" i="47"/>
  <c r="O32" i="47"/>
  <c r="I38" i="47"/>
  <c r="Q30" i="47"/>
  <c r="W24" i="47"/>
  <c r="X23" i="47"/>
  <c r="D17" i="47"/>
  <c r="L65" i="47"/>
  <c r="H39" i="47"/>
  <c r="Y22" i="47"/>
  <c r="E16" i="47"/>
  <c r="V25" i="47"/>
  <c r="Z21" i="47"/>
  <c r="AA50" i="47"/>
  <c r="AA20" i="47"/>
  <c r="U26" i="47"/>
  <c r="P31" i="47"/>
  <c r="B19" i="47"/>
  <c r="C18" i="47"/>
  <c r="Q68" i="47"/>
  <c r="U64" i="47"/>
  <c r="Y60" i="47"/>
  <c r="B57" i="47"/>
  <c r="F53" i="47"/>
  <c r="J49" i="47"/>
  <c r="R67" i="47"/>
  <c r="V63" i="47"/>
  <c r="Z59" i="47"/>
  <c r="C56" i="47"/>
  <c r="G52" i="47"/>
  <c r="K48" i="47"/>
  <c r="O70" i="47"/>
  <c r="S66" i="47"/>
  <c r="W62" i="47"/>
  <c r="AA58" i="47"/>
  <c r="D55" i="47"/>
  <c r="R37" i="47"/>
  <c r="Z29" i="47"/>
  <c r="P69" i="47"/>
  <c r="S36" i="47"/>
  <c r="AA28" i="47"/>
  <c r="E54" i="47"/>
  <c r="T35" i="47"/>
  <c r="H51" i="47"/>
  <c r="M46" i="47"/>
  <c r="N45" i="47"/>
  <c r="U34" i="47"/>
  <c r="T65" i="47"/>
  <c r="V33" i="47"/>
  <c r="O40" i="47"/>
  <c r="W32" i="47"/>
  <c r="L47" i="47"/>
  <c r="L17" i="47"/>
  <c r="E24" i="47"/>
  <c r="M16" i="47"/>
  <c r="X61" i="47"/>
  <c r="P39" i="47"/>
  <c r="D25" i="47"/>
  <c r="F23" i="47"/>
  <c r="X31" i="47"/>
  <c r="G22" i="47"/>
  <c r="C26" i="47"/>
  <c r="H21" i="47"/>
  <c r="I50" i="47"/>
  <c r="Y30" i="47"/>
  <c r="I20" i="47"/>
  <c r="Q38" i="47"/>
  <c r="B27" i="47"/>
  <c r="J19" i="47"/>
  <c r="K18" i="47"/>
  <c r="Y68" i="47"/>
  <c r="B65" i="47"/>
  <c r="F61" i="47"/>
  <c r="J57" i="47"/>
  <c r="N53" i="47"/>
  <c r="R49" i="47"/>
  <c r="Z67" i="47"/>
  <c r="C64" i="47"/>
  <c r="G60" i="47"/>
  <c r="K56" i="47"/>
  <c r="O52" i="47"/>
  <c r="S48" i="47"/>
  <c r="W70" i="47"/>
  <c r="AA66" i="47"/>
  <c r="D63" i="47"/>
  <c r="H59" i="47"/>
  <c r="L55" i="47"/>
  <c r="M54" i="47"/>
  <c r="P51" i="47"/>
  <c r="Z37" i="47"/>
  <c r="F31" i="47"/>
  <c r="AA36" i="47"/>
  <c r="G30" i="47"/>
  <c r="T47" i="47"/>
  <c r="H29" i="47"/>
  <c r="Q50" i="47"/>
  <c r="V45" i="47"/>
  <c r="E62" i="47"/>
  <c r="B35" i="47"/>
  <c r="U46" i="47"/>
  <c r="W40" i="47"/>
  <c r="C34" i="47"/>
  <c r="T17" i="47"/>
  <c r="X69" i="47"/>
  <c r="D33" i="47"/>
  <c r="E32" i="47"/>
  <c r="M24" i="47"/>
  <c r="U16" i="47"/>
  <c r="J27" i="47"/>
  <c r="N23" i="47"/>
  <c r="L25" i="47"/>
  <c r="O22" i="47"/>
  <c r="Y38" i="47"/>
  <c r="I28" i="47"/>
  <c r="P21" i="47"/>
  <c r="I58" i="47"/>
  <c r="X39" i="47"/>
  <c r="K26" i="47"/>
  <c r="Q20" i="47"/>
  <c r="R19" i="47"/>
  <c r="S18" i="47"/>
  <c r="X50" i="45"/>
  <c r="T67" i="47"/>
  <c r="X63" i="47"/>
  <c r="E56" i="47"/>
  <c r="I52" i="47"/>
  <c r="M48" i="47"/>
  <c r="Q70" i="47"/>
  <c r="U66" i="47"/>
  <c r="Y62" i="47"/>
  <c r="B59" i="47"/>
  <c r="F55" i="47"/>
  <c r="J51" i="47"/>
  <c r="N47" i="47"/>
  <c r="R69" i="47"/>
  <c r="V65" i="47"/>
  <c r="Z61" i="47"/>
  <c r="C58" i="47"/>
  <c r="G54" i="47"/>
  <c r="S68" i="47"/>
  <c r="H53" i="47"/>
  <c r="V35" i="47"/>
  <c r="B29" i="47"/>
  <c r="O46" i="47"/>
  <c r="P45" i="47"/>
  <c r="W34" i="47"/>
  <c r="C28" i="47"/>
  <c r="W64" i="47"/>
  <c r="L49" i="47"/>
  <c r="X33" i="47"/>
  <c r="D27" i="47"/>
  <c r="Q40" i="47"/>
  <c r="Y32" i="47"/>
  <c r="AA60" i="47"/>
  <c r="K50" i="47"/>
  <c r="R39" i="47"/>
  <c r="Z31" i="47"/>
  <c r="S38" i="47"/>
  <c r="F25" i="47"/>
  <c r="H23" i="47"/>
  <c r="I22" i="47"/>
  <c r="U36" i="47"/>
  <c r="E26" i="47"/>
  <c r="J21" i="47"/>
  <c r="D57" i="47"/>
  <c r="T37" i="47"/>
  <c r="AA30" i="47"/>
  <c r="K20" i="47"/>
  <c r="L19" i="47"/>
  <c r="M18" i="47"/>
  <c r="G24" i="47"/>
  <c r="N17" i="47"/>
  <c r="O16" i="47"/>
  <c r="M67" i="47"/>
  <c r="Q63" i="47"/>
  <c r="U59" i="47"/>
  <c r="Y55" i="47"/>
  <c r="B52" i="47"/>
  <c r="F48" i="47"/>
  <c r="J70" i="47"/>
  <c r="N66" i="47"/>
  <c r="R62" i="47"/>
  <c r="V58" i="47"/>
  <c r="Z54" i="47"/>
  <c r="C51" i="47"/>
  <c r="K69" i="47"/>
  <c r="O65" i="47"/>
  <c r="S61" i="47"/>
  <c r="W57" i="47"/>
  <c r="AA53" i="47"/>
  <c r="I45" i="47"/>
  <c r="P34" i="47"/>
  <c r="L68" i="47"/>
  <c r="Q33" i="47"/>
  <c r="J40" i="47"/>
  <c r="R32" i="47"/>
  <c r="Z24" i="47"/>
  <c r="P64" i="47"/>
  <c r="G47" i="47"/>
  <c r="K39" i="47"/>
  <c r="S31" i="47"/>
  <c r="L38" i="47"/>
  <c r="T30" i="47"/>
  <c r="T60" i="47"/>
  <c r="E49" i="47"/>
  <c r="M37" i="47"/>
  <c r="X56" i="47"/>
  <c r="U29" i="47"/>
  <c r="Y25" i="47"/>
  <c r="B22" i="47"/>
  <c r="C21" i="47"/>
  <c r="O35" i="47"/>
  <c r="X26" i="47"/>
  <c r="D20" i="47"/>
  <c r="N36" i="47"/>
  <c r="E19" i="47"/>
  <c r="F18" i="47"/>
  <c r="V28" i="47"/>
  <c r="AA23" i="47"/>
  <c r="G17" i="47"/>
  <c r="D50" i="47"/>
  <c r="H46" i="47"/>
  <c r="W27" i="47"/>
  <c r="H16" i="47"/>
  <c r="L67" i="47"/>
  <c r="P63" i="47"/>
  <c r="T59" i="47"/>
  <c r="X55" i="47"/>
  <c r="I70" i="47"/>
  <c r="M66" i="47"/>
  <c r="Q62" i="47"/>
  <c r="U58" i="47"/>
  <c r="Y54" i="47"/>
  <c r="B51" i="47"/>
  <c r="F47" i="47"/>
  <c r="J69" i="47"/>
  <c r="N65" i="47"/>
  <c r="R61" i="47"/>
  <c r="V57" i="47"/>
  <c r="Z53" i="47"/>
  <c r="W56" i="47"/>
  <c r="C50" i="47"/>
  <c r="G46" i="47"/>
  <c r="N35" i="47"/>
  <c r="H45" i="47"/>
  <c r="O34" i="47"/>
  <c r="K68" i="47"/>
  <c r="P33" i="47"/>
  <c r="X25" i="47"/>
  <c r="AA52" i="47"/>
  <c r="E48" i="47"/>
  <c r="I40" i="47"/>
  <c r="Q32" i="47"/>
  <c r="O64" i="47"/>
  <c r="J39" i="47"/>
  <c r="R31" i="47"/>
  <c r="K38" i="47"/>
  <c r="S60" i="47"/>
  <c r="D49" i="47"/>
  <c r="T29" i="47"/>
  <c r="B21" i="47"/>
  <c r="W26" i="47"/>
  <c r="C20" i="47"/>
  <c r="M36" i="47"/>
  <c r="D19" i="47"/>
  <c r="L37" i="47"/>
  <c r="E18" i="47"/>
  <c r="V27" i="47"/>
  <c r="AA22" i="47"/>
  <c r="S30" i="47"/>
  <c r="U28" i="47"/>
  <c r="Y24" i="47"/>
  <c r="Z23" i="47"/>
  <c r="F17" i="47"/>
  <c r="G16" i="47"/>
  <c r="G60" i="46"/>
  <c r="S47" i="46"/>
  <c r="B46" i="45"/>
  <c r="O21" i="46"/>
  <c r="D40" i="45"/>
  <c r="B64" i="46"/>
  <c r="F30" i="46"/>
  <c r="AA35" i="46"/>
  <c r="G59" i="46"/>
  <c r="W69" i="46"/>
  <c r="I16" i="45"/>
  <c r="R48" i="46"/>
  <c r="Q20" i="46"/>
  <c r="K69" i="45"/>
  <c r="Z25" i="45"/>
  <c r="I28" i="46"/>
  <c r="L20" i="45"/>
  <c r="X39" i="46"/>
  <c r="T47" i="46"/>
  <c r="M37" i="45"/>
  <c r="Q50" i="46"/>
  <c r="R62" i="45"/>
  <c r="E62" i="46"/>
  <c r="Y68" i="46"/>
  <c r="AA47" i="46"/>
  <c r="J27" i="46"/>
  <c r="M54" i="46"/>
  <c r="N22" i="46"/>
  <c r="X38" i="46"/>
  <c r="M53" i="46"/>
  <c r="C40" i="45"/>
  <c r="D33" i="46"/>
  <c r="E69" i="46"/>
  <c r="U16" i="46"/>
  <c r="Y38" i="46"/>
  <c r="E31" i="46"/>
  <c r="T16" i="46"/>
  <c r="I57" i="46"/>
  <c r="E19" i="45"/>
  <c r="Z62" i="45"/>
  <c r="U23" i="45"/>
  <c r="H66" i="46"/>
  <c r="X69" i="46"/>
  <c r="C34" i="46"/>
  <c r="K25" i="46"/>
  <c r="P20" i="46"/>
  <c r="E61" i="46"/>
  <c r="R47" i="46"/>
  <c r="K24" i="46"/>
  <c r="L23" i="46"/>
  <c r="AA34" i="46"/>
  <c r="P49" i="46"/>
  <c r="C62" i="46"/>
  <c r="P21" i="46"/>
  <c r="C64" i="46"/>
  <c r="Z37" i="46"/>
  <c r="L25" i="46"/>
  <c r="L55" i="46"/>
  <c r="Z67" i="46"/>
  <c r="Z66" i="46"/>
  <c r="L24" i="46"/>
  <c r="C63" i="46"/>
  <c r="X68" i="46"/>
  <c r="D70" i="46"/>
  <c r="N23" i="46"/>
  <c r="W40" i="46"/>
  <c r="V22" i="45"/>
  <c r="J34" i="46"/>
  <c r="R19" i="46"/>
  <c r="F31" i="46"/>
  <c r="D63" i="46"/>
  <c r="R49" i="46"/>
  <c r="Q19" i="46"/>
  <c r="H28" i="46"/>
  <c r="V70" i="46"/>
  <c r="P50" i="46"/>
  <c r="F38" i="46"/>
  <c r="G30" i="46"/>
  <c r="AA66" i="46"/>
  <c r="W70" i="46"/>
  <c r="B65" i="46"/>
  <c r="I27" i="46"/>
  <c r="C33" i="46"/>
  <c r="U45" i="46"/>
  <c r="AA65" i="46"/>
  <c r="H46" i="45"/>
  <c r="Z31" i="45"/>
  <c r="P28" i="45"/>
  <c r="N30" i="46"/>
  <c r="T30" i="45"/>
  <c r="G47" i="45"/>
  <c r="V35" i="45"/>
  <c r="L32" i="45"/>
  <c r="F38" i="45"/>
  <c r="N60" i="45"/>
  <c r="AA25" i="46"/>
  <c r="X28" i="46"/>
  <c r="J16" i="46"/>
  <c r="Q35" i="46"/>
  <c r="D52" i="46"/>
  <c r="Y57" i="46"/>
  <c r="P66" i="46"/>
  <c r="N60" i="46"/>
  <c r="Y37" i="46"/>
  <c r="J26" i="46"/>
  <c r="D32" i="46"/>
  <c r="J56" i="46"/>
  <c r="G29" i="46"/>
  <c r="T46" i="46"/>
  <c r="V36" i="45"/>
  <c r="R32" i="45"/>
  <c r="R56" i="45"/>
  <c r="L38" i="45"/>
  <c r="Z48" i="45"/>
  <c r="Z18" i="46"/>
  <c r="H16" i="45"/>
  <c r="I45" i="45"/>
  <c r="S61" i="45"/>
  <c r="Y63" i="45"/>
  <c r="K33" i="45"/>
  <c r="T24" i="45"/>
  <c r="Q35" i="45"/>
  <c r="S33" i="46"/>
  <c r="I17" i="46"/>
  <c r="Y27" i="46"/>
  <c r="H48" i="46"/>
  <c r="W29" i="46"/>
  <c r="Q65" i="46"/>
  <c r="Y19" i="46"/>
  <c r="B46" i="46"/>
  <c r="S17" i="46"/>
  <c r="Q49" i="46"/>
  <c r="B34" i="46"/>
  <c r="N52" i="46"/>
  <c r="F60" i="46"/>
  <c r="L54" i="46"/>
  <c r="B22" i="45"/>
  <c r="AA23" i="45"/>
  <c r="Y19" i="45"/>
  <c r="P64" i="45"/>
  <c r="Y37" i="45"/>
  <c r="N30" i="45"/>
  <c r="F68" i="45"/>
  <c r="L70" i="46"/>
  <c r="H36" i="46"/>
  <c r="D50" i="45"/>
  <c r="C51" i="45"/>
  <c r="O65" i="45"/>
  <c r="W35" i="45"/>
  <c r="P67" i="45"/>
  <c r="H66" i="45"/>
  <c r="S25" i="45"/>
  <c r="K23" i="45"/>
  <c r="T32" i="46"/>
  <c r="H18" i="46"/>
  <c r="R34" i="46"/>
  <c r="AA55" i="46"/>
  <c r="O37" i="46"/>
  <c r="M31" i="46"/>
  <c r="I65" i="46"/>
  <c r="R18" i="46"/>
  <c r="O51" i="46"/>
  <c r="V40" i="46"/>
  <c r="K55" i="46"/>
  <c r="Y67" i="46"/>
  <c r="H58" i="46"/>
  <c r="T23" i="46"/>
  <c r="X33" i="45"/>
  <c r="Z32" i="45"/>
  <c r="Z27" i="45"/>
  <c r="S33" i="45"/>
  <c r="R46" i="45"/>
  <c r="E39" i="46"/>
  <c r="T24" i="46"/>
  <c r="W21" i="46"/>
  <c r="B45" i="46"/>
  <c r="C40" i="46"/>
  <c r="N38" i="45"/>
  <c r="AA46" i="46"/>
  <c r="S45" i="45"/>
  <c r="J16" i="45"/>
  <c r="X58" i="45"/>
  <c r="Y49" i="46"/>
  <c r="P28" i="46"/>
  <c r="O29" i="46"/>
  <c r="Z47" i="46"/>
  <c r="I25" i="45"/>
  <c r="D30" i="45"/>
  <c r="B54" i="45"/>
  <c r="Y27" i="45"/>
  <c r="P66" i="45"/>
  <c r="V22" i="46"/>
  <c r="U23" i="46"/>
  <c r="Q57" i="46"/>
  <c r="S54" i="46"/>
  <c r="U61" i="45"/>
  <c r="V65" i="45"/>
  <c r="K51" i="45"/>
  <c r="AA24" i="45"/>
  <c r="Q65" i="45"/>
  <c r="L22" i="45"/>
  <c r="W51" i="46"/>
  <c r="Q27" i="46"/>
  <c r="M61" i="46"/>
  <c r="P27" i="46"/>
  <c r="O58" i="46"/>
  <c r="U52" i="46"/>
  <c r="F37" i="46"/>
  <c r="F67" i="46"/>
  <c r="D47" i="45"/>
  <c r="Q33" i="45"/>
  <c r="H24" i="45"/>
  <c r="U32" i="45"/>
  <c r="C45" i="46"/>
  <c r="F68" i="46"/>
  <c r="X50" i="46"/>
  <c r="Y18" i="46"/>
  <c r="V51" i="46"/>
  <c r="I64" i="46"/>
  <c r="C70" i="46"/>
  <c r="G17" i="45"/>
  <c r="C21" i="45"/>
  <c r="V28" i="45"/>
  <c r="Z54" i="45"/>
  <c r="N36" i="45"/>
  <c r="F25" i="45"/>
  <c r="E56" i="45"/>
  <c r="K21" i="45"/>
  <c r="E22" i="45"/>
  <c r="X57" i="45"/>
  <c r="Q27" i="45"/>
  <c r="AA47" i="45"/>
  <c r="W51" i="45"/>
  <c r="X21" i="45"/>
  <c r="K63" i="46"/>
  <c r="S25" i="46"/>
  <c r="V52" i="46"/>
  <c r="I35" i="46"/>
  <c r="R56" i="46"/>
  <c r="T54" i="46"/>
  <c r="H29" i="46"/>
  <c r="I58" i="46"/>
  <c r="T17" i="46"/>
  <c r="P51" i="46"/>
  <c r="V45" i="46"/>
  <c r="N53" i="46"/>
  <c r="S24" i="46"/>
  <c r="N29" i="46"/>
  <c r="J63" i="46"/>
  <c r="D39" i="46"/>
  <c r="U22" i="46"/>
  <c r="H65" i="46"/>
  <c r="V21" i="45"/>
  <c r="Q26" i="46"/>
  <c r="G36" i="46"/>
  <c r="W20" i="45"/>
  <c r="O28" i="46"/>
  <c r="H35" i="46"/>
  <c r="K62" i="46"/>
  <c r="Z17" i="46"/>
  <c r="L31" i="46"/>
  <c r="Y48" i="46"/>
  <c r="P57" i="46"/>
  <c r="G66" i="46"/>
  <c r="N66" i="45"/>
  <c r="R69" i="45"/>
  <c r="R33" i="45"/>
  <c r="K39" i="45"/>
  <c r="O35" i="45"/>
  <c r="V58" i="45"/>
  <c r="X26" i="45"/>
  <c r="Y55" i="45"/>
  <c r="O16" i="45"/>
  <c r="T67" i="45"/>
  <c r="X64" i="45"/>
  <c r="F51" i="45"/>
  <c r="R26" i="45"/>
  <c r="H36" i="45"/>
  <c r="I35" i="45"/>
  <c r="M61" i="45"/>
  <c r="U47" i="45"/>
  <c r="B62" i="45"/>
  <c r="R26" i="46"/>
  <c r="L32" i="46"/>
  <c r="X20" i="46"/>
  <c r="O59" i="46"/>
  <c r="J64" i="46"/>
  <c r="P58" i="46"/>
  <c r="AA36" i="46"/>
  <c r="O22" i="46"/>
  <c r="M24" i="46"/>
  <c r="B35" i="46"/>
  <c r="S48" i="46"/>
  <c r="J57" i="46"/>
  <c r="AA16" i="46"/>
  <c r="K32" i="46"/>
  <c r="W20" i="46"/>
  <c r="R55" i="46"/>
  <c r="M30" i="46"/>
  <c r="D69" i="46"/>
  <c r="Y36" i="46"/>
  <c r="N59" i="46"/>
  <c r="X49" i="46"/>
  <c r="V21" i="46"/>
  <c r="T53" i="46"/>
  <c r="Q56" i="46"/>
  <c r="E49" i="45"/>
  <c r="B52" i="45"/>
  <c r="B60" i="45"/>
  <c r="S55" i="46"/>
  <c r="D40" i="46"/>
  <c r="G37" i="46"/>
  <c r="R25" i="46"/>
  <c r="X19" i="46"/>
  <c r="L61" i="46"/>
  <c r="T60" i="45"/>
  <c r="Z24" i="45"/>
  <c r="P34" i="45"/>
  <c r="J40" i="45"/>
  <c r="W57" i="45"/>
  <c r="Q40" i="45"/>
  <c r="K25" i="45"/>
  <c r="T68" i="45"/>
  <c r="Y58" i="45"/>
  <c r="W21" i="45"/>
  <c r="U53" i="45"/>
  <c r="K63" i="45"/>
  <c r="J34" i="45"/>
  <c r="K57" i="45"/>
  <c r="F58" i="45"/>
  <c r="AA17" i="46"/>
  <c r="Z48" i="46"/>
  <c r="K33" i="46"/>
  <c r="B16" i="46"/>
  <c r="G67" i="46"/>
  <c r="U53" i="46"/>
  <c r="H59" i="46"/>
  <c r="S18" i="46"/>
  <c r="K26" i="46"/>
  <c r="E32" i="46"/>
  <c r="U46" i="46"/>
  <c r="O52" i="46"/>
  <c r="M60" i="46"/>
  <c r="J33" i="46"/>
  <c r="E68" i="46"/>
  <c r="I34" i="46"/>
  <c r="E38" i="46"/>
  <c r="M67" i="46"/>
  <c r="Q63" i="46"/>
  <c r="U59" i="46"/>
  <c r="Y55" i="46"/>
  <c r="B52" i="46"/>
  <c r="F48" i="46"/>
  <c r="J70" i="46"/>
  <c r="N66" i="46"/>
  <c r="R62" i="46"/>
  <c r="V58" i="46"/>
  <c r="Z54" i="46"/>
  <c r="O65" i="46"/>
  <c r="W57" i="46"/>
  <c r="K39" i="46"/>
  <c r="S31" i="46"/>
  <c r="AA23" i="46"/>
  <c r="G17" i="46"/>
  <c r="L38" i="46"/>
  <c r="L68" i="46"/>
  <c r="T60" i="46"/>
  <c r="C51" i="46"/>
  <c r="D50" i="46"/>
  <c r="M37" i="46"/>
  <c r="K69" i="46"/>
  <c r="S61" i="46"/>
  <c r="AA53" i="46"/>
  <c r="H46" i="46"/>
  <c r="O35" i="46"/>
  <c r="J40" i="46"/>
  <c r="E49" i="46"/>
  <c r="N36" i="46"/>
  <c r="Q33" i="46"/>
  <c r="R32" i="46"/>
  <c r="X26" i="46"/>
  <c r="E19" i="46"/>
  <c r="G47" i="46"/>
  <c r="I45" i="46"/>
  <c r="P34" i="46"/>
  <c r="V28" i="46"/>
  <c r="P64" i="46"/>
  <c r="Z24" i="46"/>
  <c r="D20" i="46"/>
  <c r="Y25" i="46"/>
  <c r="H16" i="46"/>
  <c r="T30" i="46"/>
  <c r="U29" i="46"/>
  <c r="W27" i="46"/>
  <c r="B22" i="46"/>
  <c r="F18" i="46"/>
  <c r="X56" i="46"/>
  <c r="C21" i="46"/>
  <c r="Z68" i="46"/>
  <c r="C65" i="46"/>
  <c r="G61" i="46"/>
  <c r="K57" i="46"/>
  <c r="O53" i="46"/>
  <c r="S49" i="46"/>
  <c r="AA67" i="46"/>
  <c r="D64" i="46"/>
  <c r="H60" i="46"/>
  <c r="L56" i="46"/>
  <c r="X70" i="46"/>
  <c r="E63" i="46"/>
  <c r="M55" i="46"/>
  <c r="V46" i="46"/>
  <c r="C35" i="46"/>
  <c r="K27" i="46"/>
  <c r="S19" i="46"/>
  <c r="P52" i="46"/>
  <c r="Q51" i="46"/>
  <c r="X40" i="46"/>
  <c r="D34" i="46"/>
  <c r="B66" i="46"/>
  <c r="J58" i="46"/>
  <c r="R50" i="46"/>
  <c r="T48" i="46"/>
  <c r="U47" i="46"/>
  <c r="Y39" i="46"/>
  <c r="E33" i="46"/>
  <c r="I59" i="46"/>
  <c r="AA37" i="46"/>
  <c r="B36" i="46"/>
  <c r="J28" i="46"/>
  <c r="U17" i="46"/>
  <c r="Z38" i="46"/>
  <c r="G31" i="46"/>
  <c r="M25" i="46"/>
  <c r="Q21" i="46"/>
  <c r="I29" i="46"/>
  <c r="W45" i="46"/>
  <c r="H30" i="46"/>
  <c r="F32" i="46"/>
  <c r="O23" i="46"/>
  <c r="F62" i="46"/>
  <c r="N24" i="46"/>
  <c r="Y69" i="46"/>
  <c r="V16" i="46"/>
  <c r="N54" i="46"/>
  <c r="R20" i="46"/>
  <c r="P22" i="46"/>
  <c r="L26" i="46"/>
  <c r="T18" i="46"/>
  <c r="R68" i="46"/>
  <c r="V64" i="46"/>
  <c r="Z60" i="46"/>
  <c r="C57" i="46"/>
  <c r="G53" i="46"/>
  <c r="K49" i="46"/>
  <c r="S67" i="46"/>
  <c r="W63" i="46"/>
  <c r="AA59" i="46"/>
  <c r="D56" i="46"/>
  <c r="T66" i="46"/>
  <c r="M47" i="46"/>
  <c r="W33" i="46"/>
  <c r="C27" i="46"/>
  <c r="K19" i="46"/>
  <c r="P40" i="46"/>
  <c r="X32" i="46"/>
  <c r="Q69" i="46"/>
  <c r="Y61" i="46"/>
  <c r="F54" i="46"/>
  <c r="Q39" i="46"/>
  <c r="Y31" i="46"/>
  <c r="P70" i="46"/>
  <c r="X62" i="46"/>
  <c r="E55" i="46"/>
  <c r="S37" i="46"/>
  <c r="J50" i="46"/>
  <c r="L48" i="46"/>
  <c r="O45" i="46"/>
  <c r="V34" i="46"/>
  <c r="E25" i="46"/>
  <c r="I21" i="46"/>
  <c r="L18" i="46"/>
  <c r="AA29" i="46"/>
  <c r="D26" i="46"/>
  <c r="H22" i="46"/>
  <c r="N46" i="46"/>
  <c r="G23" i="46"/>
  <c r="R38" i="46"/>
  <c r="H52" i="46"/>
  <c r="Z30" i="46"/>
  <c r="B58" i="46"/>
  <c r="B28" i="46"/>
  <c r="F24" i="46"/>
  <c r="M17" i="46"/>
  <c r="N16" i="46"/>
  <c r="I51" i="46"/>
  <c r="J20" i="46"/>
  <c r="T36" i="46"/>
  <c r="U35" i="46"/>
  <c r="U65" i="46"/>
  <c r="R25" i="45"/>
  <c r="X20" i="45"/>
  <c r="G67" i="45"/>
  <c r="D70" i="45"/>
  <c r="M31" i="45"/>
  <c r="S55" i="45"/>
  <c r="Y49" i="45"/>
  <c r="J64" i="45"/>
  <c r="K70" i="46"/>
  <c r="O66" i="46"/>
  <c r="S62" i="46"/>
  <c r="W58" i="46"/>
  <c r="AA54" i="46"/>
  <c r="D51" i="46"/>
  <c r="L69" i="46"/>
  <c r="P65" i="46"/>
  <c r="T61" i="46"/>
  <c r="X57" i="46"/>
  <c r="E50" i="46"/>
  <c r="M38" i="46"/>
  <c r="U30" i="46"/>
  <c r="I16" i="46"/>
  <c r="M68" i="46"/>
  <c r="U60" i="46"/>
  <c r="B53" i="46"/>
  <c r="N37" i="46"/>
  <c r="C52" i="46"/>
  <c r="F49" i="46"/>
  <c r="O36" i="46"/>
  <c r="H47" i="46"/>
  <c r="J45" i="46"/>
  <c r="Q34" i="46"/>
  <c r="N67" i="46"/>
  <c r="R33" i="46"/>
  <c r="S32" i="46"/>
  <c r="T31" i="46"/>
  <c r="Y26" i="46"/>
  <c r="B23" i="46"/>
  <c r="F19" i="46"/>
  <c r="R63" i="46"/>
  <c r="G48" i="46"/>
  <c r="Q64" i="46"/>
  <c r="X27" i="46"/>
  <c r="V59" i="46"/>
  <c r="L39" i="46"/>
  <c r="W28" i="46"/>
  <c r="AA24" i="46"/>
  <c r="D21" i="46"/>
  <c r="Z55" i="46"/>
  <c r="I46" i="46"/>
  <c r="P35" i="46"/>
  <c r="Z25" i="46"/>
  <c r="K40" i="46"/>
  <c r="E20" i="46"/>
  <c r="V29" i="46"/>
  <c r="C22" i="46"/>
  <c r="G18" i="46"/>
  <c r="H17" i="46"/>
  <c r="Y56" i="46"/>
  <c r="O69" i="46"/>
  <c r="S65" i="46"/>
  <c r="W61" i="46"/>
  <c r="AA57" i="46"/>
  <c r="D54" i="46"/>
  <c r="H50" i="46"/>
  <c r="L46" i="46"/>
  <c r="P68" i="46"/>
  <c r="T64" i="46"/>
  <c r="X60" i="46"/>
  <c r="E53" i="46"/>
  <c r="U63" i="46"/>
  <c r="B56" i="46"/>
  <c r="G51" i="46"/>
  <c r="I49" i="46"/>
  <c r="J48" i="46"/>
  <c r="S35" i="46"/>
  <c r="AA27" i="46"/>
  <c r="G21" i="46"/>
  <c r="M45" i="46"/>
  <c r="T34" i="46"/>
  <c r="R66" i="46"/>
  <c r="Z58" i="46"/>
  <c r="K47" i="46"/>
  <c r="U33" i="46"/>
  <c r="Q67" i="46"/>
  <c r="Y59" i="46"/>
  <c r="O39" i="46"/>
  <c r="F52" i="46"/>
  <c r="R36" i="46"/>
  <c r="X30" i="46"/>
  <c r="D24" i="46"/>
  <c r="K17" i="46"/>
  <c r="N70" i="46"/>
  <c r="Z28" i="46"/>
  <c r="C25" i="46"/>
  <c r="Y29" i="46"/>
  <c r="B26" i="46"/>
  <c r="F22" i="46"/>
  <c r="N40" i="46"/>
  <c r="V32" i="46"/>
  <c r="W31" i="46"/>
  <c r="C55" i="46"/>
  <c r="L16" i="46"/>
  <c r="V62" i="46"/>
  <c r="P38" i="46"/>
  <c r="E23" i="46"/>
  <c r="H20" i="46"/>
  <c r="I19" i="46"/>
  <c r="J18" i="46"/>
  <c r="Q37" i="46"/>
  <c r="N69" i="46"/>
  <c r="R65" i="46"/>
  <c r="V61" i="46"/>
  <c r="Z57" i="46"/>
  <c r="C54" i="46"/>
  <c r="G50" i="46"/>
  <c r="O68" i="46"/>
  <c r="S64" i="46"/>
  <c r="W60" i="46"/>
  <c r="AA56" i="46"/>
  <c r="D53" i="46"/>
  <c r="H49" i="46"/>
  <c r="E52" i="46"/>
  <c r="Q36" i="46"/>
  <c r="Y28" i="46"/>
  <c r="E22" i="46"/>
  <c r="T63" i="46"/>
  <c r="F51" i="46"/>
  <c r="I48" i="46"/>
  <c r="K46" i="46"/>
  <c r="R35" i="46"/>
  <c r="L45" i="46"/>
  <c r="S34" i="46"/>
  <c r="M40" i="46"/>
  <c r="U62" i="46"/>
  <c r="Z27" i="46"/>
  <c r="G20" i="46"/>
  <c r="K16" i="46"/>
  <c r="Y58" i="46"/>
  <c r="J47" i="46"/>
  <c r="W30" i="46"/>
  <c r="C24" i="46"/>
  <c r="X59" i="46"/>
  <c r="N39" i="46"/>
  <c r="F21" i="46"/>
  <c r="B55" i="46"/>
  <c r="P37" i="46"/>
  <c r="Q66" i="46"/>
  <c r="X29" i="46"/>
  <c r="M70" i="46"/>
  <c r="P67" i="46"/>
  <c r="T33" i="46"/>
  <c r="H19" i="46"/>
  <c r="AA26" i="46"/>
  <c r="V31" i="46"/>
  <c r="D23" i="46"/>
  <c r="O38" i="46"/>
  <c r="B25" i="46"/>
  <c r="I18" i="46"/>
  <c r="U32" i="46"/>
  <c r="J17" i="46"/>
  <c r="B68" i="46"/>
  <c r="F64" i="46"/>
  <c r="J60" i="46"/>
  <c r="N56" i="46"/>
  <c r="R52" i="46"/>
  <c r="V48" i="46"/>
  <c r="Z70" i="46"/>
  <c r="C67" i="46"/>
  <c r="G63" i="46"/>
  <c r="K59" i="46"/>
  <c r="O55" i="46"/>
  <c r="D66" i="46"/>
  <c r="L58" i="46"/>
  <c r="S51" i="46"/>
  <c r="T50" i="46"/>
  <c r="AA39" i="46"/>
  <c r="G33" i="46"/>
  <c r="O25" i="46"/>
  <c r="W17" i="46"/>
  <c r="U49" i="46"/>
  <c r="W47" i="46"/>
  <c r="H32" i="46"/>
  <c r="I61" i="46"/>
  <c r="Q53" i="46"/>
  <c r="I31" i="46"/>
  <c r="AA69" i="46"/>
  <c r="H62" i="46"/>
  <c r="P54" i="46"/>
  <c r="C37" i="46"/>
  <c r="Z40" i="46"/>
  <c r="F34" i="46"/>
  <c r="K29" i="46"/>
  <c r="R22" i="46"/>
  <c r="V18" i="46"/>
  <c r="Y45" i="46"/>
  <c r="J30" i="46"/>
  <c r="N26" i="46"/>
  <c r="M27" i="46"/>
  <c r="B38" i="46"/>
  <c r="T20" i="46"/>
  <c r="L28" i="46"/>
  <c r="U19" i="46"/>
  <c r="E35" i="46"/>
  <c r="M57" i="46"/>
  <c r="X46" i="46"/>
  <c r="D36" i="46"/>
  <c r="S21" i="46"/>
  <c r="Q23" i="46"/>
  <c r="P24" i="46"/>
  <c r="E65" i="46"/>
  <c r="X16" i="46"/>
  <c r="F37" i="45"/>
  <c r="I68" i="46"/>
  <c r="M64" i="46"/>
  <c r="Q60" i="46"/>
  <c r="U56" i="46"/>
  <c r="Y52" i="46"/>
  <c r="B49" i="46"/>
  <c r="J67" i="46"/>
  <c r="N63" i="46"/>
  <c r="R59" i="46"/>
  <c r="V55" i="46"/>
  <c r="Z51" i="46"/>
  <c r="C48" i="46"/>
  <c r="D47" i="46"/>
  <c r="F45" i="46"/>
  <c r="M34" i="46"/>
  <c r="U26" i="46"/>
  <c r="G70" i="46"/>
  <c r="O62" i="46"/>
  <c r="W54" i="46"/>
  <c r="N33" i="46"/>
  <c r="G40" i="46"/>
  <c r="O32" i="46"/>
  <c r="AA50" i="46"/>
  <c r="I38" i="46"/>
  <c r="P61" i="46"/>
  <c r="E46" i="46"/>
  <c r="L35" i="46"/>
  <c r="S28" i="46"/>
  <c r="T57" i="46"/>
  <c r="V25" i="46"/>
  <c r="Z21" i="46"/>
  <c r="C18" i="46"/>
  <c r="S58" i="46"/>
  <c r="P31" i="46"/>
  <c r="R29" i="46"/>
  <c r="X53" i="46"/>
  <c r="L65" i="46"/>
  <c r="H39" i="46"/>
  <c r="Q30" i="46"/>
  <c r="AA20" i="46"/>
  <c r="Y22" i="46"/>
  <c r="K36" i="46"/>
  <c r="W24" i="46"/>
  <c r="B19" i="46"/>
  <c r="H69" i="46"/>
  <c r="K66" i="46"/>
  <c r="T27" i="46"/>
  <c r="J37" i="46"/>
  <c r="X23" i="46"/>
  <c r="D17" i="46"/>
  <c r="E16" i="46"/>
  <c r="E67" i="46"/>
  <c r="I63" i="46"/>
  <c r="M59" i="46"/>
  <c r="Q55" i="46"/>
  <c r="U51" i="46"/>
  <c r="Y47" i="46"/>
  <c r="B70" i="46"/>
  <c r="F66" i="46"/>
  <c r="J62" i="46"/>
  <c r="N58" i="46"/>
  <c r="R54" i="46"/>
  <c r="C69" i="46"/>
  <c r="K61" i="46"/>
  <c r="S53" i="46"/>
  <c r="X48" i="46"/>
  <c r="C39" i="46"/>
  <c r="K31" i="46"/>
  <c r="S23" i="46"/>
  <c r="D38" i="46"/>
  <c r="H64" i="46"/>
  <c r="P56" i="46"/>
  <c r="E37" i="46"/>
  <c r="G65" i="46"/>
  <c r="O57" i="46"/>
  <c r="Z46" i="46"/>
  <c r="G35" i="46"/>
  <c r="P26" i="46"/>
  <c r="AA45" i="46"/>
  <c r="L30" i="46"/>
  <c r="W19" i="46"/>
  <c r="O27" i="46"/>
  <c r="T52" i="46"/>
  <c r="V50" i="46"/>
  <c r="W49" i="46"/>
  <c r="B40" i="46"/>
  <c r="N28" i="46"/>
  <c r="R24" i="46"/>
  <c r="F36" i="46"/>
  <c r="X18" i="46"/>
  <c r="Y17" i="46"/>
  <c r="Z16" i="46"/>
  <c r="D68" i="46"/>
  <c r="J32" i="46"/>
  <c r="I33" i="46"/>
  <c r="Q25" i="46"/>
  <c r="T22" i="46"/>
  <c r="L60" i="46"/>
  <c r="H34" i="46"/>
  <c r="V20" i="46"/>
  <c r="M29" i="46"/>
  <c r="U21" i="46"/>
  <c r="P57" i="45"/>
  <c r="Q57" i="45"/>
  <c r="O59" i="45"/>
  <c r="Z18" i="45"/>
  <c r="O29" i="45"/>
  <c r="I65" i="45"/>
  <c r="C45" i="45"/>
  <c r="E69" i="45"/>
  <c r="Q68" i="46"/>
  <c r="U64" i="46"/>
  <c r="Y60" i="46"/>
  <c r="B57" i="46"/>
  <c r="F53" i="46"/>
  <c r="J49" i="46"/>
  <c r="R67" i="46"/>
  <c r="V63" i="46"/>
  <c r="Z59" i="46"/>
  <c r="C56" i="46"/>
  <c r="G52" i="46"/>
  <c r="K48" i="46"/>
  <c r="I50" i="46"/>
  <c r="M46" i="46"/>
  <c r="N45" i="46"/>
  <c r="U34" i="46"/>
  <c r="I20" i="46"/>
  <c r="S66" i="46"/>
  <c r="AA58" i="46"/>
  <c r="L47" i="46"/>
  <c r="V33" i="46"/>
  <c r="O40" i="46"/>
  <c r="W32" i="46"/>
  <c r="Q38" i="46"/>
  <c r="P69" i="46"/>
  <c r="H51" i="46"/>
  <c r="L17" i="46"/>
  <c r="O70" i="46"/>
  <c r="E54" i="46"/>
  <c r="P39" i="46"/>
  <c r="AA28" i="46"/>
  <c r="D25" i="46"/>
  <c r="H21" i="46"/>
  <c r="D55" i="46"/>
  <c r="R37" i="46"/>
  <c r="T65" i="46"/>
  <c r="T35" i="46"/>
  <c r="X31" i="46"/>
  <c r="X61" i="46"/>
  <c r="B27" i="46"/>
  <c r="S36" i="46"/>
  <c r="Z29" i="46"/>
  <c r="J19" i="46"/>
  <c r="Y30" i="46"/>
  <c r="E24" i="46"/>
  <c r="C26" i="46"/>
  <c r="G22" i="46"/>
  <c r="M16" i="46"/>
  <c r="W62" i="46"/>
  <c r="F23" i="46"/>
  <c r="K18" i="46"/>
  <c r="S70" i="46"/>
  <c r="W66" i="46"/>
  <c r="AA62" i="46"/>
  <c r="D59" i="46"/>
  <c r="H55" i="46"/>
  <c r="L51" i="46"/>
  <c r="P47" i="46"/>
  <c r="T69" i="46"/>
  <c r="X65" i="46"/>
  <c r="E58" i="46"/>
  <c r="I54" i="46"/>
  <c r="M50" i="46"/>
  <c r="U38" i="46"/>
  <c r="I24" i="46"/>
  <c r="Q16" i="46"/>
  <c r="Y64" i="46"/>
  <c r="F57" i="46"/>
  <c r="V37" i="46"/>
  <c r="W36" i="46"/>
  <c r="Q46" i="46"/>
  <c r="R45" i="46"/>
  <c r="Y34" i="46"/>
  <c r="Z63" i="46"/>
  <c r="T39" i="46"/>
  <c r="C30" i="46"/>
  <c r="G26" i="46"/>
  <c r="C60" i="46"/>
  <c r="X35" i="46"/>
  <c r="J23" i="46"/>
  <c r="N19" i="46"/>
  <c r="B61" i="46"/>
  <c r="F27" i="46"/>
  <c r="G56" i="46"/>
  <c r="E28" i="46"/>
  <c r="V67" i="46"/>
  <c r="B31" i="46"/>
  <c r="N49" i="46"/>
  <c r="L21" i="46"/>
  <c r="K22" i="46"/>
  <c r="K52" i="46"/>
  <c r="U68" i="46"/>
  <c r="AA32" i="46"/>
  <c r="M20" i="46"/>
  <c r="H25" i="46"/>
  <c r="D29" i="46"/>
  <c r="J53" i="46"/>
  <c r="O48" i="46"/>
  <c r="S40" i="46"/>
  <c r="O18" i="46"/>
  <c r="P17" i="46"/>
  <c r="Z33" i="46"/>
  <c r="T67" i="46"/>
  <c r="X63" i="46"/>
  <c r="E56" i="46"/>
  <c r="I52" i="46"/>
  <c r="M48" i="46"/>
  <c r="Q70" i="46"/>
  <c r="U66" i="46"/>
  <c r="Y62" i="46"/>
  <c r="B59" i="46"/>
  <c r="F55" i="46"/>
  <c r="J51" i="46"/>
  <c r="Q40" i="46"/>
  <c r="Y32" i="46"/>
  <c r="E26" i="46"/>
  <c r="M18" i="46"/>
  <c r="R69" i="46"/>
  <c r="Z61" i="46"/>
  <c r="G54" i="46"/>
  <c r="R39" i="46"/>
  <c r="Z31" i="46"/>
  <c r="S38" i="46"/>
  <c r="AA30" i="46"/>
  <c r="U36" i="46"/>
  <c r="S68" i="46"/>
  <c r="H53" i="46"/>
  <c r="L49" i="46"/>
  <c r="N47" i="46"/>
  <c r="B29" i="46"/>
  <c r="W64" i="46"/>
  <c r="T37" i="46"/>
  <c r="I22" i="46"/>
  <c r="V65" i="46"/>
  <c r="V35" i="46"/>
  <c r="AA60" i="46"/>
  <c r="D27" i="46"/>
  <c r="D57" i="46"/>
  <c r="X33" i="46"/>
  <c r="C58" i="46"/>
  <c r="P45" i="46"/>
  <c r="C28" i="46"/>
  <c r="G24" i="46"/>
  <c r="N17" i="46"/>
  <c r="W34" i="46"/>
  <c r="K50" i="46"/>
  <c r="J21" i="46"/>
  <c r="F25" i="46"/>
  <c r="O46" i="46"/>
  <c r="H23" i="46"/>
  <c r="O16" i="46"/>
  <c r="K20" i="46"/>
  <c r="L19" i="46"/>
  <c r="L61" i="45"/>
  <c r="AA70" i="46"/>
  <c r="D67" i="46"/>
  <c r="H63" i="46"/>
  <c r="L59" i="46"/>
  <c r="P55" i="46"/>
  <c r="T51" i="46"/>
  <c r="X47" i="46"/>
  <c r="E66" i="46"/>
  <c r="I62" i="46"/>
  <c r="M58" i="46"/>
  <c r="Q54" i="46"/>
  <c r="U50" i="46"/>
  <c r="S52" i="46"/>
  <c r="V49" i="46"/>
  <c r="I32" i="46"/>
  <c r="Q24" i="46"/>
  <c r="Y16" i="46"/>
  <c r="J61" i="46"/>
  <c r="R53" i="46"/>
  <c r="W48" i="46"/>
  <c r="B39" i="46"/>
  <c r="C38" i="46"/>
  <c r="K30" i="46"/>
  <c r="Z45" i="46"/>
  <c r="E36" i="46"/>
  <c r="K60" i="46"/>
  <c r="S22" i="46"/>
  <c r="W18" i="46"/>
  <c r="O56" i="46"/>
  <c r="D37" i="46"/>
  <c r="O26" i="46"/>
  <c r="N57" i="46"/>
  <c r="F35" i="46"/>
  <c r="R23" i="46"/>
  <c r="C68" i="46"/>
  <c r="U20" i="46"/>
  <c r="G64" i="46"/>
  <c r="M28" i="46"/>
  <c r="F65" i="46"/>
  <c r="J31" i="46"/>
  <c r="X17" i="46"/>
  <c r="Y46" i="46"/>
  <c r="H33" i="46"/>
  <c r="P25" i="46"/>
  <c r="V19" i="46"/>
  <c r="AA40" i="46"/>
  <c r="N27" i="46"/>
  <c r="T21" i="46"/>
  <c r="G34" i="46"/>
  <c r="L29" i="46"/>
  <c r="F69" i="46"/>
  <c r="J65" i="46"/>
  <c r="N61" i="46"/>
  <c r="R57" i="46"/>
  <c r="V53" i="46"/>
  <c r="Z49" i="46"/>
  <c r="G68" i="46"/>
  <c r="K64" i="46"/>
  <c r="O60" i="46"/>
  <c r="S56" i="46"/>
  <c r="W52" i="46"/>
  <c r="AA48" i="46"/>
  <c r="C46" i="46"/>
  <c r="I36" i="46"/>
  <c r="Q28" i="46"/>
  <c r="Y20" i="46"/>
  <c r="H67" i="46"/>
  <c r="P59" i="46"/>
  <c r="J35" i="46"/>
  <c r="B47" i="46"/>
  <c r="D45" i="46"/>
  <c r="K34" i="46"/>
  <c r="E40" i="46"/>
  <c r="I66" i="46"/>
  <c r="H37" i="46"/>
  <c r="M62" i="46"/>
  <c r="U24" i="46"/>
  <c r="B17" i="46"/>
  <c r="L63" i="46"/>
  <c r="X51" i="46"/>
  <c r="E70" i="46"/>
  <c r="Q58" i="46"/>
  <c r="N31" i="46"/>
  <c r="P29" i="46"/>
  <c r="U54" i="46"/>
  <c r="G38" i="46"/>
  <c r="L33" i="46"/>
  <c r="W22" i="46"/>
  <c r="T55" i="46"/>
  <c r="V23" i="46"/>
  <c r="C16" i="46"/>
  <c r="T25" i="46"/>
  <c r="M32" i="46"/>
  <c r="F39" i="46"/>
  <c r="X21" i="46"/>
  <c r="Z19" i="46"/>
  <c r="AA18" i="46"/>
  <c r="Y50" i="46"/>
  <c r="O30" i="46"/>
  <c r="R27" i="46"/>
  <c r="S26" i="46"/>
  <c r="J68" i="46"/>
  <c r="N64" i="46"/>
  <c r="R60" i="46"/>
  <c r="V56" i="46"/>
  <c r="Z52" i="46"/>
  <c r="C49" i="46"/>
  <c r="K67" i="46"/>
  <c r="O63" i="46"/>
  <c r="S59" i="46"/>
  <c r="W55" i="46"/>
  <c r="H70" i="46"/>
  <c r="P62" i="46"/>
  <c r="X54" i="46"/>
  <c r="O33" i="46"/>
  <c r="W25" i="46"/>
  <c r="C19" i="46"/>
  <c r="H40" i="46"/>
  <c r="P32" i="46"/>
  <c r="M65" i="46"/>
  <c r="U57" i="46"/>
  <c r="I39" i="46"/>
  <c r="Q31" i="46"/>
  <c r="L66" i="46"/>
  <c r="T58" i="46"/>
  <c r="B50" i="46"/>
  <c r="D48" i="46"/>
  <c r="K37" i="46"/>
  <c r="AA21" i="46"/>
  <c r="D18" i="46"/>
  <c r="AA51" i="46"/>
  <c r="J38" i="46"/>
  <c r="S29" i="46"/>
  <c r="I69" i="46"/>
  <c r="L36" i="46"/>
  <c r="Z22" i="46"/>
  <c r="E47" i="46"/>
  <c r="G45" i="46"/>
  <c r="N34" i="46"/>
  <c r="R30" i="46"/>
  <c r="Y23" i="46"/>
  <c r="U27" i="46"/>
  <c r="Q61" i="46"/>
  <c r="M35" i="46"/>
  <c r="X24" i="46"/>
  <c r="B20" i="46"/>
  <c r="Y53" i="46"/>
  <c r="T28" i="46"/>
  <c r="V26" i="46"/>
  <c r="E17" i="46"/>
  <c r="F16" i="46"/>
  <c r="F46" i="46"/>
  <c r="G69" i="46"/>
  <c r="K65" i="46"/>
  <c r="O61" i="46"/>
  <c r="S57" i="46"/>
  <c r="W53" i="46"/>
  <c r="AA49" i="46"/>
  <c r="D46" i="46"/>
  <c r="H68" i="46"/>
  <c r="L64" i="46"/>
  <c r="P60" i="46"/>
  <c r="T56" i="46"/>
  <c r="I67" i="46"/>
  <c r="Q59" i="46"/>
  <c r="K35" i="46"/>
  <c r="S27" i="46"/>
  <c r="AA19" i="46"/>
  <c r="C47" i="46"/>
  <c r="E45" i="46"/>
  <c r="L34" i="46"/>
  <c r="F70" i="46"/>
  <c r="N62" i="46"/>
  <c r="V54" i="46"/>
  <c r="M33" i="46"/>
  <c r="M63" i="46"/>
  <c r="U55" i="46"/>
  <c r="X52" i="46"/>
  <c r="Y51" i="46"/>
  <c r="G39" i="46"/>
  <c r="V24" i="46"/>
  <c r="Z20" i="46"/>
  <c r="C17" i="46"/>
  <c r="F40" i="46"/>
  <c r="R28" i="46"/>
  <c r="Z50" i="46"/>
  <c r="B48" i="46"/>
  <c r="H38" i="46"/>
  <c r="N32" i="46"/>
  <c r="U25" i="46"/>
  <c r="Y21" i="46"/>
  <c r="J36" i="46"/>
  <c r="T26" i="46"/>
  <c r="X22" i="46"/>
  <c r="I37" i="46"/>
  <c r="D16" i="46"/>
  <c r="R58" i="46"/>
  <c r="P30" i="46"/>
  <c r="Q29" i="46"/>
  <c r="B18" i="46"/>
  <c r="W23" i="46"/>
  <c r="J66" i="46"/>
  <c r="O31" i="46"/>
  <c r="Q19" i="45"/>
  <c r="O58" i="45"/>
  <c r="B16" i="45"/>
  <c r="AA17" i="45"/>
  <c r="P58" i="45"/>
  <c r="E39" i="45"/>
  <c r="G37" i="45"/>
  <c r="Q58" i="45"/>
  <c r="L67" i="46"/>
  <c r="P63" i="46"/>
  <c r="T59" i="46"/>
  <c r="X55" i="46"/>
  <c r="E48" i="46"/>
  <c r="I70" i="46"/>
  <c r="M66" i="46"/>
  <c r="Q62" i="46"/>
  <c r="U58" i="46"/>
  <c r="Y54" i="46"/>
  <c r="B51" i="46"/>
  <c r="I40" i="46"/>
  <c r="Q32" i="46"/>
  <c r="Y24" i="46"/>
  <c r="E18" i="46"/>
  <c r="N65" i="46"/>
  <c r="V57" i="46"/>
  <c r="J39" i="46"/>
  <c r="K38" i="46"/>
  <c r="S30" i="46"/>
  <c r="D49" i="46"/>
  <c r="M36" i="46"/>
  <c r="W56" i="46"/>
  <c r="T29" i="46"/>
  <c r="X25" i="46"/>
  <c r="J69" i="46"/>
  <c r="K68" i="46"/>
  <c r="AA52" i="46"/>
  <c r="C50" i="46"/>
  <c r="R31" i="46"/>
  <c r="AA22" i="46"/>
  <c r="Z53" i="46"/>
  <c r="P33" i="46"/>
  <c r="W26" i="46"/>
  <c r="O64" i="46"/>
  <c r="V27" i="46"/>
  <c r="S60" i="46"/>
  <c r="L37" i="46"/>
  <c r="F47" i="46"/>
  <c r="H45" i="46"/>
  <c r="C20" i="46"/>
  <c r="D19" i="46"/>
  <c r="O34" i="46"/>
  <c r="U28" i="46"/>
  <c r="F17" i="46"/>
  <c r="G16" i="46"/>
  <c r="N35" i="46"/>
  <c r="Z23" i="46"/>
  <c r="R61" i="46"/>
  <c r="G46" i="46"/>
  <c r="B21" i="46"/>
  <c r="T70" i="46"/>
  <c r="X66" i="46"/>
  <c r="E59" i="46"/>
  <c r="I55" i="46"/>
  <c r="M51" i="46"/>
  <c r="Q47" i="46"/>
  <c r="U69" i="46"/>
  <c r="Y65" i="46"/>
  <c r="B62" i="46"/>
  <c r="F58" i="46"/>
  <c r="J54" i="46"/>
  <c r="Z64" i="46"/>
  <c r="G57" i="46"/>
  <c r="W37" i="46"/>
  <c r="C31" i="46"/>
  <c r="K23" i="46"/>
  <c r="X36" i="46"/>
  <c r="W67" i="46"/>
  <c r="D60" i="46"/>
  <c r="Y35" i="46"/>
  <c r="V68" i="46"/>
  <c r="C61" i="46"/>
  <c r="K53" i="46"/>
  <c r="L52" i="46"/>
  <c r="N50" i="46"/>
  <c r="O49" i="46"/>
  <c r="O19" i="46"/>
  <c r="R46" i="46"/>
  <c r="G27" i="46"/>
  <c r="T40" i="46"/>
  <c r="AA33" i="46"/>
  <c r="N20" i="46"/>
  <c r="V38" i="46"/>
  <c r="M21" i="46"/>
  <c r="S45" i="46"/>
  <c r="Z34" i="46"/>
  <c r="E29" i="46"/>
  <c r="L22" i="46"/>
  <c r="D30" i="46"/>
  <c r="J24" i="46"/>
  <c r="U39" i="46"/>
  <c r="B32" i="46"/>
  <c r="AA63" i="46"/>
  <c r="H26" i="46"/>
  <c r="P48" i="46"/>
  <c r="P18" i="46"/>
  <c r="Q17" i="46"/>
  <c r="R16" i="46"/>
  <c r="F28" i="46"/>
  <c r="I25" i="46"/>
  <c r="H56" i="46"/>
  <c r="B45" i="45"/>
  <c r="Y18" i="45"/>
  <c r="G66" i="45"/>
  <c r="U22" i="45"/>
  <c r="J63" i="45"/>
  <c r="K28" i="45"/>
  <c r="P27" i="45"/>
  <c r="K62" i="45"/>
  <c r="R55" i="45"/>
  <c r="F67" i="45"/>
  <c r="H35" i="45"/>
  <c r="B53" i="45"/>
  <c r="O19" i="45"/>
  <c r="Z17" i="45"/>
  <c r="T53" i="45"/>
  <c r="X45" i="45"/>
  <c r="G36" i="45"/>
  <c r="X49" i="45"/>
  <c r="H65" i="45"/>
  <c r="H31" i="45"/>
  <c r="X19" i="45"/>
  <c r="U52" i="45"/>
  <c r="D69" i="45"/>
  <c r="T49" i="45"/>
  <c r="AA16" i="45"/>
  <c r="Z47" i="45"/>
  <c r="M60" i="45"/>
  <c r="L27" i="45"/>
  <c r="F48" i="45"/>
  <c r="X56" i="45"/>
  <c r="U29" i="45"/>
  <c r="M67" i="45"/>
  <c r="U59" i="45"/>
  <c r="Q63" i="45"/>
  <c r="N47" i="45"/>
  <c r="P45" i="45"/>
  <c r="T38" i="45"/>
  <c r="E38" i="45"/>
  <c r="N29" i="45"/>
  <c r="N59" i="45"/>
  <c r="J33" i="45"/>
  <c r="I64" i="45"/>
  <c r="W50" i="45"/>
  <c r="V47" i="45"/>
  <c r="B67" i="45"/>
  <c r="D53" i="45"/>
  <c r="T61" i="45"/>
  <c r="AA55" i="45"/>
  <c r="AA25" i="45"/>
  <c r="J24" i="45"/>
  <c r="G32" i="45"/>
  <c r="T23" i="45"/>
  <c r="M30" i="45"/>
  <c r="V51" i="45"/>
  <c r="C70" i="45"/>
  <c r="AA22" i="44"/>
  <c r="O28" i="45"/>
  <c r="L31" i="45"/>
  <c r="Q56" i="45"/>
  <c r="O24" i="45"/>
  <c r="C50" i="44"/>
  <c r="S24" i="45"/>
  <c r="Q26" i="45"/>
  <c r="AA46" i="45"/>
  <c r="F63" i="45"/>
  <c r="F18" i="45"/>
  <c r="D20" i="45"/>
  <c r="S31" i="45"/>
  <c r="L68" i="45"/>
  <c r="W27" i="45"/>
  <c r="H53" i="45"/>
  <c r="Z61" i="45"/>
  <c r="W31" i="45"/>
  <c r="E57" i="45"/>
  <c r="K32" i="45"/>
  <c r="D39" i="45"/>
  <c r="I34" i="45"/>
  <c r="Y48" i="45"/>
  <c r="E68" i="45"/>
  <c r="Y40" i="45"/>
  <c r="U48" i="45"/>
  <c r="B23" i="45"/>
  <c r="Z36" i="45"/>
  <c r="Y69" i="45"/>
  <c r="B34" i="45"/>
  <c r="G31" i="45"/>
  <c r="Q49" i="45"/>
  <c r="V40" i="45"/>
  <c r="Y20" i="45"/>
  <c r="H67" i="45"/>
  <c r="T48" i="45"/>
  <c r="O53" i="45"/>
  <c r="M39" i="45"/>
  <c r="G19" i="45"/>
  <c r="C23" i="45"/>
  <c r="W29" i="45"/>
  <c r="J46" i="45"/>
  <c r="C53" i="45"/>
  <c r="E29" i="45"/>
  <c r="B32" i="45"/>
  <c r="D60" i="45"/>
  <c r="X66" i="45"/>
  <c r="I55" i="45"/>
  <c r="P20" i="45"/>
  <c r="R18" i="45"/>
  <c r="O51" i="45"/>
  <c r="S47" i="45"/>
  <c r="W46" i="45"/>
  <c r="Z39" i="45"/>
  <c r="O54" i="45"/>
  <c r="I60" i="45"/>
  <c r="B17" i="45"/>
  <c r="Z49" i="45"/>
  <c r="V16" i="45"/>
  <c r="G61" i="45"/>
  <c r="I17" i="45"/>
  <c r="T32" i="45"/>
  <c r="H48" i="45"/>
  <c r="U31" i="45"/>
  <c r="W59" i="45"/>
  <c r="Z56" i="45"/>
  <c r="R16" i="45"/>
  <c r="U39" i="45"/>
  <c r="C31" i="45"/>
  <c r="G27" i="45"/>
  <c r="W67" i="45"/>
  <c r="Z59" i="44"/>
  <c r="L54" i="45"/>
  <c r="P50" i="45"/>
  <c r="X38" i="45"/>
  <c r="H58" i="45"/>
  <c r="M20" i="45"/>
  <c r="R21" i="45"/>
  <c r="I30" i="45"/>
  <c r="K58" i="45"/>
  <c r="E64" i="45"/>
  <c r="AA18" i="45"/>
  <c r="V53" i="45"/>
  <c r="S49" i="45"/>
  <c r="AA67" i="45"/>
  <c r="F50" i="45"/>
  <c r="H18" i="45"/>
  <c r="Z26" i="45"/>
  <c r="Y57" i="45"/>
  <c r="G49" i="45"/>
  <c r="V60" i="45"/>
  <c r="AA63" i="45"/>
  <c r="M51" i="45"/>
  <c r="V38" i="45"/>
  <c r="X36" i="45"/>
  <c r="K53" i="45"/>
  <c r="D32" i="45"/>
  <c r="I66" i="45"/>
  <c r="M32" i="45"/>
  <c r="N61" i="45"/>
  <c r="K27" i="45"/>
  <c r="D22" i="45"/>
  <c r="E51" i="45"/>
  <c r="L40" i="45"/>
  <c r="E21" i="45"/>
  <c r="L70" i="45"/>
  <c r="O67" i="45"/>
  <c r="R64" i="45"/>
  <c r="Y65" i="45"/>
  <c r="F28" i="45"/>
  <c r="H56" i="45"/>
  <c r="T40" i="45"/>
  <c r="U69" i="45"/>
  <c r="J35" i="45"/>
  <c r="AA35" i="45"/>
  <c r="M23" i="45"/>
  <c r="K55" i="45"/>
  <c r="I57" i="45"/>
  <c r="F60" i="45"/>
  <c r="V17" i="45"/>
  <c r="P23" i="45"/>
  <c r="D35" i="45"/>
  <c r="C66" i="45"/>
  <c r="U45" i="45"/>
  <c r="I27" i="45"/>
  <c r="L24" i="45"/>
  <c r="Y67" i="45"/>
  <c r="U18" i="45"/>
  <c r="S50" i="45"/>
  <c r="AA38" i="45"/>
  <c r="N55" i="45"/>
  <c r="N31" i="45"/>
  <c r="J65" i="45"/>
  <c r="H60" i="45"/>
  <c r="P36" i="45"/>
  <c r="D52" i="45"/>
  <c r="F20" i="45"/>
  <c r="B24" i="45"/>
  <c r="O37" i="45"/>
  <c r="R34" i="45"/>
  <c r="M69" i="45"/>
  <c r="Y35" i="45"/>
  <c r="O49" i="45"/>
  <c r="W37" i="45"/>
  <c r="J54" i="45"/>
  <c r="W24" i="45"/>
  <c r="S17" i="45"/>
  <c r="C33" i="45"/>
  <c r="D62" i="45"/>
  <c r="T19" i="45"/>
  <c r="B37" i="45"/>
  <c r="P53" i="45"/>
  <c r="J59" i="45"/>
  <c r="O56" i="45"/>
  <c r="D45" i="45"/>
  <c r="D64" i="45"/>
  <c r="I29" i="45"/>
  <c r="I47" i="45"/>
  <c r="T62" i="45"/>
  <c r="X28" i="45"/>
  <c r="V30" i="45"/>
  <c r="S63" i="45"/>
  <c r="K45" i="45"/>
  <c r="E59" i="45"/>
  <c r="P18" i="45"/>
  <c r="N20" i="45"/>
  <c r="Q47" i="45"/>
  <c r="Z34" i="45"/>
  <c r="L35" i="45"/>
  <c r="X53" i="45"/>
  <c r="J51" i="45"/>
  <c r="D57" i="45"/>
  <c r="O46" i="45"/>
  <c r="B59" i="45"/>
  <c r="P16" i="45"/>
  <c r="Q45" i="45"/>
  <c r="P46" i="45"/>
  <c r="C29" i="45"/>
  <c r="H54" i="45"/>
  <c r="I48" i="45"/>
  <c r="Q36" i="45"/>
  <c r="B25" i="45"/>
  <c r="O68" i="45"/>
  <c r="H17" i="45"/>
  <c r="S32" i="45"/>
  <c r="Y26" i="45"/>
  <c r="P65" i="45"/>
  <c r="X52" i="45"/>
  <c r="F34" i="45"/>
  <c r="N35" i="44"/>
  <c r="X23" i="45"/>
  <c r="S58" i="45"/>
  <c r="S38" i="45"/>
  <c r="H23" i="45"/>
  <c r="C28" i="45"/>
  <c r="AA60" i="45"/>
  <c r="U66" i="45"/>
  <c r="N22" i="45"/>
  <c r="J26" i="45"/>
  <c r="G29" i="45"/>
  <c r="M53" i="45"/>
  <c r="AA65" i="45"/>
  <c r="N18" i="45"/>
  <c r="B30" i="45"/>
  <c r="R40" i="45"/>
  <c r="S39" i="45"/>
  <c r="D58" i="45"/>
  <c r="S20" i="45"/>
  <c r="W16" i="45"/>
  <c r="C36" i="45"/>
  <c r="AA68" i="45"/>
  <c r="G62" i="45"/>
  <c r="Y70" i="45"/>
  <c r="K16" i="45"/>
  <c r="R35" i="45"/>
  <c r="P37" i="45"/>
  <c r="K46" i="45"/>
  <c r="V29" i="45"/>
  <c r="C22" i="45"/>
  <c r="G48" i="45"/>
  <c r="L69" i="45"/>
  <c r="V19" i="45"/>
  <c r="Z19" i="45"/>
  <c r="U24" i="45"/>
  <c r="L63" i="45"/>
  <c r="E33" i="45"/>
  <c r="L26" i="45"/>
  <c r="Z68" i="45"/>
  <c r="O55" i="45"/>
  <c r="N39" i="45"/>
  <c r="B55" i="45"/>
  <c r="G50" i="45"/>
  <c r="Q34" i="45"/>
  <c r="J45" i="45"/>
  <c r="V59" i="45"/>
  <c r="H47" i="45"/>
  <c r="L28" i="45"/>
  <c r="I24" i="45"/>
  <c r="Q22" i="45"/>
  <c r="M26" i="45"/>
  <c r="H61" i="45"/>
  <c r="L57" i="45"/>
  <c r="Z69" i="45"/>
  <c r="Q52" i="45"/>
  <c r="V31" i="45"/>
  <c r="H49" i="45"/>
  <c r="E52" i="45"/>
  <c r="C54" i="45"/>
  <c r="N67" i="45"/>
  <c r="U30" i="45"/>
  <c r="P35" i="45"/>
  <c r="S62" i="45"/>
  <c r="N62" i="45"/>
  <c r="E40" i="45"/>
  <c r="U54" i="45"/>
  <c r="W52" i="45"/>
  <c r="Q21" i="45"/>
  <c r="U17" i="45"/>
  <c r="V46" i="45"/>
  <c r="H26" i="45"/>
  <c r="P48" i="45"/>
  <c r="G57" i="45"/>
  <c r="L64" i="45"/>
  <c r="L34" i="45"/>
  <c r="O32" i="45"/>
  <c r="O62" i="45"/>
  <c r="N17" i="45"/>
  <c r="W34" i="45"/>
  <c r="Y32" i="45"/>
  <c r="K50" i="45"/>
  <c r="Q70" i="45"/>
  <c r="G25" i="45"/>
  <c r="G55" i="45"/>
  <c r="N48" i="45"/>
  <c r="L50" i="45"/>
  <c r="W65" i="45"/>
  <c r="X29" i="45"/>
  <c r="M36" i="44"/>
  <c r="I38" i="45"/>
  <c r="Y52" i="45"/>
  <c r="K20" i="45"/>
  <c r="W64" i="45"/>
  <c r="U36" i="45"/>
  <c r="G54" i="45"/>
  <c r="M48" i="45"/>
  <c r="F56" i="45"/>
  <c r="I23" i="45"/>
  <c r="V66" i="45"/>
  <c r="J52" i="45"/>
  <c r="R70" i="45"/>
  <c r="T59" i="44"/>
  <c r="N33" i="45"/>
  <c r="U56" i="45"/>
  <c r="G24" i="45"/>
  <c r="AA30" i="45"/>
  <c r="B29" i="45"/>
  <c r="C58" i="45"/>
  <c r="G59" i="45"/>
  <c r="N52" i="45"/>
  <c r="W39" i="45"/>
  <c r="W69" i="45"/>
  <c r="X68" i="45"/>
  <c r="F26" i="45"/>
  <c r="X34" i="45"/>
  <c r="U67" i="45"/>
  <c r="N25" i="45"/>
  <c r="E34" i="45"/>
  <c r="F33" i="45"/>
  <c r="J29" i="45"/>
  <c r="D65" i="45"/>
  <c r="R51" i="45"/>
  <c r="J17" i="45"/>
  <c r="Q66" i="45"/>
  <c r="X59" i="45"/>
  <c r="Z57" i="45"/>
  <c r="L39" i="45"/>
  <c r="N37" i="45"/>
  <c r="I46" i="45"/>
  <c r="O66" i="45"/>
  <c r="E45" i="45"/>
  <c r="C16" i="45"/>
  <c r="O30" i="45"/>
  <c r="O60" i="45"/>
  <c r="O23" i="45"/>
  <c r="C65" i="45"/>
  <c r="P52" i="45"/>
  <c r="Q17" i="45"/>
  <c r="N50" i="45"/>
  <c r="M21" i="45"/>
  <c r="AA33" i="45"/>
  <c r="L52" i="45"/>
  <c r="V68" i="45"/>
  <c r="H19" i="45"/>
  <c r="W30" i="45"/>
  <c r="X27" i="45"/>
  <c r="E20" i="45"/>
  <c r="R63" i="45"/>
  <c r="Y56" i="45"/>
  <c r="X22" i="45"/>
  <c r="Y34" i="45"/>
  <c r="N27" i="45"/>
  <c r="B21" i="44"/>
  <c r="AA58" i="44"/>
  <c r="V25" i="45"/>
  <c r="W54" i="45"/>
  <c r="Z33" i="45"/>
  <c r="F65" i="45"/>
  <c r="O61" i="45"/>
  <c r="N32" i="45"/>
  <c r="W22" i="45"/>
  <c r="B47" i="45"/>
  <c r="L33" i="45"/>
  <c r="R57" i="45"/>
  <c r="N54" i="45"/>
  <c r="P22" i="45"/>
  <c r="B66" i="45"/>
  <c r="M55" i="45"/>
  <c r="T50" i="45"/>
  <c r="Z63" i="45"/>
  <c r="E66" i="45"/>
  <c r="B18" i="45"/>
  <c r="F40" i="45"/>
  <c r="H62" i="45"/>
  <c r="X35" i="45"/>
  <c r="P25" i="45"/>
  <c r="V24" i="45"/>
  <c r="J36" i="45"/>
  <c r="H68" i="45"/>
  <c r="J30" i="45"/>
  <c r="L51" i="45"/>
  <c r="C38" i="45"/>
  <c r="W23" i="45"/>
  <c r="R58" i="45"/>
  <c r="W17" i="45"/>
  <c r="U26" i="45"/>
  <c r="N63" i="45"/>
  <c r="AA52" i="44"/>
  <c r="AA20" i="45"/>
  <c r="H69" i="45"/>
  <c r="B49" i="45"/>
  <c r="Q16" i="45"/>
  <c r="F35" i="45"/>
  <c r="T26" i="45"/>
  <c r="Y50" i="45"/>
  <c r="T25" i="45"/>
  <c r="AA48" i="45"/>
  <c r="S56" i="45"/>
  <c r="X40" i="45"/>
  <c r="N24" i="45"/>
  <c r="R50" i="45"/>
  <c r="Z38" i="45"/>
  <c r="R22" i="45"/>
  <c r="T70" i="45"/>
  <c r="Z64" i="45"/>
  <c r="AA62" i="45"/>
  <c r="I54" i="45"/>
  <c r="N49" i="45"/>
  <c r="J53" i="45"/>
  <c r="T39" i="45"/>
  <c r="Q46" i="45"/>
  <c r="D29" i="45"/>
  <c r="L21" i="45"/>
  <c r="D59" i="45"/>
  <c r="U68" i="45"/>
  <c r="AA32" i="45"/>
  <c r="H55" i="45"/>
  <c r="Y64" i="45"/>
  <c r="E28" i="45"/>
  <c r="G26" i="45"/>
  <c r="M50" i="45"/>
  <c r="O18" i="45"/>
  <c r="C30" i="45"/>
  <c r="S70" i="45"/>
  <c r="S22" i="45"/>
  <c r="M28" i="45"/>
  <c r="X47" i="45"/>
  <c r="U19" i="45"/>
  <c r="W47" i="45"/>
  <c r="H32" i="45"/>
  <c r="D66" i="45"/>
  <c r="Q59" i="45"/>
  <c r="T56" i="45"/>
  <c r="B48" i="45"/>
  <c r="C47" i="45"/>
  <c r="J66" i="45"/>
  <c r="R28" i="45"/>
  <c r="U55" i="45"/>
  <c r="AA49" i="45"/>
  <c r="G39" i="45"/>
  <c r="D16" i="45"/>
  <c r="M33" i="45"/>
  <c r="Y21" i="45"/>
  <c r="K65" i="45"/>
  <c r="H38" i="45"/>
  <c r="K35" i="45"/>
  <c r="AA19" i="45"/>
  <c r="U25" i="45"/>
  <c r="G69" i="45"/>
  <c r="G16" i="44"/>
  <c r="F47" i="44"/>
  <c r="E16" i="45"/>
  <c r="C18" i="45"/>
  <c r="C48" i="45"/>
  <c r="K66" i="45"/>
  <c r="M64" i="45"/>
  <c r="B31" i="45"/>
  <c r="C60" i="45"/>
  <c r="W36" i="45"/>
  <c r="B61" i="45"/>
  <c r="K30" i="45"/>
  <c r="V49" i="45"/>
  <c r="I32" i="45"/>
  <c r="T51" i="45"/>
  <c r="V54" i="45"/>
  <c r="W53" i="45"/>
  <c r="P30" i="45"/>
  <c r="S57" i="45"/>
  <c r="P24" i="45"/>
  <c r="V48" i="45"/>
  <c r="D36" i="45"/>
  <c r="W58" i="45"/>
  <c r="M68" i="45"/>
  <c r="Z55" i="45"/>
  <c r="C52" i="45"/>
  <c r="D21" i="45"/>
  <c r="G18" i="45"/>
  <c r="AA54" i="45"/>
  <c r="Q64" i="45"/>
  <c r="K40" i="45"/>
  <c r="E50" i="45"/>
  <c r="F19" i="45"/>
  <c r="F49" i="45"/>
  <c r="D51" i="45"/>
  <c r="U60" i="45"/>
  <c r="O36" i="45"/>
  <c r="M38" i="45"/>
  <c r="W28" i="45"/>
  <c r="T31" i="45"/>
  <c r="N69" i="45"/>
  <c r="S64" i="45"/>
  <c r="J47" i="45"/>
  <c r="L45" i="45"/>
  <c r="Y28" i="45"/>
  <c r="M40" i="45"/>
  <c r="D23" i="45"/>
  <c r="R65" i="45"/>
  <c r="W60" i="45"/>
  <c r="T33" i="45"/>
  <c r="O38" i="45"/>
  <c r="M70" i="45"/>
  <c r="AA26" i="45"/>
  <c r="F21" i="45"/>
  <c r="V61" i="45"/>
  <c r="AA56" i="45"/>
  <c r="U62" i="45"/>
  <c r="S34" i="45"/>
  <c r="G20" i="45"/>
  <c r="I18" i="45"/>
  <c r="C24" i="45"/>
  <c r="S69" i="45"/>
  <c r="I53" i="45"/>
  <c r="M49" i="45"/>
  <c r="E27" i="45"/>
  <c r="J22" i="45"/>
  <c r="Y33" i="45"/>
  <c r="O17" i="45"/>
  <c r="AA61" i="45"/>
  <c r="C59" i="45"/>
  <c r="D28" i="45"/>
  <c r="U37" i="45"/>
  <c r="AA31" i="45"/>
  <c r="M19" i="45"/>
  <c r="Y62" i="45"/>
  <c r="S68" i="45"/>
  <c r="R39" i="45"/>
  <c r="E26" i="45"/>
  <c r="I22" i="45"/>
  <c r="L19" i="45"/>
  <c r="X63" i="45"/>
  <c r="F55" i="45"/>
  <c r="T37" i="45"/>
  <c r="L49" i="45"/>
  <c r="D27" i="45"/>
  <c r="J21" i="45"/>
  <c r="M18" i="45"/>
  <c r="J48" i="45"/>
  <c r="C25" i="45"/>
  <c r="W61" i="45"/>
  <c r="K47" i="45"/>
  <c r="G46" i="44"/>
  <c r="F27" i="45"/>
  <c r="L58" i="45"/>
  <c r="M57" i="45"/>
  <c r="E65" i="45"/>
  <c r="N26" i="45"/>
  <c r="G63" i="45"/>
  <c r="K59" i="45"/>
  <c r="P54" i="45"/>
  <c r="Y45" i="45"/>
  <c r="S51" i="45"/>
  <c r="T20" i="45"/>
  <c r="Q23" i="45"/>
  <c r="V18" i="45"/>
  <c r="F64" i="45"/>
  <c r="K29" i="45"/>
  <c r="M27" i="45"/>
  <c r="O25" i="45"/>
  <c r="S21" i="45"/>
  <c r="X16" i="45"/>
  <c r="N56" i="45"/>
  <c r="I61" i="45"/>
  <c r="Y54" i="44"/>
  <c r="F22" i="45"/>
  <c r="D54" i="45"/>
  <c r="K52" i="45"/>
  <c r="S40" i="45"/>
  <c r="E58" i="45"/>
  <c r="L29" i="45"/>
  <c r="S52" i="45"/>
  <c r="D37" i="45"/>
  <c r="I37" i="45"/>
  <c r="F70" i="45"/>
  <c r="O31" i="45"/>
  <c r="M63" i="45"/>
  <c r="G33" i="45"/>
  <c r="C37" i="45"/>
  <c r="AA39" i="45"/>
  <c r="Z70" i="45"/>
  <c r="AA70" i="45"/>
  <c r="I62" i="45"/>
  <c r="K60" i="45"/>
  <c r="H33" i="45"/>
  <c r="C68" i="45"/>
  <c r="J31" i="45"/>
  <c r="X17" i="45"/>
  <c r="D67" i="45"/>
  <c r="M58" i="45"/>
  <c r="AA40" i="45"/>
  <c r="O26" i="45"/>
  <c r="Z45" i="45"/>
  <c r="U20" i="45"/>
  <c r="Y16" i="45"/>
  <c r="H63" i="45"/>
  <c r="Q54" i="45"/>
  <c r="E36" i="45"/>
  <c r="G64" i="45"/>
  <c r="Q24" i="45"/>
  <c r="B39" i="45"/>
  <c r="V57" i="44"/>
  <c r="M45" i="45"/>
  <c r="P17" i="45"/>
  <c r="F57" i="45"/>
  <c r="W18" i="45"/>
  <c r="I68" i="45"/>
  <c r="R59" i="45"/>
  <c r="H39" i="45"/>
  <c r="R29" i="45"/>
  <c r="T27" i="45"/>
  <c r="Z21" i="45"/>
  <c r="J37" i="45"/>
  <c r="Q60" i="45"/>
  <c r="Z51" i="45"/>
  <c r="P61" i="45"/>
  <c r="S28" i="45"/>
  <c r="T57" i="45"/>
  <c r="F45" i="45"/>
  <c r="M34" i="45"/>
  <c r="Z53" i="44"/>
  <c r="G51" i="44"/>
  <c r="G50" i="44"/>
  <c r="C24" i="44"/>
  <c r="Y22" i="45"/>
  <c r="K36" i="45"/>
  <c r="G70" i="45"/>
  <c r="U38" i="45"/>
  <c r="D49" i="44"/>
  <c r="V63" i="44"/>
  <c r="F23" i="44"/>
  <c r="AA50" i="45"/>
  <c r="E46" i="45"/>
  <c r="L65" i="45"/>
  <c r="V55" i="45"/>
  <c r="R36" i="45"/>
  <c r="R45" i="45"/>
  <c r="K22" i="45"/>
  <c r="O48" i="45"/>
  <c r="X65" i="45"/>
  <c r="Y46" i="45"/>
  <c r="G34" i="45"/>
  <c r="R53" i="45"/>
  <c r="L59" i="45"/>
  <c r="Y51" i="45"/>
  <c r="S27" i="45"/>
  <c r="P60" i="45"/>
  <c r="I67" i="45"/>
  <c r="Z40" i="45"/>
  <c r="J60" i="45"/>
  <c r="B68" i="45"/>
  <c r="T21" i="45"/>
  <c r="N57" i="45"/>
  <c r="E35" i="45"/>
  <c r="I31" i="45"/>
  <c r="U49" i="45"/>
  <c r="X46" i="45"/>
  <c r="F52" i="45"/>
  <c r="Q62" i="44"/>
  <c r="K38" i="44"/>
  <c r="J69" i="44"/>
  <c r="Q32" i="44"/>
  <c r="K68" i="44"/>
  <c r="S30" i="44"/>
  <c r="O69" i="45"/>
  <c r="H25" i="45"/>
  <c r="J23" i="45"/>
  <c r="V67" i="45"/>
  <c r="T69" i="45"/>
  <c r="W48" i="45"/>
  <c r="W56" i="44"/>
  <c r="U28" i="44"/>
  <c r="P63" i="44"/>
  <c r="B19" i="45"/>
  <c r="D17" i="45"/>
  <c r="G40" i="45"/>
  <c r="P31" i="45"/>
  <c r="J67" i="45"/>
  <c r="J18" i="45"/>
  <c r="N19" i="45"/>
  <c r="V37" i="45"/>
  <c r="G56" i="45"/>
  <c r="P47" i="45"/>
  <c r="R23" i="45"/>
  <c r="U50" i="45"/>
  <c r="J61" i="45"/>
  <c r="Z20" i="45"/>
  <c r="C17" i="45"/>
  <c r="D46" i="45"/>
  <c r="Z50" i="45"/>
  <c r="C67" i="45"/>
  <c r="Q53" i="45"/>
  <c r="R52" i="45"/>
  <c r="B38" i="45"/>
  <c r="E61" i="45"/>
  <c r="C63" i="45"/>
  <c r="R48" i="45"/>
  <c r="E31" i="45"/>
  <c r="Z66" i="45"/>
  <c r="J56" i="45"/>
  <c r="X51" i="45"/>
  <c r="S26" i="45"/>
  <c r="P29" i="45"/>
  <c r="V23" i="45"/>
  <c r="E70" i="45"/>
  <c r="K64" i="45"/>
  <c r="F69" i="45"/>
  <c r="B36" i="45"/>
  <c r="AA37" i="45"/>
  <c r="M25" i="45"/>
  <c r="H30" i="45"/>
  <c r="F62" i="45"/>
  <c r="I59" i="45"/>
  <c r="H37" i="45"/>
  <c r="R27" i="45"/>
  <c r="F39" i="45"/>
  <c r="K34" i="45"/>
  <c r="T55" i="45"/>
  <c r="G68" i="45"/>
  <c r="T18" i="45"/>
  <c r="L56" i="45"/>
  <c r="D34" i="45"/>
  <c r="J28" i="45"/>
  <c r="C35" i="45"/>
  <c r="Q51" i="45"/>
  <c r="E63" i="45"/>
  <c r="O21" i="45"/>
  <c r="T16" i="45"/>
  <c r="H28" i="45"/>
  <c r="F30" i="45"/>
  <c r="T46" i="45"/>
  <c r="V70" i="45"/>
  <c r="M62" i="45"/>
  <c r="I36" i="45"/>
  <c r="Q28" i="45"/>
  <c r="G38" i="45"/>
  <c r="P59" i="45"/>
  <c r="R20" i="45"/>
  <c r="S19" i="45"/>
  <c r="J58" i="45"/>
  <c r="Y39" i="45"/>
  <c r="W45" i="45"/>
  <c r="F32" i="45"/>
  <c r="P37" i="44"/>
  <c r="V62" i="44"/>
  <c r="C55" i="44"/>
  <c r="U63" i="44"/>
  <c r="E53" i="45"/>
  <c r="Q37" i="45"/>
  <c r="I19" i="45"/>
  <c r="V62" i="45"/>
  <c r="Z58" i="45"/>
  <c r="B56" i="45"/>
  <c r="R66" i="44"/>
  <c r="H21" i="44"/>
  <c r="L16" i="44"/>
  <c r="X30" i="44"/>
  <c r="S65" i="44"/>
  <c r="S65" i="45"/>
  <c r="K17" i="45"/>
  <c r="Z28" i="45"/>
  <c r="N70" i="45"/>
  <c r="C55" i="45"/>
  <c r="Y59" i="45"/>
  <c r="Q67" i="44"/>
  <c r="I19" i="44"/>
  <c r="U33" i="45"/>
  <c r="E23" i="45"/>
  <c r="G21" i="45"/>
  <c r="S35" i="45"/>
  <c r="D24" i="45"/>
  <c r="H50" i="45"/>
  <c r="U63" i="45"/>
  <c r="K47" i="44"/>
  <c r="O69" i="44"/>
  <c r="K17" i="44"/>
  <c r="C25" i="44"/>
  <c r="H20" i="45"/>
  <c r="O39" i="45"/>
  <c r="X60" i="45"/>
  <c r="R66" i="45"/>
  <c r="X30" i="45"/>
  <c r="V32" i="45"/>
  <c r="Q67" i="45"/>
  <c r="O39" i="44"/>
  <c r="G52" i="44"/>
  <c r="U33" i="44"/>
  <c r="J48" i="44"/>
  <c r="B26" i="45"/>
  <c r="I49" i="45"/>
  <c r="L16" i="45"/>
  <c r="AA27" i="45"/>
  <c r="T34" i="45"/>
  <c r="N40" i="45"/>
  <c r="P68" i="45"/>
  <c r="H20" i="44"/>
  <c r="E23" i="44"/>
  <c r="Y59" i="44"/>
  <c r="L46" i="45"/>
  <c r="AA57" i="45"/>
  <c r="T64" i="45"/>
  <c r="Y29" i="45"/>
  <c r="P38" i="45"/>
  <c r="Y68" i="45"/>
  <c r="B65" i="45"/>
  <c r="F61" i="45"/>
  <c r="J57" i="45"/>
  <c r="N53" i="45"/>
  <c r="R49" i="45"/>
  <c r="Z67" i="45"/>
  <c r="C64" i="45"/>
  <c r="G60" i="45"/>
  <c r="K56" i="45"/>
  <c r="O52" i="45"/>
  <c r="W70" i="45"/>
  <c r="AA66" i="45"/>
  <c r="D63" i="45"/>
  <c r="H59" i="45"/>
  <c r="L55" i="45"/>
  <c r="S48" i="45"/>
  <c r="X39" i="45"/>
  <c r="D33" i="45"/>
  <c r="X69" i="45"/>
  <c r="E62" i="45"/>
  <c r="M54" i="45"/>
  <c r="Q50" i="45"/>
  <c r="I58" i="45"/>
  <c r="T47" i="45"/>
  <c r="C34" i="45"/>
  <c r="U46" i="45"/>
  <c r="Y38" i="45"/>
  <c r="F31" i="45"/>
  <c r="N23" i="45"/>
  <c r="V45" i="45"/>
  <c r="B35" i="45"/>
  <c r="G30" i="45"/>
  <c r="I28" i="45"/>
  <c r="P51" i="45"/>
  <c r="E32" i="45"/>
  <c r="S18" i="45"/>
  <c r="AA36" i="45"/>
  <c r="L25" i="45"/>
  <c r="T17" i="45"/>
  <c r="K26" i="45"/>
  <c r="U16" i="45"/>
  <c r="W40" i="45"/>
  <c r="Q20" i="45"/>
  <c r="H29" i="45"/>
  <c r="O22" i="45"/>
  <c r="J27" i="45"/>
  <c r="P21" i="45"/>
  <c r="Z37" i="45"/>
  <c r="M24" i="45"/>
  <c r="R19" i="45"/>
  <c r="O68" i="44"/>
  <c r="M17" i="44"/>
  <c r="V33" i="44"/>
  <c r="J49" i="44"/>
  <c r="S67" i="45"/>
  <c r="P70" i="45"/>
  <c r="T66" i="45"/>
  <c r="X62" i="45"/>
  <c r="E55" i="45"/>
  <c r="V64" i="45"/>
  <c r="C57" i="45"/>
  <c r="K49" i="45"/>
  <c r="R38" i="45"/>
  <c r="W63" i="45"/>
  <c r="I51" i="45"/>
  <c r="AA29" i="45"/>
  <c r="Q69" i="45"/>
  <c r="F54" i="45"/>
  <c r="H52" i="45"/>
  <c r="J50" i="45"/>
  <c r="U35" i="45"/>
  <c r="Y31" i="45"/>
  <c r="B58" i="45"/>
  <c r="Q39" i="45"/>
  <c r="U65" i="45"/>
  <c r="G53" i="45"/>
  <c r="M47" i="45"/>
  <c r="P40" i="45"/>
  <c r="C27" i="45"/>
  <c r="R68" i="45"/>
  <c r="Y61" i="45"/>
  <c r="X32" i="45"/>
  <c r="M17" i="45"/>
  <c r="V34" i="45"/>
  <c r="D56" i="45"/>
  <c r="S37" i="45"/>
  <c r="N16" i="45"/>
  <c r="AA59" i="45"/>
  <c r="G23" i="45"/>
  <c r="H22" i="45"/>
  <c r="L48" i="45"/>
  <c r="T36" i="45"/>
  <c r="B28" i="45"/>
  <c r="I21" i="45"/>
  <c r="Z60" i="45"/>
  <c r="N46" i="45"/>
  <c r="W33" i="45"/>
  <c r="D26" i="45"/>
  <c r="F24" i="45"/>
  <c r="J20" i="45"/>
  <c r="O45" i="45"/>
  <c r="Z30" i="45"/>
  <c r="E25" i="45"/>
  <c r="L18" i="45"/>
  <c r="K19" i="45"/>
  <c r="B70" i="45"/>
  <c r="C69" i="45"/>
  <c r="G65" i="45"/>
  <c r="K61" i="45"/>
  <c r="O57" i="45"/>
  <c r="S53" i="45"/>
  <c r="E67" i="45"/>
  <c r="M59" i="45"/>
  <c r="AA45" i="45"/>
  <c r="F36" i="45"/>
  <c r="Y47" i="45"/>
  <c r="F66" i="45"/>
  <c r="B40" i="45"/>
  <c r="O27" i="45"/>
  <c r="P56" i="45"/>
  <c r="U51" i="45"/>
  <c r="V50" i="45"/>
  <c r="I33" i="45"/>
  <c r="P26" i="45"/>
  <c r="L60" i="45"/>
  <c r="T52" i="45"/>
  <c r="W49" i="45"/>
  <c r="E37" i="45"/>
  <c r="D38" i="45"/>
  <c r="Q55" i="45"/>
  <c r="X48" i="45"/>
  <c r="H34" i="45"/>
  <c r="S23" i="45"/>
  <c r="U21" i="45"/>
  <c r="X18" i="45"/>
  <c r="I63" i="45"/>
  <c r="Z46" i="45"/>
  <c r="K31" i="45"/>
  <c r="V20" i="45"/>
  <c r="D68" i="45"/>
  <c r="N58" i="45"/>
  <c r="C39" i="45"/>
  <c r="M29" i="45"/>
  <c r="R24" i="45"/>
  <c r="W19" i="45"/>
  <c r="H64" i="45"/>
  <c r="Q25" i="45"/>
  <c r="Y17" i="45"/>
  <c r="R54" i="45"/>
  <c r="G35" i="45"/>
  <c r="L30" i="45"/>
  <c r="Z16" i="45"/>
  <c r="J32" i="45"/>
  <c r="T22" i="45"/>
  <c r="N28" i="45"/>
  <c r="J62" i="45"/>
  <c r="W33" i="44"/>
  <c r="K18" i="44"/>
  <c r="B28" i="44"/>
  <c r="L67" i="45"/>
  <c r="P63" i="45"/>
  <c r="T59" i="45"/>
  <c r="X55" i="45"/>
  <c r="E48" i="45"/>
  <c r="I70" i="45"/>
  <c r="M66" i="45"/>
  <c r="Q62" i="45"/>
  <c r="U58" i="45"/>
  <c r="Y54" i="45"/>
  <c r="J69" i="45"/>
  <c r="N65" i="45"/>
  <c r="R61" i="45"/>
  <c r="V57" i="45"/>
  <c r="Z53" i="45"/>
  <c r="B51" i="45"/>
  <c r="L37" i="45"/>
  <c r="K68" i="45"/>
  <c r="O64" i="45"/>
  <c r="W56" i="45"/>
  <c r="F47" i="45"/>
  <c r="H45" i="45"/>
  <c r="S60" i="45"/>
  <c r="J39" i="45"/>
  <c r="U28" i="45"/>
  <c r="M36" i="45"/>
  <c r="Q32" i="45"/>
  <c r="V27" i="45"/>
  <c r="G46" i="45"/>
  <c r="I40" i="45"/>
  <c r="W26" i="45"/>
  <c r="P33" i="45"/>
  <c r="X25" i="45"/>
  <c r="AA22" i="45"/>
  <c r="G16" i="45"/>
  <c r="C50" i="45"/>
  <c r="B21" i="45"/>
  <c r="K38" i="45"/>
  <c r="S30" i="45"/>
  <c r="Z23" i="45"/>
  <c r="N35" i="45"/>
  <c r="Y24" i="45"/>
  <c r="C20" i="45"/>
  <c r="O34" i="45"/>
  <c r="D19" i="45"/>
  <c r="R31" i="45"/>
  <c r="AA52" i="45"/>
  <c r="T29" i="45"/>
  <c r="F17" i="45"/>
  <c r="D49" i="45"/>
  <c r="E18" i="45"/>
  <c r="C20" i="44"/>
  <c r="T29" i="44"/>
  <c r="H50" i="44"/>
  <c r="H49" i="44"/>
  <c r="K67" i="45"/>
  <c r="H70" i="45"/>
  <c r="L66" i="45"/>
  <c r="P62" i="45"/>
  <c r="T58" i="45"/>
  <c r="X54" i="45"/>
  <c r="I69" i="45"/>
  <c r="R60" i="45"/>
  <c r="B50" i="45"/>
  <c r="J38" i="45"/>
  <c r="F46" i="45"/>
  <c r="Z52" i="45"/>
  <c r="C49" i="45"/>
  <c r="D48" i="45"/>
  <c r="M35" i="45"/>
  <c r="Q31" i="45"/>
  <c r="S29" i="45"/>
  <c r="N64" i="45"/>
  <c r="W55" i="45"/>
  <c r="E47" i="45"/>
  <c r="I39" i="45"/>
  <c r="T28" i="45"/>
  <c r="S59" i="45"/>
  <c r="L36" i="45"/>
  <c r="P32" i="45"/>
  <c r="U27" i="45"/>
  <c r="Y53" i="45"/>
  <c r="K37" i="45"/>
  <c r="O33" i="45"/>
  <c r="W25" i="45"/>
  <c r="O63" i="45"/>
  <c r="E17" i="45"/>
  <c r="R30" i="45"/>
  <c r="J68" i="45"/>
  <c r="G45" i="45"/>
  <c r="Z22" i="45"/>
  <c r="F16" i="45"/>
  <c r="V56" i="45"/>
  <c r="Y23" i="45"/>
  <c r="N34" i="45"/>
  <c r="Q61" i="45"/>
  <c r="AA21" i="45"/>
  <c r="H40" i="45"/>
  <c r="V26" i="45"/>
  <c r="U57" i="45"/>
  <c r="AA51" i="45"/>
  <c r="X24" i="45"/>
  <c r="B20" i="45"/>
  <c r="D18" i="45"/>
  <c r="C19" i="45"/>
  <c r="M65" i="45"/>
  <c r="R65" i="44"/>
  <c r="F53" i="44"/>
  <c r="R31" i="44"/>
  <c r="W26" i="44"/>
  <c r="M66" i="44"/>
  <c r="Z29" i="44"/>
  <c r="L46" i="44"/>
  <c r="E18" i="44"/>
  <c r="Z23" i="44"/>
  <c r="L37" i="44"/>
  <c r="J39" i="44"/>
  <c r="I70" i="44"/>
  <c r="U65" i="44"/>
  <c r="P39" i="44"/>
  <c r="G21" i="44"/>
  <c r="R36" i="44"/>
  <c r="W31" i="44"/>
  <c r="V69" i="45"/>
  <c r="Z65" i="45"/>
  <c r="C62" i="45"/>
  <c r="G58" i="45"/>
  <c r="K54" i="45"/>
  <c r="O50" i="45"/>
  <c r="S46" i="45"/>
  <c r="W68" i="45"/>
  <c r="AA64" i="45"/>
  <c r="D61" i="45"/>
  <c r="H57" i="45"/>
  <c r="L53" i="45"/>
  <c r="X67" i="45"/>
  <c r="E60" i="45"/>
  <c r="I56" i="45"/>
  <c r="Y66" i="45"/>
  <c r="F59" i="45"/>
  <c r="P49" i="45"/>
  <c r="B63" i="45"/>
  <c r="Q48" i="45"/>
  <c r="I26" i="45"/>
  <c r="U70" i="45"/>
  <c r="R47" i="45"/>
  <c r="X37" i="45"/>
  <c r="J25" i="45"/>
  <c r="T45" i="45"/>
  <c r="E30" i="45"/>
  <c r="AA34" i="45"/>
  <c r="K24" i="45"/>
  <c r="O20" i="45"/>
  <c r="Y36" i="45"/>
  <c r="N51" i="45"/>
  <c r="V39" i="45"/>
  <c r="C32" i="45"/>
  <c r="P19" i="45"/>
  <c r="J55" i="45"/>
  <c r="M52" i="45"/>
  <c r="G28" i="45"/>
  <c r="Q18" i="45"/>
  <c r="R17" i="45"/>
  <c r="L23" i="45"/>
  <c r="M22" i="45"/>
  <c r="W38" i="45"/>
  <c r="D31" i="45"/>
  <c r="S16" i="45"/>
  <c r="Z35" i="45"/>
  <c r="F29" i="45"/>
  <c r="H27" i="45"/>
  <c r="N21" i="45"/>
  <c r="U40" i="45"/>
  <c r="B33" i="45"/>
  <c r="D19" i="44"/>
  <c r="V27" i="44"/>
  <c r="H45" i="44"/>
  <c r="N65" i="44"/>
  <c r="E48" i="44"/>
  <c r="L47" i="44"/>
  <c r="N40" i="44"/>
  <c r="M45" i="44"/>
  <c r="V32" i="44"/>
  <c r="W61" i="44"/>
  <c r="T66" i="44"/>
  <c r="K49" i="44"/>
  <c r="T24" i="44"/>
  <c r="M16" i="44"/>
  <c r="D25" i="44"/>
  <c r="Y60" i="44"/>
  <c r="K16" i="44"/>
  <c r="H19" i="44"/>
  <c r="R35" i="44"/>
  <c r="Y24" i="44"/>
  <c r="O34" i="44"/>
  <c r="X25" i="44"/>
  <c r="U58" i="44"/>
  <c r="B51" i="44"/>
  <c r="S60" i="44"/>
  <c r="L67" i="44"/>
  <c r="W51" i="44"/>
  <c r="J19" i="44"/>
  <c r="C56" i="44"/>
  <c r="U64" i="44"/>
  <c r="I48" i="44"/>
  <c r="F17" i="44"/>
  <c r="O64" i="44"/>
  <c r="P33" i="44"/>
  <c r="I40" i="44"/>
  <c r="R61" i="44"/>
  <c r="L48" i="44"/>
  <c r="S55" i="44"/>
  <c r="G22" i="44"/>
  <c r="P69" i="44"/>
  <c r="N45" i="44"/>
  <c r="E24" i="44"/>
  <c r="R67" i="44"/>
  <c r="AA26" i="44"/>
  <c r="Y58" i="44"/>
  <c r="P40" i="44"/>
  <c r="F21" i="44"/>
  <c r="L45" i="44"/>
  <c r="S37" i="44"/>
  <c r="AA29" i="44"/>
  <c r="M40" i="44"/>
  <c r="F51" i="44"/>
  <c r="AA59" i="44"/>
  <c r="F24" i="44"/>
  <c r="X29" i="44"/>
  <c r="X59" i="44"/>
  <c r="J20" i="44"/>
  <c r="Z30" i="44"/>
  <c r="G53" i="44"/>
  <c r="R26" i="44"/>
  <c r="B25" i="44"/>
  <c r="W60" i="44"/>
  <c r="F54" i="44"/>
  <c r="T36" i="44"/>
  <c r="Z60" i="44"/>
  <c r="G37" i="44"/>
  <c r="I18" i="44"/>
  <c r="V31" i="44"/>
  <c r="Q66" i="44"/>
  <c r="C54" i="44"/>
  <c r="O45" i="44"/>
  <c r="X32" i="44"/>
  <c r="H52" i="44"/>
  <c r="D56" i="44"/>
  <c r="R68" i="44"/>
  <c r="U23" i="44"/>
  <c r="I35" i="44"/>
  <c r="E54" i="44"/>
  <c r="R37" i="44"/>
  <c r="X31" i="44"/>
  <c r="O40" i="44"/>
  <c r="AA27" i="44"/>
  <c r="F22" i="44"/>
  <c r="Z28" i="44"/>
  <c r="N70" i="44"/>
  <c r="T64" i="44"/>
  <c r="M47" i="44"/>
  <c r="J47" i="44"/>
  <c r="K46" i="44"/>
  <c r="J50" i="44"/>
  <c r="Y61" i="44"/>
  <c r="D23" i="44"/>
  <c r="O38" i="44"/>
  <c r="AA56" i="44"/>
  <c r="Z57" i="44"/>
  <c r="I21" i="44"/>
  <c r="N16" i="44"/>
  <c r="N46" i="44"/>
  <c r="Q39" i="44"/>
  <c r="H36" i="44"/>
  <c r="E69" i="44"/>
  <c r="I20" i="44"/>
  <c r="S36" i="44"/>
  <c r="U34" i="44"/>
  <c r="M46" i="44"/>
  <c r="B56" i="44"/>
  <c r="I49" i="44"/>
  <c r="F52" i="44"/>
  <c r="B26" i="44"/>
  <c r="P68" i="44"/>
  <c r="G20" i="44"/>
  <c r="Q36" i="44"/>
  <c r="U32" i="44"/>
  <c r="T63" i="44"/>
  <c r="V61" i="44"/>
  <c r="L18" i="44"/>
  <c r="H22" i="44"/>
  <c r="G23" i="44"/>
  <c r="W63" i="44"/>
  <c r="Q57" i="44"/>
  <c r="W32" i="44"/>
  <c r="AA28" i="44"/>
  <c r="O70" i="44"/>
  <c r="D55" i="44"/>
  <c r="B16" i="44"/>
  <c r="Z18" i="44"/>
  <c r="N30" i="44"/>
  <c r="L32" i="44"/>
  <c r="M61" i="44"/>
  <c r="X50" i="44"/>
  <c r="AA47" i="44"/>
  <c r="D40" i="44"/>
  <c r="E39" i="44"/>
  <c r="F38" i="44"/>
  <c r="J64" i="44"/>
  <c r="T54" i="44"/>
  <c r="X20" i="44"/>
  <c r="C45" i="44"/>
  <c r="Y49" i="44"/>
  <c r="S25" i="44"/>
  <c r="I65" i="44"/>
  <c r="L62" i="44"/>
  <c r="V22" i="44"/>
  <c r="Y19" i="44"/>
  <c r="V52" i="44"/>
  <c r="K33" i="44"/>
  <c r="N60" i="44"/>
  <c r="H66" i="44"/>
  <c r="P28" i="44"/>
  <c r="AA17" i="44"/>
  <c r="U53" i="44"/>
  <c r="B46" i="44"/>
  <c r="G67" i="44"/>
  <c r="D70" i="44"/>
  <c r="Z48" i="44"/>
  <c r="W21" i="44"/>
  <c r="M31" i="44"/>
  <c r="R56" i="44"/>
  <c r="K63" i="44"/>
  <c r="O18" i="44"/>
  <c r="F27" i="44"/>
  <c r="J17" i="44"/>
  <c r="W30" i="44"/>
  <c r="M70" i="44"/>
  <c r="D53" i="44"/>
  <c r="E25" i="44"/>
  <c r="V34" i="44"/>
  <c r="E55" i="44"/>
  <c r="X62" i="44"/>
  <c r="V64" i="44"/>
  <c r="Q27" i="44"/>
  <c r="O29" i="44"/>
  <c r="O59" i="44"/>
  <c r="J34" i="44"/>
  <c r="F68" i="44"/>
  <c r="E53" i="44"/>
  <c r="J18" i="44"/>
  <c r="Y29" i="44"/>
  <c r="T34" i="44"/>
  <c r="Z58" i="44"/>
  <c r="D54" i="44"/>
  <c r="D24" i="44"/>
  <c r="Q37" i="44"/>
  <c r="S35" i="44"/>
  <c r="P38" i="44"/>
  <c r="X60" i="44"/>
  <c r="Z27" i="44"/>
  <c r="Y28" i="44"/>
  <c r="N39" i="44"/>
  <c r="T33" i="44"/>
  <c r="B55" i="44"/>
  <c r="S64" i="44"/>
  <c r="N69" i="44"/>
  <c r="D26" i="44"/>
  <c r="C27" i="44"/>
  <c r="R38" i="44"/>
  <c r="B58" i="44"/>
  <c r="P70" i="44"/>
  <c r="S67" i="44"/>
  <c r="H51" i="44"/>
  <c r="L17" i="44"/>
  <c r="T35" i="44"/>
  <c r="Q38" i="44"/>
  <c r="S66" i="44"/>
  <c r="B57" i="44"/>
  <c r="G26" i="44"/>
  <c r="C60" i="44"/>
  <c r="E22" i="44"/>
  <c r="E52" i="44"/>
  <c r="P67" i="44"/>
  <c r="U62" i="44"/>
  <c r="S34" i="44"/>
  <c r="Y31" i="44"/>
  <c r="K19" i="44"/>
  <c r="I51" i="44"/>
  <c r="U35" i="44"/>
  <c r="Q69" i="44"/>
  <c r="I50" i="44"/>
  <c r="B27" i="44"/>
  <c r="C26" i="44"/>
  <c r="Y30" i="44"/>
  <c r="W62" i="44"/>
  <c r="K48" i="44"/>
  <c r="G28" i="44"/>
  <c r="Z24" i="44"/>
  <c r="K24" i="44"/>
  <c r="R32" i="44"/>
  <c r="X61" i="44"/>
  <c r="Q68" i="44"/>
  <c r="B61" i="44"/>
  <c r="I45" i="44"/>
  <c r="N33" i="44"/>
  <c r="K22" i="44"/>
  <c r="X65" i="44"/>
  <c r="H25" i="44"/>
  <c r="S70" i="44"/>
  <c r="N19" i="44"/>
  <c r="AA32" i="44"/>
  <c r="K66" i="44"/>
  <c r="U38" i="44"/>
  <c r="D29" i="44"/>
  <c r="D17" i="44"/>
  <c r="O20" i="44"/>
  <c r="T39" i="44"/>
  <c r="Z63" i="44"/>
  <c r="E60" i="44"/>
  <c r="U59" i="44"/>
  <c r="Q30" i="44"/>
  <c r="X67" i="44"/>
  <c r="Q63" i="44"/>
  <c r="B31" i="44"/>
  <c r="M20" i="44"/>
  <c r="L51" i="44"/>
  <c r="L35" i="44"/>
  <c r="L53" i="44"/>
  <c r="V28" i="44"/>
  <c r="M22" i="44"/>
  <c r="I56" i="44"/>
  <c r="G17" i="44"/>
  <c r="M67" i="44"/>
  <c r="Y64" i="44"/>
  <c r="E28" i="44"/>
  <c r="H55" i="44"/>
  <c r="X53" i="44"/>
  <c r="Z35" i="44"/>
  <c r="Z65" i="44"/>
  <c r="W57" i="44"/>
  <c r="J23" i="44"/>
  <c r="S40" i="44"/>
  <c r="W66" i="44"/>
  <c r="E16" i="44"/>
  <c r="H39" i="44"/>
  <c r="J37" i="44"/>
  <c r="R59" i="44"/>
  <c r="D31" i="44"/>
  <c r="V69" i="44"/>
  <c r="E19" i="44"/>
  <c r="N36" i="44"/>
  <c r="P25" i="44"/>
  <c r="W24" i="44"/>
  <c r="V55" i="44"/>
  <c r="Q48" i="44"/>
  <c r="H16" i="44"/>
  <c r="T60" i="44"/>
  <c r="U50" i="44"/>
  <c r="P17" i="44"/>
  <c r="V37" i="44"/>
  <c r="K52" i="44"/>
  <c r="Z21" i="44"/>
  <c r="S28" i="44"/>
  <c r="Z51" i="44"/>
  <c r="Q18" i="44"/>
  <c r="O35" i="44"/>
  <c r="S61" i="44"/>
  <c r="Q16" i="44"/>
  <c r="O48" i="44"/>
  <c r="M50" i="44"/>
  <c r="I54" i="44"/>
  <c r="AA20" i="44"/>
  <c r="Y22" i="44"/>
  <c r="S58" i="44"/>
  <c r="E30" i="44"/>
  <c r="I26" i="44"/>
  <c r="B63" i="44"/>
  <c r="K39" i="44"/>
  <c r="E49" i="44"/>
  <c r="O65" i="44"/>
  <c r="R17" i="44"/>
  <c r="X37" i="44"/>
  <c r="AA64" i="44"/>
  <c r="F18" i="44"/>
  <c r="AA53" i="44"/>
  <c r="L68" i="44"/>
  <c r="H35" i="44"/>
  <c r="M34" i="44"/>
  <c r="T27" i="44"/>
  <c r="X23" i="44"/>
  <c r="J67" i="44"/>
  <c r="H63" i="44"/>
  <c r="L23" i="44"/>
  <c r="N51" i="44"/>
  <c r="W68" i="44"/>
  <c r="U29" i="44"/>
  <c r="V58" i="44"/>
  <c r="M37" i="44"/>
  <c r="H65" i="44"/>
  <c r="J53" i="44"/>
  <c r="E58" i="44"/>
  <c r="D59" i="44"/>
  <c r="C48" i="44"/>
  <c r="N63" i="44"/>
  <c r="H69" i="44"/>
  <c r="B49" i="44"/>
  <c r="U40" i="44"/>
  <c r="J55" i="44"/>
  <c r="U70" i="44"/>
  <c r="C62" i="44"/>
  <c r="H46" i="44"/>
  <c r="B22" i="44"/>
  <c r="Y55" i="44"/>
  <c r="F35" i="44"/>
  <c r="Q46" i="44"/>
  <c r="U68" i="44"/>
  <c r="F57" i="44"/>
  <c r="W36" i="44"/>
  <c r="AA62" i="44"/>
  <c r="W54" i="44"/>
  <c r="L65" i="44"/>
  <c r="T57" i="44"/>
  <c r="Y52" i="44"/>
  <c r="C40" i="44"/>
  <c r="F37" i="44"/>
  <c r="I62" i="44"/>
  <c r="F67" i="44"/>
  <c r="O56" i="44"/>
  <c r="W20" i="44"/>
  <c r="W18" i="44"/>
  <c r="G66" i="44"/>
  <c r="I64" i="44"/>
  <c r="M60" i="44"/>
  <c r="I34" i="44"/>
  <c r="T53" i="44"/>
  <c r="P57" i="44"/>
  <c r="T23" i="44"/>
  <c r="S54" i="44"/>
  <c r="U52" i="44"/>
  <c r="P27" i="44"/>
  <c r="K32" i="44"/>
  <c r="O28" i="44"/>
  <c r="V21" i="44"/>
  <c r="K62" i="44"/>
  <c r="L61" i="44"/>
  <c r="Z47" i="44"/>
  <c r="J33" i="44"/>
  <c r="X49" i="44"/>
  <c r="D39" i="44"/>
  <c r="X19" i="44"/>
  <c r="O58" i="44"/>
  <c r="N59" i="44"/>
  <c r="B45" i="44"/>
  <c r="E38" i="44"/>
  <c r="Y48" i="44"/>
  <c r="N29" i="44"/>
  <c r="W50" i="44"/>
  <c r="G36" i="44"/>
  <c r="E68" i="44"/>
  <c r="R55" i="44"/>
  <c r="U22" i="44"/>
  <c r="Z17" i="44"/>
  <c r="R25" i="44"/>
  <c r="V51" i="44"/>
  <c r="D69" i="44"/>
  <c r="L59" i="44"/>
  <c r="C38" i="44"/>
  <c r="C68" i="44"/>
  <c r="AA40" i="44"/>
  <c r="J31" i="44"/>
  <c r="Q24" i="44"/>
  <c r="X47" i="44"/>
  <c r="J61" i="44"/>
  <c r="T21" i="44"/>
  <c r="Z45" i="44"/>
  <c r="S22" i="44"/>
  <c r="V19" i="44"/>
  <c r="P55" i="44"/>
  <c r="F65" i="44"/>
  <c r="E36" i="44"/>
  <c r="D37" i="44"/>
  <c r="R53" i="44"/>
  <c r="I32" i="44"/>
  <c r="T51" i="44"/>
  <c r="G64" i="44"/>
  <c r="L29" i="44"/>
  <c r="K60" i="44"/>
  <c r="V49" i="44"/>
  <c r="R23" i="44"/>
  <c r="E66" i="44"/>
  <c r="Q54" i="44"/>
  <c r="M28" i="44"/>
  <c r="O26" i="44"/>
  <c r="K30" i="44"/>
  <c r="B39" i="44"/>
  <c r="AA70" i="44"/>
  <c r="N57" i="44"/>
  <c r="S52" i="44"/>
  <c r="U20" i="44"/>
  <c r="G34" i="44"/>
  <c r="AA16" i="44"/>
  <c r="Y18" i="44"/>
  <c r="AA46" i="44"/>
  <c r="H33" i="44"/>
  <c r="D67" i="44"/>
  <c r="Q26" i="44"/>
  <c r="C70" i="44"/>
  <c r="Y46" i="44"/>
  <c r="S24" i="44"/>
  <c r="Y16" i="44"/>
  <c r="M30" i="44"/>
  <c r="X17" i="44"/>
  <c r="L31" i="44"/>
  <c r="J63" i="44"/>
  <c r="N27" i="44"/>
  <c r="W48" i="44"/>
  <c r="Y36" i="44"/>
  <c r="P19" i="44"/>
  <c r="W38" i="44"/>
  <c r="H27" i="44"/>
  <c r="T45" i="44"/>
  <c r="O50" i="44"/>
  <c r="X56" i="44"/>
  <c r="C51" i="44"/>
  <c r="G47" i="44"/>
  <c r="W27" i="44"/>
  <c r="P64" i="44"/>
  <c r="J70" i="44"/>
  <c r="V25" i="44"/>
  <c r="B19" i="44"/>
  <c r="K36" i="44"/>
  <c r="P31" i="44"/>
  <c r="O62" i="44"/>
  <c r="U56" i="44"/>
  <c r="F59" i="44"/>
  <c r="N21" i="44"/>
  <c r="D61" i="44"/>
  <c r="Y66" i="44"/>
  <c r="R47" i="44"/>
  <c r="K54" i="44"/>
  <c r="S31" i="44"/>
  <c r="D20" i="44"/>
  <c r="Y25" i="44"/>
  <c r="J40" i="44"/>
  <c r="K69" i="44"/>
  <c r="F48" i="44"/>
  <c r="C30" i="44"/>
  <c r="L21" i="44"/>
  <c r="Y34" i="44"/>
  <c r="Z33" i="44"/>
  <c r="V67" i="44"/>
  <c r="T69" i="44"/>
  <c r="U26" i="44"/>
  <c r="I38" i="44"/>
  <c r="F45" i="44"/>
  <c r="R29" i="44"/>
  <c r="E46" i="44"/>
  <c r="G70" i="44"/>
  <c r="M64" i="44"/>
  <c r="F29" i="44"/>
  <c r="V39" i="44"/>
  <c r="C32" i="44"/>
  <c r="M52" i="44"/>
  <c r="AA34" i="44"/>
  <c r="S46" i="44"/>
  <c r="T30" i="44"/>
  <c r="L38" i="44"/>
  <c r="P34" i="44"/>
  <c r="C21" i="44"/>
  <c r="R62" i="44"/>
  <c r="N66" i="44"/>
  <c r="S16" i="44"/>
  <c r="J25" i="44"/>
  <c r="B33" i="44"/>
  <c r="H57" i="44"/>
  <c r="P49" i="44"/>
  <c r="X26" i="44"/>
  <c r="AA23" i="44"/>
  <c r="Q33" i="44"/>
  <c r="D50" i="44"/>
  <c r="Z54" i="44"/>
  <c r="X35" i="44"/>
  <c r="I24" i="44"/>
  <c r="N49" i="44"/>
  <c r="R45" i="44"/>
  <c r="G56" i="44"/>
  <c r="O32" i="44"/>
  <c r="D47" i="44"/>
  <c r="C18" i="44"/>
  <c r="AA50" i="44"/>
  <c r="P61" i="44"/>
  <c r="G40" i="44"/>
  <c r="I68" i="44"/>
  <c r="Z68" i="44"/>
  <c r="C65" i="44"/>
  <c r="G61" i="44"/>
  <c r="K57" i="44"/>
  <c r="O53" i="44"/>
  <c r="S49" i="44"/>
  <c r="AA67" i="44"/>
  <c r="X70" i="44"/>
  <c r="Y39" i="44"/>
  <c r="B66" i="44"/>
  <c r="D64" i="44"/>
  <c r="I59" i="44"/>
  <c r="J58" i="44"/>
  <c r="R50" i="44"/>
  <c r="Z38" i="44"/>
  <c r="F32" i="44"/>
  <c r="N24" i="44"/>
  <c r="T48" i="44"/>
  <c r="C35" i="44"/>
  <c r="G31" i="44"/>
  <c r="O23" i="44"/>
  <c r="L56" i="44"/>
  <c r="N54" i="44"/>
  <c r="H30" i="44"/>
  <c r="Y69" i="44"/>
  <c r="F62" i="44"/>
  <c r="U47" i="44"/>
  <c r="B36" i="44"/>
  <c r="I29" i="44"/>
  <c r="H60" i="44"/>
  <c r="V46" i="44"/>
  <c r="J28" i="44"/>
  <c r="E63" i="44"/>
  <c r="M55" i="44"/>
  <c r="E33" i="44"/>
  <c r="M25" i="44"/>
  <c r="T18" i="44"/>
  <c r="U17" i="44"/>
  <c r="V16" i="44"/>
  <c r="S19" i="44"/>
  <c r="L26" i="44"/>
  <c r="P22" i="44"/>
  <c r="AA37" i="44"/>
  <c r="W45" i="44"/>
  <c r="X40" i="44"/>
  <c r="R20" i="44"/>
  <c r="P52" i="44"/>
  <c r="D34" i="44"/>
  <c r="Q21" i="44"/>
  <c r="Q51" i="44"/>
  <c r="K27" i="44"/>
  <c r="F69" i="44"/>
  <c r="J65" i="44"/>
  <c r="N61" i="44"/>
  <c r="R57" i="44"/>
  <c r="V53" i="44"/>
  <c r="Z49" i="44"/>
  <c r="C46" i="44"/>
  <c r="G68" i="44"/>
  <c r="K64" i="44"/>
  <c r="L63" i="44"/>
  <c r="S56" i="44"/>
  <c r="U54" i="44"/>
  <c r="D45" i="44"/>
  <c r="K34" i="44"/>
  <c r="H67" i="44"/>
  <c r="O60" i="44"/>
  <c r="Q58" i="44"/>
  <c r="E70" i="44"/>
  <c r="M62" i="44"/>
  <c r="I66" i="44"/>
  <c r="B47" i="44"/>
  <c r="L33" i="44"/>
  <c r="T25" i="44"/>
  <c r="G38" i="44"/>
  <c r="M32" i="44"/>
  <c r="U24" i="44"/>
  <c r="T55" i="44"/>
  <c r="X51" i="44"/>
  <c r="N31" i="44"/>
  <c r="P59" i="44"/>
  <c r="W52" i="44"/>
  <c r="F39" i="44"/>
  <c r="J35" i="44"/>
  <c r="O30" i="44"/>
  <c r="Y50" i="44"/>
  <c r="P29" i="44"/>
  <c r="S26" i="44"/>
  <c r="X21" i="44"/>
  <c r="E40" i="44"/>
  <c r="AA18" i="44"/>
  <c r="I36" i="44"/>
  <c r="R27" i="44"/>
  <c r="V23" i="44"/>
  <c r="B17" i="44"/>
  <c r="H37" i="44"/>
  <c r="Z19" i="44"/>
  <c r="C16" i="44"/>
  <c r="AA48" i="44"/>
  <c r="Q28" i="44"/>
  <c r="Y20" i="44"/>
  <c r="W22" i="44"/>
  <c r="E67" i="44"/>
  <c r="I63" i="44"/>
  <c r="M59" i="44"/>
  <c r="Q55" i="44"/>
  <c r="U51" i="44"/>
  <c r="Y47" i="44"/>
  <c r="B70" i="44"/>
  <c r="C69" i="44"/>
  <c r="F66" i="44"/>
  <c r="G65" i="44"/>
  <c r="E37" i="44"/>
  <c r="H64" i="44"/>
  <c r="N58" i="44"/>
  <c r="P56" i="44"/>
  <c r="O57" i="44"/>
  <c r="R54" i="44"/>
  <c r="X48" i="44"/>
  <c r="B40" i="44"/>
  <c r="N28" i="44"/>
  <c r="J62" i="44"/>
  <c r="K61" i="44"/>
  <c r="Z46" i="44"/>
  <c r="O27" i="44"/>
  <c r="W19" i="44"/>
  <c r="D68" i="44"/>
  <c r="L60" i="44"/>
  <c r="AA45" i="44"/>
  <c r="H34" i="44"/>
  <c r="I33" i="44"/>
  <c r="Q25" i="44"/>
  <c r="D38" i="44"/>
  <c r="J32" i="44"/>
  <c r="K31" i="44"/>
  <c r="S53" i="44"/>
  <c r="W49" i="44"/>
  <c r="P26" i="44"/>
  <c r="T22" i="44"/>
  <c r="V20" i="44"/>
  <c r="V50" i="44"/>
  <c r="L30" i="44"/>
  <c r="R24" i="44"/>
  <c r="C39" i="44"/>
  <c r="G35" i="44"/>
  <c r="M29" i="44"/>
  <c r="U21" i="44"/>
  <c r="X18" i="44"/>
  <c r="Y17" i="44"/>
  <c r="F36" i="44"/>
  <c r="Z16" i="44"/>
  <c r="S23" i="44"/>
  <c r="T52" i="44"/>
  <c r="G69" i="44"/>
  <c r="K65" i="44"/>
  <c r="O61" i="44"/>
  <c r="S57" i="44"/>
  <c r="W53" i="44"/>
  <c r="AA49" i="44"/>
  <c r="D46" i="44"/>
  <c r="H68" i="44"/>
  <c r="I67" i="44"/>
  <c r="F70" i="44"/>
  <c r="N62" i="44"/>
  <c r="U55" i="44"/>
  <c r="M63" i="44"/>
  <c r="J66" i="44"/>
  <c r="L64" i="44"/>
  <c r="T56" i="44"/>
  <c r="H38" i="44"/>
  <c r="L34" i="44"/>
  <c r="N32" i="44"/>
  <c r="V24" i="44"/>
  <c r="P60" i="44"/>
  <c r="Y51" i="44"/>
  <c r="O31" i="44"/>
  <c r="W23" i="44"/>
  <c r="Q59" i="44"/>
  <c r="X52" i="44"/>
  <c r="G39" i="44"/>
  <c r="K35" i="44"/>
  <c r="P30" i="44"/>
  <c r="Z50" i="44"/>
  <c r="Q29" i="44"/>
  <c r="F40" i="44"/>
  <c r="J36" i="44"/>
  <c r="R28" i="44"/>
  <c r="R58" i="44"/>
  <c r="Y21" i="44"/>
  <c r="B18" i="44"/>
  <c r="Z20" i="44"/>
  <c r="E45" i="44"/>
  <c r="S27" i="44"/>
  <c r="C17" i="44"/>
  <c r="B48" i="44"/>
  <c r="I37" i="44"/>
  <c r="AA19" i="44"/>
  <c r="D16" i="44"/>
  <c r="X22" i="44"/>
  <c r="V54" i="44"/>
  <c r="C47" i="44"/>
  <c r="U25" i="44"/>
  <c r="T26" i="44"/>
  <c r="M33" i="44"/>
  <c r="T67" i="44"/>
  <c r="X63" i="44"/>
  <c r="E56" i="44"/>
  <c r="I52" i="44"/>
  <c r="M48" i="44"/>
  <c r="Q70" i="44"/>
  <c r="U66" i="44"/>
  <c r="W64" i="44"/>
  <c r="B59" i="44"/>
  <c r="D57" i="44"/>
  <c r="K50" i="44"/>
  <c r="S38" i="44"/>
  <c r="R69" i="44"/>
  <c r="Y62" i="44"/>
  <c r="AA60" i="44"/>
  <c r="G54" i="44"/>
  <c r="C58" i="44"/>
  <c r="S68" i="44"/>
  <c r="V65" i="44"/>
  <c r="V35" i="44"/>
  <c r="H23" i="44"/>
  <c r="F55" i="44"/>
  <c r="O46" i="44"/>
  <c r="R39" i="44"/>
  <c r="I22" i="44"/>
  <c r="U36" i="44"/>
  <c r="J51" i="44"/>
  <c r="Q40" i="44"/>
  <c r="C28" i="44"/>
  <c r="P45" i="44"/>
  <c r="T37" i="44"/>
  <c r="X33" i="44"/>
  <c r="D27" i="44"/>
  <c r="Z61" i="44"/>
  <c r="W34" i="44"/>
  <c r="L19" i="44"/>
  <c r="O16" i="44"/>
  <c r="N47" i="44"/>
  <c r="Y32" i="44"/>
  <c r="B29" i="44"/>
  <c r="K20" i="44"/>
  <c r="AA30" i="44"/>
  <c r="H53" i="44"/>
  <c r="Z31" i="44"/>
  <c r="F25" i="44"/>
  <c r="L49" i="44"/>
  <c r="G24" i="44"/>
  <c r="J21" i="44"/>
  <c r="N17" i="44"/>
  <c r="M18" i="44"/>
  <c r="E26" i="44"/>
  <c r="L70" i="44"/>
  <c r="P66" i="44"/>
  <c r="T62" i="44"/>
  <c r="X58" i="44"/>
  <c r="E51" i="44"/>
  <c r="I47" i="44"/>
  <c r="M69" i="44"/>
  <c r="N68" i="44"/>
  <c r="Q35" i="44"/>
  <c r="Q65" i="44"/>
  <c r="R64" i="44"/>
  <c r="S63" i="44"/>
  <c r="Z56" i="44"/>
  <c r="AA55" i="44"/>
  <c r="B54" i="44"/>
  <c r="K45" i="44"/>
  <c r="Z26" i="44"/>
  <c r="W59" i="44"/>
  <c r="G49" i="44"/>
  <c r="O37" i="44"/>
  <c r="S33" i="44"/>
  <c r="AA25" i="44"/>
  <c r="G19" i="44"/>
  <c r="H48" i="44"/>
  <c r="R34" i="44"/>
  <c r="T32" i="44"/>
  <c r="J46" i="44"/>
  <c r="N38" i="44"/>
  <c r="U31" i="44"/>
  <c r="O67" i="44"/>
  <c r="Y57" i="44"/>
  <c r="V30" i="44"/>
  <c r="U61" i="44"/>
  <c r="M39" i="44"/>
  <c r="Y27" i="44"/>
  <c r="L40" i="44"/>
  <c r="E21" i="44"/>
  <c r="V60" i="44"/>
  <c r="D52" i="44"/>
  <c r="P36" i="44"/>
  <c r="C23" i="44"/>
  <c r="C53" i="44"/>
  <c r="D22" i="44"/>
  <c r="X28" i="44"/>
  <c r="H18" i="44"/>
  <c r="I17" i="44"/>
  <c r="F50" i="44"/>
  <c r="W29" i="44"/>
  <c r="B24" i="44"/>
  <c r="F20" i="44"/>
  <c r="J16" i="44"/>
  <c r="J68" i="44"/>
  <c r="N64" i="44"/>
  <c r="R60" i="44"/>
  <c r="V56" i="44"/>
  <c r="Z52" i="44"/>
  <c r="C49" i="44"/>
  <c r="K67" i="44"/>
  <c r="H70" i="44"/>
  <c r="I39" i="44"/>
  <c r="P62" i="44"/>
  <c r="S59" i="44"/>
  <c r="U57" i="44"/>
  <c r="L66" i="44"/>
  <c r="AA51" i="44"/>
  <c r="M35" i="44"/>
  <c r="R30" i="44"/>
  <c r="Z22" i="44"/>
  <c r="W55" i="44"/>
  <c r="S29" i="44"/>
  <c r="AA21" i="44"/>
  <c r="L36" i="44"/>
  <c r="M65" i="44"/>
  <c r="O63" i="44"/>
  <c r="Y53" i="44"/>
  <c r="B50" i="44"/>
  <c r="H40" i="44"/>
  <c r="U27" i="44"/>
  <c r="T58" i="44"/>
  <c r="D48" i="44"/>
  <c r="G45" i="44"/>
  <c r="K37" i="44"/>
  <c r="V26" i="44"/>
  <c r="I69" i="44"/>
  <c r="C19" i="44"/>
  <c r="E17" i="44"/>
  <c r="Q61" i="44"/>
  <c r="F16" i="44"/>
  <c r="P32" i="44"/>
  <c r="X54" i="44"/>
  <c r="E47" i="44"/>
  <c r="F46" i="44"/>
  <c r="J38" i="44"/>
  <c r="W25" i="44"/>
  <c r="Y23" i="44"/>
  <c r="B20" i="44"/>
  <c r="T28" i="44"/>
  <c r="N34" i="44"/>
  <c r="O33" i="44"/>
  <c r="Q31" i="44"/>
  <c r="X24" i="44"/>
  <c r="D18" i="44"/>
  <c r="W69" i="44"/>
  <c r="AA65" i="44"/>
  <c r="D62" i="44"/>
  <c r="H58" i="44"/>
  <c r="L54" i="44"/>
  <c r="P50" i="44"/>
  <c r="T46" i="44"/>
  <c r="X68" i="44"/>
  <c r="Y67" i="44"/>
  <c r="V70" i="44"/>
  <c r="I57" i="44"/>
  <c r="K55" i="44"/>
  <c r="B64" i="44"/>
  <c r="C63" i="44"/>
  <c r="N52" i="44"/>
  <c r="O51" i="44"/>
  <c r="U45" i="44"/>
  <c r="Y37" i="44"/>
  <c r="B34" i="44"/>
  <c r="J26" i="44"/>
  <c r="M53" i="44"/>
  <c r="C33" i="44"/>
  <c r="K25" i="44"/>
  <c r="E61" i="44"/>
  <c r="Q49" i="44"/>
  <c r="X38" i="44"/>
  <c r="D32" i="44"/>
  <c r="R48" i="44"/>
  <c r="E31" i="44"/>
  <c r="J56" i="44"/>
  <c r="W39" i="44"/>
  <c r="AA35" i="44"/>
  <c r="F30" i="44"/>
  <c r="F60" i="44"/>
  <c r="I27" i="44"/>
  <c r="O21" i="44"/>
  <c r="Z66" i="44"/>
  <c r="M23" i="44"/>
  <c r="R18" i="44"/>
  <c r="S17" i="44"/>
  <c r="V40" i="44"/>
  <c r="H28" i="44"/>
  <c r="T16" i="44"/>
  <c r="Q19" i="44"/>
  <c r="S47" i="44"/>
  <c r="L24" i="44"/>
  <c r="N22" i="44"/>
  <c r="Z36" i="44"/>
  <c r="G29" i="44"/>
  <c r="G59" i="44"/>
  <c r="P20" i="44"/>
  <c r="T70" i="44"/>
  <c r="X66" i="44"/>
  <c r="E59" i="44"/>
  <c r="I55" i="44"/>
  <c r="M51" i="44"/>
  <c r="Q47" i="44"/>
  <c r="U69" i="44"/>
  <c r="Y35" i="44"/>
  <c r="W67" i="44"/>
  <c r="B62" i="44"/>
  <c r="D60" i="44"/>
  <c r="V68" i="44"/>
  <c r="T40" i="44"/>
  <c r="X36" i="44"/>
  <c r="F28" i="44"/>
  <c r="Y65" i="44"/>
  <c r="F58" i="44"/>
  <c r="S45" i="44"/>
  <c r="AA33" i="44"/>
  <c r="G27" i="44"/>
  <c r="O19" i="44"/>
  <c r="AA63" i="44"/>
  <c r="G57" i="44"/>
  <c r="K53" i="44"/>
  <c r="L52" i="44"/>
  <c r="N50" i="44"/>
  <c r="W37" i="44"/>
  <c r="O49" i="44"/>
  <c r="Z34" i="44"/>
  <c r="I25" i="44"/>
  <c r="C61" i="44"/>
  <c r="J54" i="44"/>
  <c r="V38" i="44"/>
  <c r="B32" i="44"/>
  <c r="Z64" i="44"/>
  <c r="H56" i="44"/>
  <c r="E29" i="44"/>
  <c r="N20" i="44"/>
  <c r="P48" i="44"/>
  <c r="J24" i="44"/>
  <c r="H26" i="44"/>
  <c r="M21" i="44"/>
  <c r="C31" i="44"/>
  <c r="P18" i="44"/>
  <c r="R16" i="44"/>
  <c r="K23" i="44"/>
  <c r="Q17" i="44"/>
  <c r="L22" i="44"/>
  <c r="D30" i="44"/>
  <c r="R46" i="44"/>
  <c r="U39" i="44"/>
  <c r="Y68" i="44"/>
  <c r="B65" i="44"/>
  <c r="F61" i="44"/>
  <c r="J57" i="44"/>
  <c r="N53" i="44"/>
  <c r="R49" i="44"/>
  <c r="Z67" i="44"/>
  <c r="C64" i="44"/>
  <c r="G60" i="44"/>
  <c r="I58" i="44"/>
  <c r="P51" i="44"/>
  <c r="W40" i="44"/>
  <c r="C34" i="44"/>
  <c r="W70" i="44"/>
  <c r="E62" i="44"/>
  <c r="L55" i="44"/>
  <c r="H59" i="44"/>
  <c r="X69" i="44"/>
  <c r="D33" i="44"/>
  <c r="L25" i="44"/>
  <c r="Q50" i="44"/>
  <c r="Y38" i="44"/>
  <c r="E32" i="44"/>
  <c r="M24" i="44"/>
  <c r="S48" i="44"/>
  <c r="B35" i="44"/>
  <c r="F31" i="44"/>
  <c r="K56" i="44"/>
  <c r="M54" i="44"/>
  <c r="X39" i="44"/>
  <c r="G30" i="44"/>
  <c r="T47" i="44"/>
  <c r="H29" i="44"/>
  <c r="AA66" i="44"/>
  <c r="O52" i="44"/>
  <c r="N23" i="44"/>
  <c r="S18" i="44"/>
  <c r="T17" i="44"/>
  <c r="I28" i="44"/>
  <c r="U16" i="44"/>
  <c r="AA36" i="44"/>
  <c r="R19" i="44"/>
  <c r="U46" i="44"/>
  <c r="Q20" i="44"/>
  <c r="K26" i="44"/>
  <c r="O22" i="44"/>
  <c r="J27" i="44"/>
  <c r="P21" i="44"/>
  <c r="V45" i="44"/>
  <c r="D63" i="44"/>
  <c r="Z37" i="44"/>
  <c r="K70" i="44"/>
  <c r="O66" i="44"/>
  <c r="S62" i="44"/>
  <c r="W58" i="44"/>
  <c r="AA54" i="44"/>
  <c r="D51" i="44"/>
  <c r="H47" i="44"/>
  <c r="L69" i="44"/>
  <c r="P65" i="44"/>
  <c r="X57" i="44"/>
  <c r="Z55" i="44"/>
  <c r="F49" i="44"/>
  <c r="O36" i="44"/>
  <c r="M68" i="44"/>
  <c r="T61" i="44"/>
  <c r="V59" i="44"/>
  <c r="B53" i="44"/>
  <c r="Q64" i="44"/>
  <c r="R63" i="44"/>
  <c r="Y56" i="44"/>
  <c r="N67" i="44"/>
  <c r="E50" i="44"/>
  <c r="K40" i="44"/>
  <c r="X27" i="44"/>
  <c r="J45" i="44"/>
  <c r="Y26" i="44"/>
  <c r="E20" i="44"/>
  <c r="N37" i="44"/>
  <c r="R33" i="44"/>
  <c r="G48" i="44"/>
  <c r="Q34" i="44"/>
  <c r="S32" i="44"/>
  <c r="AA24" i="44"/>
  <c r="I46" i="44"/>
  <c r="M38" i="44"/>
  <c r="T31" i="44"/>
  <c r="V29" i="44"/>
  <c r="L39" i="44"/>
  <c r="P35" i="44"/>
  <c r="Z25" i="44"/>
  <c r="D21" i="44"/>
  <c r="H17" i="44"/>
  <c r="U60" i="44"/>
  <c r="C52" i="44"/>
  <c r="B23" i="44"/>
  <c r="W28" i="44"/>
  <c r="G18" i="44"/>
  <c r="F19" i="44"/>
  <c r="I16" i="44"/>
  <c r="U30" i="44"/>
  <c r="C22" i="44"/>
  <c r="U67" i="44"/>
  <c r="Y63" i="44"/>
  <c r="B60" i="44"/>
  <c r="F56" i="44"/>
  <c r="J52" i="44"/>
  <c r="N48" i="44"/>
  <c r="R70" i="44"/>
  <c r="V66" i="44"/>
  <c r="S69" i="44"/>
  <c r="U37" i="44"/>
  <c r="Z62" i="44"/>
  <c r="D58" i="44"/>
  <c r="X64" i="44"/>
  <c r="T68" i="44"/>
  <c r="C59" i="44"/>
  <c r="G55" i="44"/>
  <c r="P46" i="44"/>
  <c r="S39" i="44"/>
  <c r="B30" i="44"/>
  <c r="J22" i="44"/>
  <c r="V36" i="44"/>
  <c r="C29" i="44"/>
  <c r="K21" i="44"/>
  <c r="W65" i="44"/>
  <c r="K51" i="44"/>
  <c r="R40" i="44"/>
  <c r="Q45" i="44"/>
  <c r="Y33" i="44"/>
  <c r="E27" i="44"/>
  <c r="AA61" i="44"/>
  <c r="E57" i="44"/>
  <c r="I53" i="44"/>
  <c r="L50" i="44"/>
  <c r="Z32" i="44"/>
  <c r="F26" i="44"/>
  <c r="O47" i="44"/>
  <c r="W35" i="44"/>
  <c r="L20" i="44"/>
  <c r="AA31" i="44"/>
  <c r="G25" i="44"/>
  <c r="H54" i="44"/>
  <c r="N18" i="44"/>
  <c r="M49" i="44"/>
  <c r="H24" i="44"/>
  <c r="T38" i="44"/>
  <c r="X34" i="44"/>
  <c r="M19" i="44"/>
  <c r="P16" i="44"/>
  <c r="D28" i="44"/>
  <c r="I23" i="44"/>
  <c r="O17" i="44"/>
  <c r="E64" i="44"/>
  <c r="I60" i="44"/>
  <c r="M56" i="44"/>
  <c r="Q52" i="44"/>
  <c r="U48" i="44"/>
  <c r="Y70" i="44"/>
  <c r="B67" i="44"/>
  <c r="G62" i="44"/>
  <c r="N55" i="44"/>
  <c r="P53" i="44"/>
  <c r="W46" i="44"/>
  <c r="AA38" i="44"/>
  <c r="C66" i="44"/>
  <c r="J59" i="44"/>
  <c r="L57" i="44"/>
  <c r="AA68" i="44"/>
  <c r="D65" i="44"/>
  <c r="F63" i="44"/>
  <c r="H61" i="44"/>
  <c r="D35" i="44"/>
  <c r="H31" i="44"/>
  <c r="P23" i="44"/>
  <c r="O54" i="44"/>
  <c r="T49" i="44"/>
  <c r="I30" i="44"/>
  <c r="Q22" i="44"/>
  <c r="Z69" i="44"/>
  <c r="V47" i="44"/>
  <c r="Z39" i="44"/>
  <c r="C36" i="44"/>
  <c r="K28" i="44"/>
  <c r="Y40" i="44"/>
  <c r="B37" i="44"/>
  <c r="L27" i="44"/>
  <c r="W16" i="44"/>
  <c r="K58" i="44"/>
  <c r="G32" i="44"/>
  <c r="T19" i="44"/>
  <c r="M26" i="44"/>
  <c r="R51" i="44"/>
  <c r="X45" i="44"/>
  <c r="S20" i="44"/>
  <c r="J29" i="44"/>
  <c r="R21" i="44"/>
  <c r="S50" i="44"/>
  <c r="F33" i="44"/>
  <c r="N25" i="44"/>
  <c r="U18" i="44"/>
  <c r="V17" i="44"/>
  <c r="O24" i="44"/>
  <c r="E34" i="44"/>
  <c r="B68" i="44"/>
  <c r="F64" i="44"/>
  <c r="J60" i="44"/>
  <c r="N56" i="44"/>
  <c r="R52" i="44"/>
  <c r="V48" i="44"/>
  <c r="Z70" i="44"/>
  <c r="C67" i="44"/>
  <c r="D66" i="44"/>
  <c r="E65" i="44"/>
  <c r="G63" i="44"/>
  <c r="I61" i="44"/>
  <c r="P54" i="44"/>
  <c r="AA69" i="44"/>
  <c r="H62" i="44"/>
  <c r="Q53" i="44"/>
  <c r="U49" i="44"/>
  <c r="J30" i="44"/>
  <c r="R22" i="44"/>
  <c r="M57" i="44"/>
  <c r="W47" i="44"/>
  <c r="AA39" i="44"/>
  <c r="D36" i="44"/>
  <c r="K29" i="44"/>
  <c r="S21" i="44"/>
  <c r="X46" i="44"/>
  <c r="Z40" i="44"/>
  <c r="C37" i="44"/>
  <c r="M27" i="44"/>
  <c r="Y45" i="44"/>
  <c r="N26" i="44"/>
  <c r="K59" i="44"/>
  <c r="O55" i="44"/>
  <c r="L58" i="44"/>
  <c r="H32" i="44"/>
  <c r="Q23" i="44"/>
  <c r="U19" i="44"/>
  <c r="L28" i="44"/>
  <c r="I31" i="44"/>
  <c r="T20" i="44"/>
  <c r="F34" i="44"/>
  <c r="P24" i="44"/>
  <c r="T50" i="44"/>
  <c r="S51" i="44"/>
  <c r="B38" i="44"/>
  <c r="X16" i="44"/>
  <c r="V18" i="44"/>
  <c r="E35" i="44"/>
  <c r="O25" i="44"/>
  <c r="W17" i="44"/>
  <c r="G33" i="44"/>
  <c r="Z49" i="43"/>
  <c r="AA48" i="43"/>
  <c r="Y69" i="43"/>
  <c r="Z68" i="43"/>
  <c r="Y65" i="43"/>
  <c r="Z64" i="43"/>
  <c r="Y63" i="43"/>
  <c r="Z62" i="43"/>
  <c r="Y58" i="43"/>
  <c r="Z57" i="43"/>
  <c r="Y67" i="43"/>
  <c r="Z66" i="43"/>
  <c r="Y56" i="43"/>
  <c r="Z55" i="43"/>
  <c r="Y62" i="43"/>
  <c r="Z61" i="43"/>
  <c r="Y60" i="43"/>
  <c r="Z59" i="43"/>
  <c r="Y49" i="43"/>
  <c r="Z48" i="43"/>
  <c r="Y45" i="43"/>
  <c r="Z70" i="43"/>
  <c r="Y52" i="43"/>
  <c r="Z51" i="43"/>
  <c r="Y68" i="43"/>
  <c r="Z67" i="43"/>
  <c r="Y51" i="43"/>
  <c r="Z50" i="43"/>
  <c r="Y61" i="43"/>
  <c r="Z60" i="43"/>
  <c r="Y46" i="43"/>
  <c r="Z45" i="43"/>
  <c r="Y53" i="43"/>
  <c r="Z52" i="43"/>
  <c r="Y66" i="43"/>
  <c r="Z65" i="43"/>
  <c r="Y59" i="43"/>
  <c r="Z58" i="43"/>
  <c r="Y54" i="43"/>
  <c r="Z53" i="43"/>
  <c r="Y47" i="43"/>
  <c r="Z46" i="43"/>
  <c r="Y70" i="43"/>
  <c r="Z69" i="43"/>
  <c r="Y64" i="43"/>
  <c r="Z63" i="43"/>
  <c r="Y55" i="43"/>
  <c r="Z54" i="43"/>
  <c r="Y57" i="43"/>
  <c r="Z56" i="43"/>
  <c r="Y48" i="43"/>
  <c r="Z47" i="43"/>
  <c r="X51" i="43"/>
  <c r="Y50" i="43"/>
  <c r="W49" i="43"/>
  <c r="X48" i="43"/>
  <c r="W67" i="43"/>
  <c r="X66" i="43"/>
  <c r="W54" i="43"/>
  <c r="X53" i="43"/>
  <c r="W65" i="43"/>
  <c r="X64" i="43"/>
  <c r="W45" i="43"/>
  <c r="X70" i="43"/>
  <c r="W60" i="43"/>
  <c r="X59" i="43"/>
  <c r="W69" i="43"/>
  <c r="X68" i="43"/>
  <c r="W58" i="43"/>
  <c r="X57" i="43"/>
  <c r="W64" i="43"/>
  <c r="X63" i="43"/>
  <c r="W62" i="43"/>
  <c r="X61" i="43"/>
  <c r="W51" i="43"/>
  <c r="X50" i="43"/>
  <c r="W56" i="43"/>
  <c r="X55" i="43"/>
  <c r="W46" i="43"/>
  <c r="X45" i="43"/>
  <c r="W47" i="43"/>
  <c r="X46" i="43"/>
  <c r="W70" i="43"/>
  <c r="X69" i="43"/>
  <c r="W53" i="43"/>
  <c r="X52" i="43"/>
  <c r="W63" i="43"/>
  <c r="X62" i="43"/>
  <c r="W48" i="43"/>
  <c r="X47" i="43"/>
  <c r="W55" i="43"/>
  <c r="X54" i="43"/>
  <c r="W68" i="43"/>
  <c r="X67" i="43"/>
  <c r="W61" i="43"/>
  <c r="X60" i="43"/>
  <c r="W66" i="43"/>
  <c r="X65" i="43"/>
  <c r="W57" i="43"/>
  <c r="X56" i="43"/>
  <c r="W59" i="43"/>
  <c r="X58" i="43"/>
  <c r="W50" i="43"/>
  <c r="X49" i="43"/>
  <c r="V53" i="43"/>
  <c r="W52" i="43"/>
  <c r="U49" i="43"/>
  <c r="V48" i="43"/>
  <c r="U67" i="43"/>
  <c r="V66" i="43"/>
  <c r="U62" i="43"/>
  <c r="V61" i="43"/>
  <c r="U45" i="43"/>
  <c r="V70" i="43"/>
  <c r="U60" i="43"/>
  <c r="V59" i="43"/>
  <c r="U47" i="43"/>
  <c r="V46" i="43"/>
  <c r="U56" i="43"/>
  <c r="V55" i="43"/>
  <c r="U66" i="43"/>
  <c r="V65" i="43"/>
  <c r="U64" i="43"/>
  <c r="V63" i="43"/>
  <c r="U46" i="43"/>
  <c r="V45" i="43"/>
  <c r="U55" i="43"/>
  <c r="V54" i="43"/>
  <c r="U65" i="43"/>
  <c r="V64" i="43"/>
  <c r="U68" i="43"/>
  <c r="V67" i="43"/>
  <c r="U69" i="43"/>
  <c r="V68" i="43"/>
  <c r="U53" i="43"/>
  <c r="V52" i="43"/>
  <c r="U50" i="43"/>
  <c r="V49" i="43"/>
  <c r="U57" i="43"/>
  <c r="V56" i="43"/>
  <c r="U70" i="43"/>
  <c r="V69" i="43"/>
  <c r="U63" i="43"/>
  <c r="V62" i="43"/>
  <c r="U58" i="43"/>
  <c r="V57" i="43"/>
  <c r="U51" i="43"/>
  <c r="V50" i="43"/>
  <c r="U48" i="43"/>
  <c r="V47" i="43"/>
  <c r="U59" i="43"/>
  <c r="V58" i="43"/>
  <c r="U61" i="43"/>
  <c r="V60" i="43"/>
  <c r="U52" i="43"/>
  <c r="V51" i="43"/>
  <c r="T55" i="43"/>
  <c r="U54" i="43"/>
  <c r="S50" i="43"/>
  <c r="T49" i="43"/>
  <c r="S64" i="43"/>
  <c r="T63" i="43"/>
  <c r="S47" i="43"/>
  <c r="T46" i="43"/>
  <c r="S62" i="43"/>
  <c r="T61" i="43"/>
  <c r="S45" i="43"/>
  <c r="T70" i="43"/>
  <c r="S58" i="43"/>
  <c r="T57" i="43"/>
  <c r="S69" i="43"/>
  <c r="T68" i="43"/>
  <c r="S68" i="43"/>
  <c r="T67" i="43"/>
  <c r="S66" i="43"/>
  <c r="T65" i="43"/>
  <c r="S55" i="43"/>
  <c r="T54" i="43"/>
  <c r="S48" i="43"/>
  <c r="T47" i="43"/>
  <c r="S57" i="43"/>
  <c r="T56" i="43"/>
  <c r="S67" i="43"/>
  <c r="T66" i="43"/>
  <c r="S60" i="43"/>
  <c r="T59" i="43"/>
  <c r="S53" i="43"/>
  <c r="T52" i="43"/>
  <c r="S52" i="43"/>
  <c r="T51" i="43"/>
  <c r="S59" i="43"/>
  <c r="T58" i="43"/>
  <c r="S46" i="43"/>
  <c r="T45" i="43"/>
  <c r="S65" i="43"/>
  <c r="T64" i="43"/>
  <c r="S70" i="43"/>
  <c r="T69" i="43"/>
  <c r="S51" i="43"/>
  <c r="T50" i="43"/>
  <c r="S49" i="43"/>
  <c r="T48" i="43"/>
  <c r="S61" i="43"/>
  <c r="T60" i="43"/>
  <c r="S63" i="43"/>
  <c r="T62" i="43"/>
  <c r="S54" i="43"/>
  <c r="T53" i="43"/>
  <c r="R57" i="43"/>
  <c r="S56" i="43"/>
  <c r="Q47" i="43"/>
  <c r="R46" i="43"/>
  <c r="Q64" i="43"/>
  <c r="R63" i="43"/>
  <c r="Q70" i="43"/>
  <c r="R69" i="43"/>
  <c r="Q68" i="43"/>
  <c r="R67" i="43"/>
  <c r="Q57" i="43"/>
  <c r="R56" i="43"/>
  <c r="Q53" i="43"/>
  <c r="R52" i="43"/>
  <c r="Q60" i="43"/>
  <c r="R59" i="43"/>
  <c r="Q50" i="43"/>
  <c r="R49" i="43"/>
  <c r="Q59" i="43"/>
  <c r="R58" i="43"/>
  <c r="Q69" i="43"/>
  <c r="R68" i="43"/>
  <c r="Q46" i="43"/>
  <c r="R45" i="43"/>
  <c r="Q49" i="43"/>
  <c r="R48" i="43"/>
  <c r="Q54" i="43"/>
  <c r="R53" i="43"/>
  <c r="Q61" i="43"/>
  <c r="R60" i="43"/>
  <c r="Q48" i="43"/>
  <c r="R47" i="43"/>
  <c r="Q67" i="43"/>
  <c r="R66" i="43"/>
  <c r="Q62" i="43"/>
  <c r="R61" i="43"/>
  <c r="Q55" i="43"/>
  <c r="R54" i="43"/>
  <c r="Q52" i="43"/>
  <c r="R51" i="43"/>
  <c r="Q51" i="43"/>
  <c r="R50" i="43"/>
  <c r="Q45" i="43"/>
  <c r="R70" i="43"/>
  <c r="Q66" i="43"/>
  <c r="R65" i="43"/>
  <c r="Q63" i="43"/>
  <c r="R62" i="43"/>
  <c r="Q65" i="43"/>
  <c r="R64" i="43"/>
  <c r="Q56" i="43"/>
  <c r="R55" i="43"/>
  <c r="P59" i="43"/>
  <c r="Q58" i="43"/>
  <c r="O48" i="43"/>
  <c r="P47" i="43"/>
  <c r="O55" i="43"/>
  <c r="P54" i="43"/>
  <c r="O53" i="43"/>
  <c r="P52" i="43"/>
  <c r="O49" i="43"/>
  <c r="P48" i="43"/>
  <c r="O62" i="43"/>
  <c r="P61" i="43"/>
  <c r="O47" i="43"/>
  <c r="P46" i="43"/>
  <c r="O68" i="43"/>
  <c r="P67" i="43"/>
  <c r="O51" i="43"/>
  <c r="P50" i="43"/>
  <c r="O66" i="43"/>
  <c r="P65" i="43"/>
  <c r="O64" i="43"/>
  <c r="P63" i="43"/>
  <c r="O54" i="43"/>
  <c r="P53" i="43"/>
  <c r="O70" i="43"/>
  <c r="P69" i="43"/>
  <c r="O52" i="43"/>
  <c r="P51" i="43"/>
  <c r="O61" i="43"/>
  <c r="P60" i="43"/>
  <c r="O45" i="43"/>
  <c r="P70" i="43"/>
  <c r="O46" i="43"/>
  <c r="P45" i="43"/>
  <c r="O59" i="43"/>
  <c r="P58" i="43"/>
  <c r="O56" i="43"/>
  <c r="P55" i="43"/>
  <c r="O63" i="43"/>
  <c r="P62" i="43"/>
  <c r="O50" i="43"/>
  <c r="P49" i="43"/>
  <c r="O69" i="43"/>
  <c r="P68" i="43"/>
  <c r="O57" i="43"/>
  <c r="P56" i="43"/>
  <c r="O65" i="43"/>
  <c r="P64" i="43"/>
  <c r="O67" i="43"/>
  <c r="P66" i="43"/>
  <c r="O58" i="43"/>
  <c r="P57" i="43"/>
  <c r="N61" i="43"/>
  <c r="O60" i="43"/>
  <c r="M66" i="43"/>
  <c r="N65" i="43"/>
  <c r="M59" i="43"/>
  <c r="N58" i="43"/>
  <c r="M56" i="43"/>
  <c r="N55" i="43"/>
  <c r="M50" i="43"/>
  <c r="N49" i="43"/>
  <c r="M57" i="43"/>
  <c r="N56" i="43"/>
  <c r="M55" i="43"/>
  <c r="N54" i="43"/>
  <c r="M51" i="43"/>
  <c r="N50" i="43"/>
  <c r="M64" i="43"/>
  <c r="N63" i="43"/>
  <c r="M49" i="43"/>
  <c r="N48" i="43"/>
  <c r="M70" i="43"/>
  <c r="N69" i="43"/>
  <c r="M53" i="43"/>
  <c r="N52" i="43"/>
  <c r="M68" i="43"/>
  <c r="N67" i="43"/>
  <c r="M48" i="43"/>
  <c r="N47" i="43"/>
  <c r="M46" i="43"/>
  <c r="N45" i="43"/>
  <c r="M61" i="43"/>
  <c r="N60" i="43"/>
  <c r="M54" i="43"/>
  <c r="N53" i="43"/>
  <c r="M63" i="43"/>
  <c r="N62" i="43"/>
  <c r="M47" i="43"/>
  <c r="N46" i="43"/>
  <c r="M58" i="43"/>
  <c r="N57" i="43"/>
  <c r="M65" i="43"/>
  <c r="N64" i="43"/>
  <c r="M52" i="43"/>
  <c r="N51" i="43"/>
  <c r="M45" i="43"/>
  <c r="N70" i="43"/>
  <c r="M67" i="43"/>
  <c r="N66" i="43"/>
  <c r="M69" i="43"/>
  <c r="N68" i="43"/>
  <c r="M60" i="43"/>
  <c r="N59" i="43"/>
  <c r="L63" i="43"/>
  <c r="M62" i="43"/>
  <c r="K50" i="43"/>
  <c r="L49" i="43"/>
  <c r="K48" i="43"/>
  <c r="L47" i="43"/>
  <c r="K63" i="43"/>
  <c r="L62" i="43"/>
  <c r="K52" i="43"/>
  <c r="L51" i="43"/>
  <c r="K59" i="43"/>
  <c r="L58" i="43"/>
  <c r="K57" i="43"/>
  <c r="L56" i="43"/>
  <c r="K46" i="43"/>
  <c r="L45" i="43"/>
  <c r="K55" i="43"/>
  <c r="L54" i="43"/>
  <c r="K70" i="43"/>
  <c r="L69" i="43"/>
  <c r="K56" i="43"/>
  <c r="L55" i="43"/>
  <c r="K65" i="43"/>
  <c r="L64" i="43"/>
  <c r="K49" i="43"/>
  <c r="L48" i="43"/>
  <c r="K60" i="43"/>
  <c r="L59" i="43"/>
  <c r="K67" i="43"/>
  <c r="L66" i="43"/>
  <c r="K54" i="43"/>
  <c r="L53" i="43"/>
  <c r="K47" i="43"/>
  <c r="L46" i="43"/>
  <c r="K68" i="43"/>
  <c r="L67" i="43"/>
  <c r="K61" i="43"/>
  <c r="L60" i="43"/>
  <c r="K58" i="43"/>
  <c r="L57" i="43"/>
  <c r="K53" i="43"/>
  <c r="L52" i="43"/>
  <c r="K66" i="43"/>
  <c r="L65" i="43"/>
  <c r="K51" i="43"/>
  <c r="L50" i="43"/>
  <c r="K69" i="43"/>
  <c r="L68" i="43"/>
  <c r="K45" i="43"/>
  <c r="L70" i="43"/>
  <c r="K62" i="43"/>
  <c r="L61" i="43"/>
  <c r="J65" i="43"/>
  <c r="K64" i="43"/>
  <c r="I54" i="43"/>
  <c r="J53" i="43"/>
  <c r="I61" i="43"/>
  <c r="J60" i="43"/>
  <c r="I59" i="43"/>
  <c r="J58" i="43"/>
  <c r="I48" i="43"/>
  <c r="J47" i="43"/>
  <c r="I57" i="43"/>
  <c r="J56" i="43"/>
  <c r="I46" i="43"/>
  <c r="J45" i="43"/>
  <c r="I70" i="43"/>
  <c r="J69" i="43"/>
  <c r="I60" i="43"/>
  <c r="J59" i="43"/>
  <c r="I53" i="43"/>
  <c r="J52" i="43"/>
  <c r="I52" i="43"/>
  <c r="J51" i="43"/>
  <c r="I50" i="43"/>
  <c r="J49" i="43"/>
  <c r="I65" i="43"/>
  <c r="J64" i="43"/>
  <c r="I63" i="43"/>
  <c r="J62" i="43"/>
  <c r="I58" i="43"/>
  <c r="J57" i="43"/>
  <c r="I67" i="43"/>
  <c r="J66" i="43"/>
  <c r="I51" i="43"/>
  <c r="J50" i="43"/>
  <c r="I55" i="43"/>
  <c r="J54" i="43"/>
  <c r="I62" i="43"/>
  <c r="J61" i="43"/>
  <c r="I69" i="43"/>
  <c r="J68" i="43"/>
  <c r="I56" i="43"/>
  <c r="J55" i="43"/>
  <c r="I49" i="43"/>
  <c r="J48" i="43"/>
  <c r="I68" i="43"/>
  <c r="J67" i="43"/>
  <c r="I45" i="43"/>
  <c r="J70" i="43"/>
  <c r="I47" i="43"/>
  <c r="J46" i="43"/>
  <c r="I64" i="43"/>
  <c r="J63" i="43"/>
  <c r="H67" i="43"/>
  <c r="I66" i="43"/>
  <c r="G56" i="43"/>
  <c r="H55" i="43"/>
  <c r="G63" i="43"/>
  <c r="H62" i="43"/>
  <c r="G61" i="43"/>
  <c r="H60" i="43"/>
  <c r="G57" i="43"/>
  <c r="H56" i="43"/>
  <c r="G70" i="43"/>
  <c r="H69" i="43"/>
  <c r="G55" i="43"/>
  <c r="H54" i="43"/>
  <c r="G50" i="43"/>
  <c r="H49" i="43"/>
  <c r="G48" i="43"/>
  <c r="H47" i="43"/>
  <c r="G54" i="43"/>
  <c r="H53" i="43"/>
  <c r="G52" i="43"/>
  <c r="H51" i="43"/>
  <c r="G67" i="43"/>
  <c r="H66" i="43"/>
  <c r="G59" i="43"/>
  <c r="H58" i="43"/>
  <c r="G60" i="43"/>
  <c r="H59" i="43"/>
  <c r="G69" i="43"/>
  <c r="H68" i="43"/>
  <c r="G53" i="43"/>
  <c r="H52" i="43"/>
  <c r="G46" i="43"/>
  <c r="H45" i="43"/>
  <c r="G62" i="43"/>
  <c r="H61" i="43"/>
  <c r="G64" i="43"/>
  <c r="H63" i="43"/>
  <c r="G45" i="43"/>
  <c r="H70" i="43"/>
  <c r="G58" i="43"/>
  <c r="H57" i="43"/>
  <c r="G51" i="43"/>
  <c r="H50" i="43"/>
  <c r="G65" i="43"/>
  <c r="H64" i="43"/>
  <c r="G47" i="43"/>
  <c r="H46" i="43"/>
  <c r="G49" i="43"/>
  <c r="H48" i="43"/>
  <c r="G66" i="43"/>
  <c r="H65" i="43"/>
  <c r="F69" i="43"/>
  <c r="G68" i="43"/>
  <c r="E64" i="43"/>
  <c r="F63" i="43"/>
  <c r="E63" i="43"/>
  <c r="F62" i="43"/>
  <c r="E59" i="43"/>
  <c r="F58" i="43"/>
  <c r="E61" i="43"/>
  <c r="F60" i="43"/>
  <c r="E56" i="43"/>
  <c r="F55" i="43"/>
  <c r="E54" i="43"/>
  <c r="F53" i="43"/>
  <c r="E69" i="43"/>
  <c r="F68" i="43"/>
  <c r="E48" i="43"/>
  <c r="F47" i="43"/>
  <c r="E67" i="43"/>
  <c r="F66" i="43"/>
  <c r="E58" i="43"/>
  <c r="F57" i="43"/>
  <c r="E65" i="43"/>
  <c r="F64" i="43"/>
  <c r="E46" i="43"/>
  <c r="F45" i="43"/>
  <c r="E52" i="43"/>
  <c r="F51" i="43"/>
  <c r="E50" i="43"/>
  <c r="F49" i="43"/>
  <c r="E62" i="43"/>
  <c r="F61" i="43"/>
  <c r="E45" i="43"/>
  <c r="F70" i="43"/>
  <c r="E55" i="43"/>
  <c r="F54" i="43"/>
  <c r="E66" i="43"/>
  <c r="F65" i="43"/>
  <c r="E47" i="43"/>
  <c r="F46" i="43"/>
  <c r="E60" i="43"/>
  <c r="F59" i="43"/>
  <c r="E53" i="43"/>
  <c r="F52" i="43"/>
  <c r="E57" i="43"/>
  <c r="F56" i="43"/>
  <c r="E49" i="43"/>
  <c r="F48" i="43"/>
  <c r="E51" i="43"/>
  <c r="F50" i="43"/>
  <c r="E68" i="43"/>
  <c r="F67" i="43"/>
  <c r="D45" i="43"/>
  <c r="E70" i="43"/>
  <c r="C58" i="43"/>
  <c r="D57" i="43"/>
  <c r="C56" i="43"/>
  <c r="D55" i="43"/>
  <c r="C45" i="43"/>
  <c r="D70" i="43"/>
  <c r="C50" i="43"/>
  <c r="D49" i="43"/>
  <c r="C69" i="43"/>
  <c r="D68" i="43"/>
  <c r="C66" i="43"/>
  <c r="D65" i="43"/>
  <c r="C64" i="43"/>
  <c r="D63" i="43"/>
  <c r="C47" i="43"/>
  <c r="D46" i="43"/>
  <c r="C57" i="43"/>
  <c r="D56" i="43"/>
  <c r="C68" i="43"/>
  <c r="D67" i="43"/>
  <c r="C49" i="43"/>
  <c r="D48" i="43"/>
  <c r="C62" i="43"/>
  <c r="D61" i="43"/>
  <c r="C55" i="43"/>
  <c r="D54" i="43"/>
  <c r="C60" i="43"/>
  <c r="D59" i="43"/>
  <c r="C67" i="43"/>
  <c r="D66" i="43"/>
  <c r="C65" i="43"/>
  <c r="D64" i="43"/>
  <c r="C61" i="43"/>
  <c r="D60" i="43"/>
  <c r="C48" i="43"/>
  <c r="D47" i="43"/>
  <c r="C59" i="43"/>
  <c r="D58" i="43"/>
  <c r="C54" i="43"/>
  <c r="D53" i="43"/>
  <c r="C63" i="43"/>
  <c r="D62" i="43"/>
  <c r="C52" i="43"/>
  <c r="D51" i="43"/>
  <c r="C51" i="43"/>
  <c r="D50" i="43"/>
  <c r="C53" i="43"/>
  <c r="D52" i="43"/>
  <c r="C70" i="43"/>
  <c r="D69" i="43"/>
  <c r="B47" i="43"/>
  <c r="C46" i="43"/>
  <c r="B48" i="43"/>
  <c r="B45" i="43"/>
  <c r="B46" i="43"/>
  <c r="B51" i="43"/>
  <c r="B70" i="43"/>
  <c r="B67" i="43"/>
  <c r="B61" i="43"/>
  <c r="B68" i="43"/>
  <c r="B66" i="43"/>
  <c r="B62" i="43"/>
  <c r="B49" i="43"/>
  <c r="B60" i="43"/>
  <c r="B55" i="43"/>
  <c r="B64" i="43"/>
  <c r="B53" i="43"/>
  <c r="B59" i="43"/>
  <c r="B57" i="43"/>
  <c r="B65" i="43"/>
  <c r="B58" i="43"/>
  <c r="B50" i="43"/>
  <c r="B63" i="43"/>
  <c r="B56" i="43"/>
  <c r="B52" i="43"/>
  <c r="B54" i="43"/>
  <c r="P27" i="43"/>
  <c r="Q35" i="43"/>
  <c r="F20" i="43"/>
  <c r="O37" i="43"/>
  <c r="N38" i="43"/>
  <c r="V21" i="43"/>
  <c r="W20" i="43"/>
  <c r="D22" i="43"/>
  <c r="X28" i="43"/>
  <c r="F37" i="43"/>
  <c r="L40" i="43"/>
  <c r="D39" i="43"/>
  <c r="L31" i="43"/>
  <c r="U22" i="43"/>
  <c r="Q26" i="43"/>
  <c r="T23" i="43"/>
  <c r="I34" i="43"/>
  <c r="N29" i="43"/>
  <c r="C23" i="43"/>
  <c r="Z26" i="43"/>
  <c r="H35" i="43"/>
  <c r="K32" i="43"/>
  <c r="O28" i="43"/>
  <c r="C40" i="43"/>
  <c r="G36" i="43"/>
  <c r="E38" i="43"/>
  <c r="R25" i="43"/>
  <c r="B24" i="43"/>
  <c r="P36" i="43"/>
  <c r="R34" i="43"/>
  <c r="V30" i="43"/>
  <c r="Y27" i="43"/>
  <c r="AA25" i="43"/>
  <c r="T32" i="43"/>
  <c r="W29" i="43"/>
  <c r="S33" i="43"/>
  <c r="U31" i="43"/>
  <c r="M30" i="43"/>
  <c r="S24" i="43"/>
  <c r="J33" i="43"/>
  <c r="E21" i="43"/>
  <c r="M39" i="43"/>
  <c r="C38" i="43"/>
  <c r="K30" i="43"/>
  <c r="D37" i="43"/>
  <c r="L29" i="43"/>
  <c r="E36" i="43"/>
  <c r="M28" i="43"/>
  <c r="F35" i="43"/>
  <c r="N27" i="43"/>
  <c r="AA40" i="43"/>
  <c r="G34" i="43"/>
  <c r="H33" i="43"/>
  <c r="B39" i="43"/>
  <c r="J31" i="43"/>
  <c r="T21" i="43"/>
  <c r="I32" i="43"/>
  <c r="U20" i="43"/>
  <c r="P25" i="43"/>
  <c r="Q24" i="43"/>
  <c r="O26" i="43"/>
  <c r="S22" i="43"/>
  <c r="R23" i="43"/>
  <c r="I27" i="43"/>
  <c r="V40" i="43"/>
  <c r="B34" i="43"/>
  <c r="J26" i="43"/>
  <c r="W39" i="43"/>
  <c r="C33" i="43"/>
  <c r="X38" i="43"/>
  <c r="D32" i="43"/>
  <c r="L24" i="43"/>
  <c r="Y37" i="43"/>
  <c r="E31" i="43"/>
  <c r="Z36" i="43"/>
  <c r="F30" i="43"/>
  <c r="H28" i="43"/>
  <c r="M23" i="43"/>
  <c r="N22" i="43"/>
  <c r="AA35" i="43"/>
  <c r="K25" i="43"/>
  <c r="O21" i="43"/>
  <c r="G29" i="43"/>
  <c r="P20" i="43"/>
  <c r="I31" i="43"/>
  <c r="B38" i="43"/>
  <c r="J30" i="43"/>
  <c r="C37" i="43"/>
  <c r="K29" i="43"/>
  <c r="D36" i="43"/>
  <c r="L28" i="43"/>
  <c r="E35" i="43"/>
  <c r="Z40" i="43"/>
  <c r="F34" i="43"/>
  <c r="H32" i="43"/>
  <c r="AA39" i="43"/>
  <c r="R22" i="43"/>
  <c r="S21" i="43"/>
  <c r="T20" i="43"/>
  <c r="O25" i="43"/>
  <c r="P24" i="43"/>
  <c r="N26" i="43"/>
  <c r="M27" i="43"/>
  <c r="Q23" i="43"/>
  <c r="G33" i="43"/>
  <c r="Y35" i="43"/>
  <c r="E29" i="43"/>
  <c r="Z34" i="43"/>
  <c r="F28" i="43"/>
  <c r="AA33" i="43"/>
  <c r="G27" i="43"/>
  <c r="T40" i="43"/>
  <c r="H26" i="43"/>
  <c r="U39" i="43"/>
  <c r="V38" i="43"/>
  <c r="B32" i="43"/>
  <c r="X36" i="43"/>
  <c r="D30" i="43"/>
  <c r="N20" i="43"/>
  <c r="C31" i="43"/>
  <c r="K23" i="43"/>
  <c r="W37" i="43"/>
  <c r="J24" i="43"/>
  <c r="M21" i="43"/>
  <c r="I25" i="43"/>
  <c r="L22" i="43"/>
  <c r="E37" i="43"/>
  <c r="M29" i="43"/>
  <c r="F36" i="43"/>
  <c r="N28" i="43"/>
  <c r="G35" i="43"/>
  <c r="O27" i="43"/>
  <c r="H34" i="43"/>
  <c r="P26" i="43"/>
  <c r="I33" i="43"/>
  <c r="B40" i="43"/>
  <c r="J32" i="43"/>
  <c r="D38" i="43"/>
  <c r="L30" i="43"/>
  <c r="V20" i="43"/>
  <c r="Q25" i="43"/>
  <c r="R24" i="43"/>
  <c r="C39" i="43"/>
  <c r="K31" i="43"/>
  <c r="S23" i="43"/>
  <c r="U21" i="43"/>
  <c r="T22" i="43"/>
  <c r="U33" i="43"/>
  <c r="N40" i="43"/>
  <c r="V32" i="43"/>
  <c r="B26" i="43"/>
  <c r="O39" i="43"/>
  <c r="W31" i="43"/>
  <c r="P38" i="43"/>
  <c r="X30" i="43"/>
  <c r="D24" i="43"/>
  <c r="Q37" i="43"/>
  <c r="Y29" i="43"/>
  <c r="R36" i="43"/>
  <c r="T34" i="43"/>
  <c r="Z28" i="43"/>
  <c r="AA27" i="43"/>
  <c r="C25" i="43"/>
  <c r="E23" i="43"/>
  <c r="F22" i="43"/>
  <c r="G21" i="43"/>
  <c r="S35" i="43"/>
  <c r="H20" i="43"/>
  <c r="AA34" i="43"/>
  <c r="G28" i="43"/>
  <c r="H27" i="43"/>
  <c r="U40" i="43"/>
  <c r="I26" i="43"/>
  <c r="V39" i="43"/>
  <c r="B33" i="43"/>
  <c r="J25" i="43"/>
  <c r="W38" i="43"/>
  <c r="C32" i="43"/>
  <c r="X37" i="43"/>
  <c r="D31" i="43"/>
  <c r="Z35" i="43"/>
  <c r="E30" i="43"/>
  <c r="Y36" i="43"/>
  <c r="L23" i="43"/>
  <c r="M22" i="43"/>
  <c r="F29" i="43"/>
  <c r="O20" i="43"/>
  <c r="K24" i="43"/>
  <c r="N21" i="43"/>
  <c r="O40" i="43"/>
  <c r="W32" i="43"/>
  <c r="C26" i="43"/>
  <c r="P39" i="43"/>
  <c r="X31" i="43"/>
  <c r="D25" i="43"/>
  <c r="Q38" i="43"/>
  <c r="Y30" i="43"/>
  <c r="R37" i="43"/>
  <c r="Z29" i="43"/>
  <c r="S36" i="43"/>
  <c r="AA28" i="43"/>
  <c r="T35" i="43"/>
  <c r="V33" i="43"/>
  <c r="U34" i="43"/>
  <c r="F23" i="43"/>
  <c r="E24" i="43"/>
  <c r="G22" i="43"/>
  <c r="H21" i="43"/>
  <c r="I20" i="43"/>
  <c r="B27" i="43"/>
  <c r="S38" i="43"/>
  <c r="AA30" i="43"/>
  <c r="G24" i="43"/>
  <c r="T37" i="43"/>
  <c r="U36" i="43"/>
  <c r="V35" i="43"/>
  <c r="B29" i="43"/>
  <c r="W34" i="43"/>
  <c r="C28" i="43"/>
  <c r="X33" i="43"/>
  <c r="R39" i="43"/>
  <c r="Z31" i="43"/>
  <c r="H23" i="43"/>
  <c r="E26" i="43"/>
  <c r="F25" i="43"/>
  <c r="I22" i="43"/>
  <c r="J21" i="43"/>
  <c r="K20" i="43"/>
  <c r="D27" i="43"/>
  <c r="Y32" i="43"/>
  <c r="Q40" i="43"/>
  <c r="U37" i="43"/>
  <c r="V36" i="43"/>
  <c r="B30" i="43"/>
  <c r="W35" i="43"/>
  <c r="C29" i="43"/>
  <c r="X34" i="43"/>
  <c r="D28" i="43"/>
  <c r="Y33" i="43"/>
  <c r="R40" i="43"/>
  <c r="Z32" i="43"/>
  <c r="T38" i="43"/>
  <c r="F26" i="43"/>
  <c r="G25" i="43"/>
  <c r="J22" i="43"/>
  <c r="S39" i="43"/>
  <c r="H24" i="43"/>
  <c r="K21" i="43"/>
  <c r="AA31" i="43"/>
  <c r="L20" i="43"/>
  <c r="E27" i="43"/>
  <c r="I23" i="43"/>
  <c r="I35" i="43"/>
  <c r="Q27" i="43"/>
  <c r="J34" i="43"/>
  <c r="R26" i="43"/>
  <c r="K33" i="43"/>
  <c r="D40" i="43"/>
  <c r="L32" i="43"/>
  <c r="T24" i="43"/>
  <c r="E39" i="43"/>
  <c r="M31" i="43"/>
  <c r="F38" i="43"/>
  <c r="N30" i="43"/>
  <c r="H36" i="43"/>
  <c r="S25" i="43"/>
  <c r="G37" i="43"/>
  <c r="O29" i="43"/>
  <c r="U23" i="43"/>
  <c r="V22" i="43"/>
  <c r="P28" i="43"/>
  <c r="W21" i="43"/>
  <c r="X20" i="43"/>
  <c r="M37" i="43"/>
  <c r="U29" i="43"/>
  <c r="N36" i="43"/>
  <c r="V28" i="43"/>
  <c r="O35" i="43"/>
  <c r="W27" i="43"/>
  <c r="P34" i="43"/>
  <c r="X26" i="43"/>
  <c r="Q33" i="43"/>
  <c r="J40" i="43"/>
  <c r="R32" i="43"/>
  <c r="L38" i="43"/>
  <c r="T30" i="43"/>
  <c r="B22" i="43"/>
  <c r="C21" i="43"/>
  <c r="K39" i="43"/>
  <c r="D20" i="43"/>
  <c r="S31" i="43"/>
  <c r="Y25" i="43"/>
  <c r="Z24" i="43"/>
  <c r="AA23" i="43"/>
  <c r="S34" i="43"/>
  <c r="AA26" i="43"/>
  <c r="T33" i="43"/>
  <c r="M40" i="43"/>
  <c r="U32" i="43"/>
  <c r="N39" i="43"/>
  <c r="V31" i="43"/>
  <c r="B25" i="43"/>
  <c r="O38" i="43"/>
  <c r="W30" i="43"/>
  <c r="P37" i="43"/>
  <c r="X29" i="43"/>
  <c r="R35" i="43"/>
  <c r="Y28" i="43"/>
  <c r="Q36" i="43"/>
  <c r="Z27" i="43"/>
  <c r="C24" i="43"/>
  <c r="D23" i="43"/>
  <c r="E22" i="43"/>
  <c r="G20" i="43"/>
  <c r="F21" i="43"/>
  <c r="K34" i="43"/>
  <c r="S26" i="43"/>
  <c r="L33" i="43"/>
  <c r="T25" i="43"/>
  <c r="E40" i="43"/>
  <c r="M32" i="43"/>
  <c r="F39" i="43"/>
  <c r="N31" i="43"/>
  <c r="G38" i="43"/>
  <c r="O30" i="43"/>
  <c r="H37" i="43"/>
  <c r="J35" i="43"/>
  <c r="P29" i="43"/>
  <c r="V23" i="43"/>
  <c r="W22" i="43"/>
  <c r="I36" i="43"/>
  <c r="Q28" i="43"/>
  <c r="X21" i="43"/>
  <c r="Y20" i="43"/>
  <c r="U24" i="43"/>
  <c r="R27" i="43"/>
  <c r="Y39" i="43"/>
  <c r="E33" i="43"/>
  <c r="M25" i="43"/>
  <c r="Z38" i="43"/>
  <c r="F32" i="43"/>
  <c r="AA37" i="43"/>
  <c r="G31" i="43"/>
  <c r="H30" i="43"/>
  <c r="I29" i="43"/>
  <c r="B36" i="43"/>
  <c r="X40" i="43"/>
  <c r="D34" i="43"/>
  <c r="C35" i="43"/>
  <c r="K27" i="43"/>
  <c r="O23" i="43"/>
  <c r="P22" i="43"/>
  <c r="Q21" i="43"/>
  <c r="N24" i="43"/>
  <c r="R20" i="43"/>
  <c r="J28" i="43"/>
  <c r="L26" i="43"/>
  <c r="I39" i="43"/>
  <c r="Q31" i="43"/>
  <c r="Y23" i="43"/>
  <c r="J38" i="43"/>
  <c r="R30" i="43"/>
  <c r="K37" i="43"/>
  <c r="S29" i="43"/>
  <c r="L36" i="43"/>
  <c r="T28" i="43"/>
  <c r="M35" i="43"/>
  <c r="U27" i="43"/>
  <c r="N34" i="43"/>
  <c r="H40" i="43"/>
  <c r="P32" i="43"/>
  <c r="V26" i="43"/>
  <c r="Z22" i="43"/>
  <c r="AA21" i="43"/>
  <c r="B20" i="43"/>
  <c r="O33" i="43"/>
  <c r="W25" i="43"/>
  <c r="X24" i="43"/>
  <c r="M33" i="43"/>
  <c r="U25" i="43"/>
  <c r="F40" i="43"/>
  <c r="N32" i="43"/>
  <c r="V24" i="43"/>
  <c r="G39" i="43"/>
  <c r="O31" i="43"/>
  <c r="H38" i="43"/>
  <c r="P30" i="43"/>
  <c r="I37" i="43"/>
  <c r="Q29" i="43"/>
  <c r="J36" i="43"/>
  <c r="L34" i="43"/>
  <c r="W23" i="43"/>
  <c r="T26" i="43"/>
  <c r="X22" i="43"/>
  <c r="R28" i="43"/>
  <c r="Y21" i="43"/>
  <c r="Z20" i="43"/>
  <c r="S27" i="43"/>
  <c r="K35" i="43"/>
  <c r="W40" i="43"/>
  <c r="C34" i="43"/>
  <c r="K26" i="43"/>
  <c r="X39" i="43"/>
  <c r="D33" i="43"/>
  <c r="L25" i="43"/>
  <c r="Y38" i="43"/>
  <c r="E32" i="43"/>
  <c r="Z37" i="43"/>
  <c r="F31" i="43"/>
  <c r="AA36" i="43"/>
  <c r="G30" i="43"/>
  <c r="B35" i="43"/>
  <c r="J27" i="43"/>
  <c r="N23" i="43"/>
  <c r="O22" i="43"/>
  <c r="P21" i="43"/>
  <c r="H29" i="43"/>
  <c r="M24" i="43"/>
  <c r="Q20" i="43"/>
  <c r="I28" i="43"/>
  <c r="W36" i="43"/>
  <c r="C30" i="43"/>
  <c r="X35" i="43"/>
  <c r="D29" i="43"/>
  <c r="Y34" i="43"/>
  <c r="E28" i="43"/>
  <c r="Z33" i="43"/>
  <c r="F27" i="43"/>
  <c r="S40" i="43"/>
  <c r="AA32" i="43"/>
  <c r="T39" i="43"/>
  <c r="V37" i="43"/>
  <c r="B31" i="43"/>
  <c r="I24" i="43"/>
  <c r="L21" i="43"/>
  <c r="M20" i="43"/>
  <c r="U38" i="43"/>
  <c r="G26" i="43"/>
  <c r="H25" i="43"/>
  <c r="K22" i="43"/>
  <c r="J23" i="43"/>
  <c r="O36" i="43"/>
  <c r="W28" i="43"/>
  <c r="P35" i="43"/>
  <c r="X27" i="43"/>
  <c r="Q34" i="43"/>
  <c r="Y26" i="43"/>
  <c r="R33" i="43"/>
  <c r="Z25" i="43"/>
  <c r="K40" i="43"/>
  <c r="S32" i="43"/>
  <c r="L39" i="43"/>
  <c r="T31" i="43"/>
  <c r="N37" i="43"/>
  <c r="V29" i="43"/>
  <c r="D21" i="43"/>
  <c r="E20" i="43"/>
  <c r="AA24" i="43"/>
  <c r="M38" i="43"/>
  <c r="C22" i="43"/>
  <c r="B23" i="43"/>
  <c r="U30" i="43"/>
  <c r="Q39" i="43"/>
  <c r="Y31" i="43"/>
  <c r="E25" i="43"/>
  <c r="R38" i="43"/>
  <c r="Z30" i="43"/>
  <c r="S37" i="43"/>
  <c r="AA29" i="43"/>
  <c r="T36" i="43"/>
  <c r="U35" i="43"/>
  <c r="V34" i="43"/>
  <c r="P40" i="43"/>
  <c r="X32" i="43"/>
  <c r="B28" i="43"/>
  <c r="G23" i="43"/>
  <c r="D26" i="43"/>
  <c r="F24" i="43"/>
  <c r="H22" i="43"/>
  <c r="I21" i="43"/>
  <c r="W33" i="43"/>
  <c r="J20" i="43"/>
  <c r="C27" i="43"/>
  <c r="K38" i="43"/>
  <c r="S30" i="43"/>
  <c r="L37" i="43"/>
  <c r="T29" i="43"/>
  <c r="M36" i="43"/>
  <c r="U28" i="43"/>
  <c r="N35" i="43"/>
  <c r="V27" i="43"/>
  <c r="O34" i="43"/>
  <c r="P33" i="43"/>
  <c r="J39" i="43"/>
  <c r="R31" i="43"/>
  <c r="Q32" i="43"/>
  <c r="B21" i="43"/>
  <c r="C20" i="43"/>
  <c r="X25" i="43"/>
  <c r="Y24" i="43"/>
  <c r="I40" i="43"/>
  <c r="W26" i="43"/>
  <c r="Z23" i="43"/>
  <c r="AA22" i="43"/>
  <c r="AA38" i="43"/>
  <c r="G32" i="43"/>
  <c r="O24" i="43"/>
  <c r="H31" i="43"/>
  <c r="I30" i="43"/>
  <c r="B37" i="43"/>
  <c r="J29" i="43"/>
  <c r="C36" i="43"/>
  <c r="K28" i="43"/>
  <c r="D35" i="43"/>
  <c r="Z39" i="43"/>
  <c r="F33" i="43"/>
  <c r="L27" i="43"/>
  <c r="P23" i="43"/>
  <c r="Q22" i="43"/>
  <c r="R21" i="43"/>
  <c r="E34" i="43"/>
  <c r="S20" i="43"/>
  <c r="N25" i="43"/>
  <c r="Y40" i="43"/>
  <c r="M26" i="43"/>
  <c r="G40" i="43"/>
  <c r="O32" i="43"/>
  <c r="W24" i="43"/>
  <c r="H39" i="43"/>
  <c r="P31" i="43"/>
  <c r="I38" i="43"/>
  <c r="Q30" i="43"/>
  <c r="J37" i="43"/>
  <c r="R29" i="43"/>
  <c r="K36" i="43"/>
  <c r="S28" i="43"/>
  <c r="L35" i="43"/>
  <c r="N33" i="43"/>
  <c r="X23" i="43"/>
  <c r="U26" i="43"/>
  <c r="Y22" i="43"/>
  <c r="M34" i="43"/>
  <c r="Z21" i="43"/>
  <c r="AA20" i="43"/>
  <c r="T27" i="43"/>
  <c r="V25" i="43"/>
  <c r="AB55" i="49"/>
  <c r="AB47" i="49"/>
  <c r="AB68" i="49"/>
  <c r="AB61" i="49"/>
  <c r="AB49" i="49"/>
  <c r="AB63" i="49"/>
  <c r="AB66" i="49"/>
  <c r="AB56" i="49"/>
  <c r="AB48" i="49"/>
  <c r="AB69" i="49"/>
  <c r="AB57" i="49"/>
  <c r="AB59" i="49"/>
  <c r="AB54" i="49"/>
  <c r="AB60" i="49"/>
  <c r="AB58" i="49"/>
  <c r="AB67" i="49"/>
  <c r="AB64" i="49"/>
  <c r="AB71" i="49"/>
  <c r="AB53" i="49"/>
  <c r="AB62" i="49"/>
  <c r="AB51" i="49"/>
  <c r="AB65" i="49"/>
  <c r="AB70" i="49"/>
  <c r="AB52" i="49"/>
  <c r="AB46" i="49"/>
  <c r="AB50" i="49"/>
  <c r="AB46" i="48"/>
  <c r="AB47" i="48"/>
  <c r="AB61" i="48"/>
  <c r="AB49" i="48"/>
  <c r="AB67" i="48"/>
  <c r="AB51" i="48"/>
  <c r="AB55" i="48"/>
  <c r="AB45" i="48"/>
  <c r="AB69" i="48"/>
  <c r="AB70" i="48"/>
  <c r="AB56" i="48"/>
  <c r="AB59" i="48"/>
  <c r="AB54" i="48"/>
  <c r="AB65" i="48"/>
  <c r="AB60" i="48"/>
  <c r="AB63" i="48"/>
  <c r="AB58" i="48"/>
  <c r="AB66" i="48"/>
  <c r="AB48" i="48"/>
  <c r="AB64" i="48"/>
  <c r="AB68" i="48"/>
  <c r="AB57" i="48"/>
  <c r="AB53" i="48"/>
  <c r="AB52" i="48"/>
  <c r="AB62" i="48"/>
  <c r="AB50" i="48"/>
  <c r="AB50" i="47"/>
  <c r="AB62" i="47"/>
  <c r="AB45" i="47"/>
  <c r="AB66" i="47"/>
  <c r="AB60" i="47"/>
  <c r="AB54" i="47"/>
  <c r="AB55" i="47"/>
  <c r="AB59" i="47"/>
  <c r="AB63" i="47"/>
  <c r="AB61" i="47"/>
  <c r="AB51" i="47"/>
  <c r="AB52" i="47"/>
  <c r="AB70" i="47"/>
  <c r="AB65" i="47"/>
  <c r="AB69" i="47"/>
  <c r="AB53" i="47"/>
  <c r="AB57" i="47"/>
  <c r="AB56" i="47"/>
  <c r="AB64" i="47"/>
  <c r="AB58" i="47"/>
  <c r="AB47" i="47"/>
  <c r="AB48" i="47"/>
  <c r="AB67" i="47"/>
  <c r="AB49" i="47"/>
  <c r="AB68" i="47"/>
  <c r="AB46" i="47"/>
  <c r="AB45" i="46"/>
  <c r="AB65" i="46"/>
  <c r="AB58" i="46"/>
  <c r="AB63" i="46"/>
  <c r="AB64" i="46"/>
  <c r="AB59" i="46"/>
  <c r="AB48" i="46"/>
  <c r="AB67" i="46"/>
  <c r="AB46" i="46"/>
  <c r="AB60" i="46"/>
  <c r="AB54" i="46"/>
  <c r="AB62" i="46"/>
  <c r="AB57" i="46"/>
  <c r="AB55" i="46"/>
  <c r="AB52" i="46"/>
  <c r="AB70" i="46"/>
  <c r="AB53" i="46"/>
  <c r="AB49" i="46"/>
  <c r="AB51" i="46"/>
  <c r="AB50" i="46"/>
  <c r="AB47" i="46"/>
  <c r="AB61" i="46"/>
  <c r="AB56" i="46"/>
  <c r="AB68" i="46"/>
  <c r="AB69" i="46"/>
  <c r="AB66" i="46"/>
  <c r="AB69" i="45"/>
  <c r="AB45" i="45"/>
  <c r="AB66" i="45"/>
  <c r="AB57" i="45"/>
  <c r="AB59" i="45"/>
  <c r="AB61" i="45"/>
  <c r="AB55" i="45"/>
  <c r="AB60" i="45"/>
  <c r="AB68" i="45"/>
  <c r="AB64" i="45"/>
  <c r="AB46" i="45"/>
  <c r="AB49" i="45"/>
  <c r="AB56" i="45"/>
  <c r="AB67" i="45"/>
  <c r="AB48" i="45"/>
  <c r="AB52" i="45"/>
  <c r="AB47" i="45"/>
  <c r="AB53" i="45"/>
  <c r="AB54" i="45"/>
  <c r="AB62" i="45"/>
  <c r="AB70" i="45"/>
  <c r="AB63" i="45"/>
  <c r="AB50" i="45"/>
  <c r="AB58" i="45"/>
  <c r="AB65" i="45"/>
  <c r="AB51" i="45"/>
  <c r="AB46" i="44"/>
  <c r="AB47" i="44"/>
  <c r="AB58" i="44"/>
  <c r="AB45" i="44"/>
  <c r="AB56" i="44"/>
  <c r="AB63" i="44"/>
  <c r="AB52" i="44"/>
  <c r="AB57" i="44"/>
  <c r="AB61" i="44"/>
  <c r="AB49" i="44"/>
  <c r="AB51" i="44"/>
  <c r="AB55" i="44"/>
  <c r="AB53" i="44"/>
  <c r="AB62" i="44"/>
  <c r="AB59" i="44"/>
  <c r="AB69" i="44"/>
  <c r="AB50" i="44"/>
  <c r="AB70" i="44"/>
  <c r="AB65" i="44"/>
  <c r="AB64" i="44"/>
  <c r="AB54" i="44"/>
  <c r="AB60" i="44"/>
  <c r="AB48" i="44"/>
  <c r="AB68" i="44"/>
  <c r="AB67" i="44"/>
  <c r="AB66" i="44"/>
  <c r="AB61" i="43"/>
  <c r="AB47" i="43"/>
  <c r="AB45" i="43"/>
  <c r="AB51" i="43"/>
  <c r="AB64" i="43"/>
  <c r="AB65" i="43"/>
  <c r="AB66" i="43"/>
  <c r="AB62" i="43"/>
  <c r="AB52" i="43"/>
  <c r="AB70" i="43"/>
  <c r="AB49" i="43"/>
  <c r="AB57" i="43"/>
  <c r="AB53" i="43"/>
  <c r="AB60" i="43"/>
  <c r="AB63" i="43"/>
  <c r="AB48" i="43"/>
  <c r="AB50" i="43"/>
  <c r="AB55" i="43"/>
  <c r="AB56" i="43"/>
  <c r="AB46" i="43"/>
  <c r="AB69" i="43"/>
  <c r="AB68" i="43"/>
  <c r="AB54" i="43"/>
  <c r="AB67" i="43"/>
  <c r="AB59" i="43"/>
  <c r="AB58" i="43"/>
  <c r="AD45" i="49"/>
  <c r="AD44" i="48"/>
  <c r="AD44" i="47"/>
  <c r="AD44" i="46"/>
  <c r="AD44" i="45"/>
  <c r="AD44" i="44"/>
  <c r="AD44" i="43"/>
</calcChain>
</file>

<file path=xl/sharedStrings.xml><?xml version="1.0" encoding="utf-8"?>
<sst xmlns="http://schemas.openxmlformats.org/spreadsheetml/2006/main" count="47776" uniqueCount="96">
  <si>
    <t>H</t>
  </si>
  <si>
    <t>E</t>
  </si>
  <si>
    <t>S</t>
  </si>
  <si>
    <t>X</t>
  </si>
  <si>
    <t>Y</t>
  </si>
  <si>
    <t>I</t>
  </si>
  <si>
    <t>V</t>
  </si>
  <si>
    <t>B</t>
  </si>
  <si>
    <t>W</t>
  </si>
  <si>
    <t>P</t>
  </si>
  <si>
    <t>D</t>
  </si>
  <si>
    <t>T</t>
  </si>
  <si>
    <t>J</t>
  </si>
  <si>
    <t>N</t>
  </si>
  <si>
    <t>G</t>
  </si>
  <si>
    <t>A</t>
  </si>
  <si>
    <t>Z</t>
  </si>
  <si>
    <t>F</t>
  </si>
  <si>
    <t>Q</t>
  </si>
  <si>
    <t>K</t>
  </si>
  <si>
    <t>M</t>
  </si>
  <si>
    <t>C</t>
  </si>
  <si>
    <t>U</t>
  </si>
  <si>
    <t>L</t>
  </si>
  <si>
    <t>O</t>
  </si>
  <si>
    <t>R</t>
  </si>
  <si>
    <t>Occurrence Totals</t>
  </si>
  <si>
    <t>Occurrence Totals of Each Letter</t>
  </si>
  <si>
    <t xml:space="preserve">Occurrence Total Divided by Total Charecters in Cipher </t>
  </si>
  <si>
    <t>Encrypted Cipher =</t>
  </si>
  <si>
    <t>Occurrence Grand Total</t>
  </si>
  <si>
    <t>Frequency of Letters In the Alphabete In English</t>
  </si>
  <si>
    <t>Ψ</t>
  </si>
  <si>
    <r>
      <rPr>
        <b/>
        <sz val="20"/>
        <color theme="1"/>
        <rFont val="Calibri"/>
        <family val="2"/>
        <scheme val="minor"/>
      </rPr>
      <t>(Ψ)⋅(A</t>
    </r>
    <r>
      <rPr>
        <b/>
        <vertAlign val="subscript"/>
        <sz val="20"/>
        <color theme="1"/>
        <rFont val="Calibri"/>
        <family val="2"/>
        <scheme val="minor"/>
      </rPr>
      <t>0</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</si>
  <si>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1</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</si>
  <si>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2</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</si>
  <si>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3</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</si>
  <si>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4</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</si>
  <si>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5</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</si>
  <si>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6</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</si>
  <si>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7</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</si>
  <si>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8</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</si>
  <si>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9</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</si>
  <si>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10</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</si>
  <si>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11</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</si>
  <si>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12</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</si>
  <si>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13</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</si>
  <si>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14</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</si>
  <si>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15</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</si>
  <si>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16</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</si>
  <si>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17</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</si>
  <si>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18</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</si>
  <si>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19</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</si>
  <si>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20</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</si>
  <si>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21</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</si>
  <si>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22</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</si>
  <si>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23</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</si>
  <si>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24</t>
    </r>
    <r>
      <rPr>
        <b/>
        <sz val="20"/>
        <color theme="1"/>
        <rFont val="Calibri"/>
        <family val="2"/>
        <scheme val="minor"/>
      </rPr>
      <t>)</t>
    </r>
  </si>
  <si>
    <r>
      <rPr>
        <b/>
        <sz val="20"/>
        <color theme="1"/>
        <rFont val="Calibri"/>
        <family val="2"/>
        <scheme val="minor"/>
      </rPr>
      <t>(Ψ)⋅(A</t>
    </r>
    <r>
      <rPr>
        <b/>
        <vertAlign val="subscript"/>
        <sz val="20"/>
        <color theme="1"/>
        <rFont val="Calibri"/>
        <family val="2"/>
        <scheme val="minor"/>
      </rPr>
      <t>25</t>
    </r>
    <r>
      <rPr>
        <b/>
        <sz val="20"/>
        <color theme="1"/>
        <rFont val="Calibri"/>
        <family val="2"/>
        <scheme val="minor"/>
      </rPr>
      <t>)</t>
    </r>
  </si>
  <si>
    <r>
      <rPr>
        <b/>
        <sz val="20"/>
        <color theme="1"/>
        <rFont val="Calibri"/>
        <family val="2"/>
        <scheme val="minor"/>
      </rPr>
      <t>A</t>
    </r>
    <r>
      <rPr>
        <b/>
        <vertAlign val="subscript"/>
        <sz val="20"/>
        <color theme="1"/>
        <rFont val="Calibri"/>
        <family val="2"/>
        <scheme val="minor"/>
      </rPr>
      <t>0</t>
    </r>
    <r>
      <rPr>
        <b/>
        <sz val="20"/>
        <color theme="1"/>
        <rFont val="Calibri"/>
        <family val="2"/>
        <scheme val="minor"/>
      </rPr>
      <t xml:space="preserve"> (A)</t>
    </r>
  </si>
  <si>
    <r>
      <rPr>
        <b/>
        <sz val="20"/>
        <color theme="1"/>
        <rFont val="Calibri"/>
        <family val="2"/>
        <scheme val="minor"/>
      </rPr>
      <t>A</t>
    </r>
    <r>
      <rPr>
        <b/>
        <vertAlign val="subscript"/>
        <sz val="20"/>
        <color theme="1"/>
        <rFont val="Calibri"/>
        <family val="2"/>
        <scheme val="minor"/>
      </rPr>
      <t>1</t>
    </r>
    <r>
      <rPr>
        <b/>
        <sz val="20"/>
        <color theme="1"/>
        <rFont val="Calibri"/>
        <family val="2"/>
        <scheme val="minor"/>
      </rPr>
      <t xml:space="preserve"> (B)</t>
    </r>
  </si>
  <si>
    <r>
      <rPr>
        <b/>
        <sz val="20"/>
        <color theme="1"/>
        <rFont val="Calibri"/>
        <family val="2"/>
        <scheme val="minor"/>
      </rPr>
      <t>A</t>
    </r>
    <r>
      <rPr>
        <b/>
        <vertAlign val="subscript"/>
        <sz val="20"/>
        <color theme="1"/>
        <rFont val="Calibri"/>
        <family val="2"/>
        <scheme val="minor"/>
      </rPr>
      <t xml:space="preserve">2 </t>
    </r>
    <r>
      <rPr>
        <b/>
        <sz val="20"/>
        <color theme="1"/>
        <rFont val="Calibri"/>
        <family val="2"/>
        <scheme val="minor"/>
      </rPr>
      <t>(C)</t>
    </r>
  </si>
  <si>
    <r>
      <rPr>
        <b/>
        <sz val="20"/>
        <color theme="1"/>
        <rFont val="Calibri"/>
        <family val="2"/>
        <scheme val="minor"/>
      </rPr>
      <t>A</t>
    </r>
    <r>
      <rPr>
        <b/>
        <vertAlign val="subscript"/>
        <sz val="20"/>
        <color theme="1"/>
        <rFont val="Calibri"/>
        <family val="2"/>
        <scheme val="minor"/>
      </rPr>
      <t>3</t>
    </r>
    <r>
      <rPr>
        <b/>
        <sz val="20"/>
        <color theme="1"/>
        <rFont val="Calibri"/>
        <family val="2"/>
        <scheme val="minor"/>
      </rPr>
      <t xml:space="preserve"> (D)</t>
    </r>
  </si>
  <si>
    <r>
      <rPr>
        <b/>
        <sz val="20"/>
        <color theme="1"/>
        <rFont val="Calibri"/>
        <family val="2"/>
        <scheme val="minor"/>
      </rPr>
      <t>A</t>
    </r>
    <r>
      <rPr>
        <b/>
        <vertAlign val="subscript"/>
        <sz val="20"/>
        <color theme="1"/>
        <rFont val="Calibri"/>
        <family val="2"/>
        <scheme val="minor"/>
      </rPr>
      <t xml:space="preserve">4 </t>
    </r>
    <r>
      <rPr>
        <b/>
        <sz val="20"/>
        <color theme="1"/>
        <rFont val="Calibri"/>
        <family val="2"/>
        <scheme val="minor"/>
      </rPr>
      <t>(E)</t>
    </r>
  </si>
  <si>
    <r>
      <rPr>
        <b/>
        <sz val="20"/>
        <color theme="1"/>
        <rFont val="Calibri"/>
        <family val="2"/>
        <scheme val="minor"/>
      </rPr>
      <t>A</t>
    </r>
    <r>
      <rPr>
        <b/>
        <vertAlign val="subscript"/>
        <sz val="20"/>
        <color theme="1"/>
        <rFont val="Calibri"/>
        <family val="2"/>
        <scheme val="minor"/>
      </rPr>
      <t>5</t>
    </r>
    <r>
      <rPr>
        <b/>
        <sz val="20"/>
        <color theme="1"/>
        <rFont val="Calibri"/>
        <family val="2"/>
        <scheme val="minor"/>
      </rPr>
      <t xml:space="preserve"> (F)</t>
    </r>
  </si>
  <si>
    <r>
      <rPr>
        <b/>
        <sz val="20"/>
        <color theme="1"/>
        <rFont val="Calibri"/>
        <family val="2"/>
        <scheme val="minor"/>
      </rPr>
      <t>A</t>
    </r>
    <r>
      <rPr>
        <b/>
        <vertAlign val="subscript"/>
        <sz val="20"/>
        <color theme="1"/>
        <rFont val="Calibri"/>
        <family val="2"/>
        <scheme val="minor"/>
      </rPr>
      <t>6</t>
    </r>
    <r>
      <rPr>
        <b/>
        <sz val="20"/>
        <color theme="1"/>
        <rFont val="Calibri"/>
        <family val="2"/>
        <scheme val="minor"/>
      </rPr>
      <t xml:space="preserve"> (G)</t>
    </r>
  </si>
  <si>
    <r>
      <rPr>
        <b/>
        <sz val="20"/>
        <color theme="1"/>
        <rFont val="Calibri"/>
        <family val="2"/>
        <scheme val="minor"/>
      </rPr>
      <t>A</t>
    </r>
    <r>
      <rPr>
        <b/>
        <vertAlign val="subscript"/>
        <sz val="20"/>
        <color theme="1"/>
        <rFont val="Calibri"/>
        <family val="2"/>
        <scheme val="minor"/>
      </rPr>
      <t>7</t>
    </r>
    <r>
      <rPr>
        <b/>
        <sz val="20"/>
        <color theme="1"/>
        <rFont val="Calibri"/>
        <family val="2"/>
        <scheme val="minor"/>
      </rPr>
      <t xml:space="preserve"> (H)</t>
    </r>
  </si>
  <si>
    <r>
      <rPr>
        <b/>
        <sz val="20"/>
        <color theme="1"/>
        <rFont val="Calibri"/>
        <family val="2"/>
        <scheme val="minor"/>
      </rPr>
      <t>A</t>
    </r>
    <r>
      <rPr>
        <b/>
        <vertAlign val="subscript"/>
        <sz val="20"/>
        <color theme="1"/>
        <rFont val="Calibri"/>
        <family val="2"/>
        <scheme val="minor"/>
      </rPr>
      <t xml:space="preserve">8 </t>
    </r>
    <r>
      <rPr>
        <b/>
        <sz val="20"/>
        <color theme="1"/>
        <rFont val="Calibri"/>
        <family val="2"/>
        <scheme val="minor"/>
      </rPr>
      <t>(I)</t>
    </r>
  </si>
  <si>
    <r>
      <rPr>
        <b/>
        <sz val="20"/>
        <color theme="1"/>
        <rFont val="Calibri"/>
        <family val="2"/>
        <scheme val="minor"/>
      </rPr>
      <t>A</t>
    </r>
    <r>
      <rPr>
        <b/>
        <vertAlign val="subscript"/>
        <sz val="20"/>
        <color theme="1"/>
        <rFont val="Calibri"/>
        <family val="2"/>
        <scheme val="minor"/>
      </rPr>
      <t>9</t>
    </r>
    <r>
      <rPr>
        <b/>
        <sz val="20"/>
        <color theme="1"/>
        <rFont val="Calibri"/>
        <family val="2"/>
        <scheme val="minor"/>
      </rPr>
      <t xml:space="preserve"> (J)</t>
    </r>
  </si>
  <si>
    <r>
      <rPr>
        <b/>
        <sz val="20"/>
        <color theme="1"/>
        <rFont val="Calibri"/>
        <family val="2"/>
        <scheme val="minor"/>
      </rPr>
      <t>A</t>
    </r>
    <r>
      <rPr>
        <b/>
        <vertAlign val="subscript"/>
        <sz val="20"/>
        <color theme="1"/>
        <rFont val="Calibri"/>
        <family val="2"/>
        <scheme val="minor"/>
      </rPr>
      <t>10</t>
    </r>
    <r>
      <rPr>
        <b/>
        <sz val="20"/>
        <color theme="1"/>
        <rFont val="Calibri"/>
        <family val="2"/>
        <scheme val="minor"/>
      </rPr>
      <t xml:space="preserve"> (K)</t>
    </r>
  </si>
  <si>
    <r>
      <rPr>
        <b/>
        <sz val="20"/>
        <color theme="1"/>
        <rFont val="Calibri"/>
        <family val="2"/>
        <scheme val="minor"/>
      </rPr>
      <t>A</t>
    </r>
    <r>
      <rPr>
        <b/>
        <vertAlign val="subscript"/>
        <sz val="20"/>
        <color theme="1"/>
        <rFont val="Calibri"/>
        <family val="2"/>
        <scheme val="minor"/>
      </rPr>
      <t>11</t>
    </r>
    <r>
      <rPr>
        <b/>
        <sz val="20"/>
        <color theme="1"/>
        <rFont val="Calibri"/>
        <family val="2"/>
        <scheme val="minor"/>
      </rPr>
      <t xml:space="preserve"> (L)</t>
    </r>
  </si>
  <si>
    <r>
      <rPr>
        <b/>
        <sz val="20"/>
        <color theme="1"/>
        <rFont val="Calibri"/>
        <family val="2"/>
        <scheme val="minor"/>
      </rPr>
      <t>A</t>
    </r>
    <r>
      <rPr>
        <b/>
        <vertAlign val="subscript"/>
        <sz val="20"/>
        <color theme="1"/>
        <rFont val="Calibri"/>
        <family val="2"/>
        <scheme val="minor"/>
      </rPr>
      <t>12</t>
    </r>
    <r>
      <rPr>
        <b/>
        <sz val="20"/>
        <color theme="1"/>
        <rFont val="Calibri"/>
        <family val="2"/>
        <scheme val="minor"/>
      </rPr>
      <t xml:space="preserve"> (M)</t>
    </r>
  </si>
  <si>
    <r>
      <rPr>
        <b/>
        <sz val="20"/>
        <color theme="1"/>
        <rFont val="Calibri"/>
        <family val="2"/>
        <scheme val="minor"/>
      </rPr>
      <t>A</t>
    </r>
    <r>
      <rPr>
        <b/>
        <vertAlign val="subscript"/>
        <sz val="20"/>
        <color theme="1"/>
        <rFont val="Calibri"/>
        <family val="2"/>
        <scheme val="minor"/>
      </rPr>
      <t>13</t>
    </r>
    <r>
      <rPr>
        <b/>
        <sz val="20"/>
        <color theme="1"/>
        <rFont val="Calibri"/>
        <family val="2"/>
        <scheme val="minor"/>
      </rPr>
      <t xml:space="preserve"> (N)</t>
    </r>
  </si>
  <si>
    <r>
      <rPr>
        <b/>
        <sz val="20"/>
        <color theme="1"/>
        <rFont val="Calibri"/>
        <family val="2"/>
        <scheme val="minor"/>
      </rPr>
      <t>A</t>
    </r>
    <r>
      <rPr>
        <b/>
        <vertAlign val="subscript"/>
        <sz val="20"/>
        <color theme="1"/>
        <rFont val="Calibri"/>
        <family val="2"/>
        <scheme val="minor"/>
      </rPr>
      <t>14</t>
    </r>
    <r>
      <rPr>
        <b/>
        <sz val="20"/>
        <color theme="1"/>
        <rFont val="Calibri"/>
        <family val="2"/>
        <scheme val="minor"/>
      </rPr>
      <t xml:space="preserve"> (O)</t>
    </r>
  </si>
  <si>
    <r>
      <rPr>
        <b/>
        <sz val="20"/>
        <color theme="1"/>
        <rFont val="Calibri"/>
        <family val="2"/>
        <scheme val="minor"/>
      </rPr>
      <t>A</t>
    </r>
    <r>
      <rPr>
        <b/>
        <vertAlign val="subscript"/>
        <sz val="20"/>
        <color theme="1"/>
        <rFont val="Calibri"/>
        <family val="2"/>
        <scheme val="minor"/>
      </rPr>
      <t>15</t>
    </r>
    <r>
      <rPr>
        <b/>
        <sz val="20"/>
        <color theme="1"/>
        <rFont val="Calibri"/>
        <family val="2"/>
        <scheme val="minor"/>
      </rPr>
      <t xml:space="preserve"> (P)</t>
    </r>
  </si>
  <si>
    <r>
      <rPr>
        <b/>
        <sz val="20"/>
        <color theme="1"/>
        <rFont val="Calibri"/>
        <family val="2"/>
        <scheme val="minor"/>
      </rPr>
      <t>A</t>
    </r>
    <r>
      <rPr>
        <b/>
        <vertAlign val="subscript"/>
        <sz val="20"/>
        <color theme="1"/>
        <rFont val="Calibri"/>
        <family val="2"/>
        <scheme val="minor"/>
      </rPr>
      <t>16</t>
    </r>
    <r>
      <rPr>
        <b/>
        <sz val="20"/>
        <color theme="1"/>
        <rFont val="Calibri"/>
        <family val="2"/>
        <scheme val="minor"/>
      </rPr>
      <t xml:space="preserve"> (Q)</t>
    </r>
  </si>
  <si>
    <r>
      <rPr>
        <b/>
        <sz val="20"/>
        <color theme="1"/>
        <rFont val="Calibri"/>
        <family val="2"/>
        <scheme val="minor"/>
      </rPr>
      <t>A</t>
    </r>
    <r>
      <rPr>
        <b/>
        <vertAlign val="subscript"/>
        <sz val="20"/>
        <color theme="1"/>
        <rFont val="Calibri"/>
        <family val="2"/>
        <scheme val="minor"/>
      </rPr>
      <t>17</t>
    </r>
    <r>
      <rPr>
        <b/>
        <sz val="20"/>
        <color theme="1"/>
        <rFont val="Calibri"/>
        <family val="2"/>
        <scheme val="minor"/>
      </rPr>
      <t xml:space="preserve"> (R)</t>
    </r>
  </si>
  <si>
    <r>
      <rPr>
        <b/>
        <sz val="20"/>
        <color theme="1"/>
        <rFont val="Calibri"/>
        <family val="2"/>
        <scheme val="minor"/>
      </rPr>
      <t>A</t>
    </r>
    <r>
      <rPr>
        <b/>
        <vertAlign val="subscript"/>
        <sz val="20"/>
        <color theme="1"/>
        <rFont val="Calibri"/>
        <family val="2"/>
        <scheme val="minor"/>
      </rPr>
      <t>18</t>
    </r>
    <r>
      <rPr>
        <b/>
        <sz val="20"/>
        <color theme="1"/>
        <rFont val="Calibri"/>
        <family val="2"/>
        <scheme val="minor"/>
      </rPr>
      <t xml:space="preserve"> (S)</t>
    </r>
  </si>
  <si>
    <r>
      <rPr>
        <b/>
        <sz val="20"/>
        <color theme="1"/>
        <rFont val="Calibri"/>
        <family val="2"/>
        <scheme val="minor"/>
      </rPr>
      <t>A</t>
    </r>
    <r>
      <rPr>
        <b/>
        <vertAlign val="subscript"/>
        <sz val="20"/>
        <color theme="1"/>
        <rFont val="Calibri"/>
        <family val="2"/>
        <scheme val="minor"/>
      </rPr>
      <t>19</t>
    </r>
    <r>
      <rPr>
        <b/>
        <sz val="20"/>
        <color theme="1"/>
        <rFont val="Calibri"/>
        <family val="2"/>
        <scheme val="minor"/>
      </rPr>
      <t xml:space="preserve"> (T)</t>
    </r>
  </si>
  <si>
    <r>
      <rPr>
        <b/>
        <sz val="20"/>
        <color theme="1"/>
        <rFont val="Calibri"/>
        <family val="2"/>
        <scheme val="minor"/>
      </rPr>
      <t>A</t>
    </r>
    <r>
      <rPr>
        <b/>
        <vertAlign val="subscript"/>
        <sz val="20"/>
        <color theme="1"/>
        <rFont val="Calibri"/>
        <family val="2"/>
        <scheme val="minor"/>
      </rPr>
      <t>20</t>
    </r>
    <r>
      <rPr>
        <b/>
        <sz val="20"/>
        <color theme="1"/>
        <rFont val="Calibri"/>
        <family val="2"/>
        <scheme val="minor"/>
      </rPr>
      <t xml:space="preserve"> (U)</t>
    </r>
  </si>
  <si>
    <r>
      <rPr>
        <b/>
        <sz val="20"/>
        <color theme="1"/>
        <rFont val="Calibri"/>
        <family val="2"/>
        <scheme val="minor"/>
      </rPr>
      <t>A</t>
    </r>
    <r>
      <rPr>
        <b/>
        <vertAlign val="subscript"/>
        <sz val="20"/>
        <color theme="1"/>
        <rFont val="Calibri"/>
        <family val="2"/>
        <scheme val="minor"/>
      </rPr>
      <t>21</t>
    </r>
    <r>
      <rPr>
        <b/>
        <sz val="20"/>
        <color theme="1"/>
        <rFont val="Calibri"/>
        <family val="2"/>
        <scheme val="minor"/>
      </rPr>
      <t xml:space="preserve"> (V)</t>
    </r>
  </si>
  <si>
    <r>
      <rPr>
        <b/>
        <sz val="20"/>
        <color theme="1"/>
        <rFont val="Calibri"/>
        <family val="2"/>
        <scheme val="minor"/>
      </rPr>
      <t>A</t>
    </r>
    <r>
      <rPr>
        <b/>
        <vertAlign val="subscript"/>
        <sz val="20"/>
        <color theme="1"/>
        <rFont val="Calibri"/>
        <family val="2"/>
        <scheme val="minor"/>
      </rPr>
      <t xml:space="preserve">22 </t>
    </r>
    <r>
      <rPr>
        <b/>
        <sz val="20"/>
        <color theme="1"/>
        <rFont val="Calibri"/>
        <family val="2"/>
        <scheme val="minor"/>
      </rPr>
      <t>(W)</t>
    </r>
  </si>
  <si>
    <r>
      <rPr>
        <b/>
        <sz val="20"/>
        <color theme="1"/>
        <rFont val="Calibri"/>
        <family val="2"/>
        <scheme val="minor"/>
      </rPr>
      <t>A</t>
    </r>
    <r>
      <rPr>
        <b/>
        <vertAlign val="subscript"/>
        <sz val="20"/>
        <color theme="1"/>
        <rFont val="Calibri"/>
        <family val="2"/>
        <scheme val="minor"/>
      </rPr>
      <t>23</t>
    </r>
    <r>
      <rPr>
        <b/>
        <sz val="20"/>
        <color theme="1"/>
        <rFont val="Calibri"/>
        <family val="2"/>
        <scheme val="minor"/>
      </rPr>
      <t xml:space="preserve"> (X)</t>
    </r>
  </si>
  <si>
    <r>
      <rPr>
        <b/>
        <sz val="20"/>
        <color theme="1"/>
        <rFont val="Calibri"/>
        <family val="2"/>
        <scheme val="minor"/>
      </rPr>
      <t>A</t>
    </r>
    <r>
      <rPr>
        <b/>
        <vertAlign val="subscript"/>
        <sz val="20"/>
        <color theme="1"/>
        <rFont val="Calibri"/>
        <family val="2"/>
        <scheme val="minor"/>
      </rPr>
      <t>24</t>
    </r>
    <r>
      <rPr>
        <b/>
        <sz val="20"/>
        <color theme="1"/>
        <rFont val="Calibri"/>
        <family val="2"/>
        <scheme val="minor"/>
      </rPr>
      <t xml:space="preserve"> (Y)</t>
    </r>
  </si>
  <si>
    <r>
      <rPr>
        <b/>
        <sz val="20"/>
        <color theme="1"/>
        <rFont val="Calibri"/>
        <family val="2"/>
        <scheme val="minor"/>
      </rPr>
      <t>A</t>
    </r>
    <r>
      <rPr>
        <b/>
        <vertAlign val="subscript"/>
        <sz val="20"/>
        <color theme="1"/>
        <rFont val="Calibri"/>
        <family val="2"/>
        <scheme val="minor"/>
      </rPr>
      <t>25</t>
    </r>
    <r>
      <rPr>
        <b/>
        <sz val="20"/>
        <color theme="1"/>
        <rFont val="Calibri"/>
        <family val="2"/>
        <scheme val="minor"/>
      </rPr>
      <t xml:space="preserve"> (Z)</t>
    </r>
  </si>
  <si>
    <t>Dot Product Totals</t>
  </si>
  <si>
    <t>Greatest Dot Product Value =</t>
  </si>
  <si>
    <t>Letter of the Alphabete</t>
  </si>
  <si>
    <t>The Key For This Cipher Is?</t>
  </si>
  <si>
    <t>Return every 7th value starting at the 2ND</t>
  </si>
  <si>
    <t>Return every 7th value starting at the 1ST</t>
  </si>
  <si>
    <t>Return every 7th value starting at the 3RD</t>
  </si>
  <si>
    <t>Return every 7th value starting at the 4TH</t>
  </si>
  <si>
    <t>Return every 7th value starting at the 5TH</t>
  </si>
  <si>
    <t>Return every 7th value starting at the 6TH</t>
  </si>
  <si>
    <t>Return every 7th value starting at the 7TH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</si>
</sst>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
  </numFmts>
  <fonts count="17"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Times New Roman"/>
      <family val="1"/>
    </font>
    <font>
      <sz val="14"/>
      <color theme="1"/>
      <name val="Calibri"/>
      <family val="2"/>
      <scheme val="minor"/>
    </font>
    <font>
      <b/>
      <sz val="11"/>
      <color rgb="FFFF0000"/>
      <name val="Calibri"/>
      <family val="2"/>
      <scheme val="minor"/>
    </font>
    <font>
      <b/>
      <sz val="36"/>
      <color rgb="FFFF0000"/>
      <name val="Calibri"/>
      <family val="2"/>
      <scheme val="minor"/>
    </font>
    <font>
      <b/>
      <vertAlign val="subscript"/>
      <sz val="11"/>
      <color theme="1"/>
      <name val="Calibri"/>
      <family val="2"/>
      <scheme val="minor"/>
    </font>
    <font>
      <b/>
      <sz val="14"/>
      <color theme="1"/>
      <name val="Calibri"/>
      <family val="2"/>
      <scheme val="minor"/>
    </font>
    <font>
      <b/>
      <sz val="16"/>
      <color theme="1"/>
      <name val="Calibri"/>
      <family val="2"/>
      <scheme val="minor"/>
    </font>
    <font>
      <b/>
      <vertAlign val="subscript"/>
      <sz val="20"/>
      <color theme="1"/>
      <name val="Calibri"/>
      <family val="2"/>
      <scheme val="minor"/>
    </font>
    <font>
      <b/>
      <sz val="20"/>
      <color theme="1"/>
      <name val="Calibri"/>
      <family val="2"/>
      <scheme val="minor"/>
    </font>
    <font>
      <b/>
      <sz val="20"/>
      <color rgb="FFFF0000"/>
      <name val="Calibri"/>
      <family val="2"/>
      <scheme val="minor"/>
    </font>
    <font>
      <b/>
      <u/>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rgb="FF00B050"/>
        <bgColor indexed="64"/>
      </patternFill>
    </fill>
    <fill>
      <patternFill patternType="solid">
        <fgColor theme="5" tint="0.39997558519241921"/>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theme="4"/>
      </top>
      <bottom/>
      <diagonal/>
    </border>
  </borders>
  <cellStyleXfs count="87">
    <xf numFmtId="0" fontId="0" fillId="0" borderId="0"/>
    <xf numFmtId="0" fontId="1" fillId="0" borderId="0" applyNumberFormat="0" applyFill="0" applyBorder="0" applyAlignment="0" applyProtection="0"/>
    <xf numFmtId="0" fontId="2" fillId="0" borderId="5"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55">
    <xf numFmtId="0" fontId="0" fillId="0" borderId="0" xfId="0"/>
    <xf numFmtId="0" fontId="0" fillId="0" borderId="0" xfId="0" applyFont="1" applyFill="1"/>
    <xf numFmtId="0" fontId="0" fillId="0" borderId="0" xfId="0" applyFill="1"/>
    <xf numFmtId="0" fontId="2" fillId="0" borderId="0" xfId="0" applyFont="1" applyFill="1"/>
    <xf numFmtId="0" fontId="3" fillId="0" borderId="0" xfId="0" applyFont="1" applyBorder="1" applyAlignment="1">
      <alignment vertical="center" wrapText="1"/>
    </xf>
    <xf numFmtId="0" fontId="0" fillId="2" borderId="0" xfId="0" applyFill="1"/>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0" xfId="0" applyFont="1" applyAlignment="1">
      <alignment vertical="center"/>
    </xf>
    <xf numFmtId="0" fontId="3" fillId="0" borderId="0" xfId="0" applyFont="1" applyAlignment="1">
      <alignment vertical="center"/>
    </xf>
    <xf numFmtId="0" fontId="5" fillId="2" borderId="0" xfId="1" applyFont="1" applyFill="1"/>
    <xf numFmtId="0" fontId="6" fillId="2" borderId="0" xfId="1" applyFont="1" applyFill="1"/>
    <xf numFmtId="164" fontId="0" fillId="0" borderId="0" xfId="0" applyNumberFormat="1"/>
    <xf numFmtId="0" fontId="3" fillId="4" borderId="0" xfId="0" applyFont="1" applyFill="1" applyBorder="1" applyAlignment="1">
      <alignment vertical="center" wrapText="1"/>
    </xf>
    <xf numFmtId="0" fontId="2" fillId="4" borderId="1" xfId="0" applyFont="1" applyFill="1" applyBorder="1"/>
    <xf numFmtId="0" fontId="7" fillId="0" borderId="0" xfId="0" applyFont="1" applyAlignment="1">
      <alignment horizontal="center"/>
    </xf>
    <xf numFmtId="0" fontId="2" fillId="3" borderId="6" xfId="0" applyFont="1" applyFill="1" applyBorder="1"/>
    <xf numFmtId="164" fontId="2" fillId="0" borderId="0" xfId="0" applyNumberFormat="1" applyFont="1"/>
    <xf numFmtId="164" fontId="0" fillId="0" borderId="0" xfId="0" applyNumberFormat="1" applyFill="1" applyBorder="1"/>
    <xf numFmtId="0" fontId="2" fillId="0" borderId="0" xfId="0" applyFont="1" applyFill="1" applyAlignment="1">
      <alignment horizontal="center" vertical="center"/>
    </xf>
    <xf numFmtId="0" fontId="2" fillId="5" borderId="0" xfId="0" applyFont="1" applyFill="1" applyAlignment="1">
      <alignment horizontal="center" vertical="center"/>
    </xf>
    <xf numFmtId="0" fontId="10" fillId="0" borderId="0" xfId="0" applyFont="1" applyAlignment="1">
      <alignment horizontal="center"/>
    </xf>
    <xf numFmtId="0" fontId="0" fillId="2" borderId="6" xfId="0" applyFill="1" applyBorder="1" applyAlignment="1">
      <alignment horizontal="center"/>
    </xf>
    <xf numFmtId="0" fontId="2" fillId="0" borderId="7" xfId="2" applyBorder="1" applyAlignment="1">
      <alignment horizontal="center"/>
    </xf>
    <xf numFmtId="0" fontId="2" fillId="0" borderId="5" xfId="2" applyAlignment="1">
      <alignment horizontal="center"/>
    </xf>
    <xf numFmtId="164" fontId="2" fillId="0" borderId="5" xfId="2" applyNumberFormat="1" applyAlignment="1">
      <alignment horizontal="center"/>
    </xf>
    <xf numFmtId="0" fontId="8" fillId="0" borderId="5" xfId="2" applyFont="1" applyAlignment="1">
      <alignment horizontal="right"/>
    </xf>
    <xf numFmtId="0" fontId="8" fillId="0" borderId="5" xfId="2" applyFont="1"/>
    <xf numFmtId="0" fontId="11" fillId="0" borderId="0" xfId="0" applyFont="1" applyAlignment="1">
      <alignment horizontal="center" vertical="center"/>
    </xf>
    <xf numFmtId="0" fontId="8" fillId="0" borderId="0" xfId="2" applyFont="1" applyFill="1" applyBorder="1" applyAlignment="1">
      <alignment horizontal="center"/>
    </xf>
    <xf numFmtId="0" fontId="12" fillId="0" borderId="0" xfId="0" applyFont="1"/>
    <xf numFmtId="0" fontId="8" fillId="0" borderId="0" xfId="0" applyFont="1" applyAlignment="1">
      <alignment horizontal="center"/>
    </xf>
    <xf numFmtId="0" fontId="9" fillId="0" borderId="0" xfId="0" applyFont="1" applyAlignment="1">
      <alignment horizontal="center"/>
    </xf>
    <xf numFmtId="0" fontId="8" fillId="0" borderId="0" xfId="0" applyFont="1"/>
    <xf numFmtId="164" fontId="2" fillId="6" borderId="0" xfId="0" applyNumberFormat="1" applyFont="1" applyFill="1"/>
    <xf numFmtId="0" fontId="0" fillId="6" borderId="0" xfId="0" applyFill="1"/>
    <xf numFmtId="164" fontId="2" fillId="6" borderId="0" xfId="0" applyNumberFormat="1" applyFont="1" applyFill="1" applyAlignment="1">
      <alignment horizontal="center" vertical="center"/>
    </xf>
    <xf numFmtId="164" fontId="2" fillId="0" borderId="0" xfId="0" applyNumberFormat="1" applyFont="1" applyFill="1"/>
    <xf numFmtId="0" fontId="11" fillId="0" borderId="0" xfId="0" applyFont="1" applyAlignment="1">
      <alignment horizontal="center"/>
    </xf>
    <xf numFmtId="0" fontId="11" fillId="6" borderId="0" xfId="0" applyFont="1" applyFill="1" applyAlignment="1">
      <alignment horizontal="center"/>
    </xf>
    <xf numFmtId="0" fontId="11" fillId="0" borderId="0" xfId="0" applyFont="1" applyFill="1" applyAlignment="1">
      <alignment horizontal="center"/>
    </xf>
    <xf numFmtId="0" fontId="13" fillId="0" borderId="0" xfId="0" applyFont="1"/>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Fill="1" applyBorder="1"/>
    <xf numFmtId="0" fontId="0" fillId="0" borderId="0" xfId="0" applyBorder="1"/>
    <xf numFmtId="0" fontId="0" fillId="0" borderId="0" xfId="0" applyFont="1" applyFill="1" applyBorder="1"/>
    <xf numFmtId="0" fontId="2" fillId="2" borderId="0" xfId="0" applyFont="1" applyFill="1" applyAlignment="1">
      <alignment horizontal="center"/>
    </xf>
    <xf numFmtId="0" fontId="2" fillId="4" borderId="0" xfId="0" applyFont="1" applyFill="1" applyBorder="1"/>
    <xf numFmtId="0" fontId="0" fillId="7" borderId="0" xfId="0" applyFill="1"/>
    <xf numFmtId="0" fontId="3" fillId="7" borderId="0" xfId="0" applyFont="1" applyFill="1" applyBorder="1" applyAlignment="1">
      <alignment vertical="center" wrapText="1"/>
    </xf>
    <xf numFmtId="0" fontId="3" fillId="2" borderId="0" xfId="0" applyFont="1" applyFill="1" applyBorder="1" applyAlignment="1">
      <alignment vertical="center" wrapText="1"/>
    </xf>
  </cellXfs>
  <cellStyles count="8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Normal" xfId="0" builtinId="0"/>
    <cellStyle name="Total" xfId="2" builtinId="25"/>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104775</xdr:colOff>
      <xdr:row>4</xdr:row>
      <xdr:rowOff>171451</xdr:rowOff>
    </xdr:from>
    <xdr:ext cx="9182100" cy="3098284"/>
    <xdr:sp macro="" textlink="">
      <xdr:nvSpPr>
        <xdr:cNvPr id="2" name="TextBox 1">
          <a:extLst>
            <a:ext uri="{FF2B5EF4-FFF2-40B4-BE49-F238E27FC236}">
              <a16:creationId xmlns:a16="http://schemas.microsoft.com/office/drawing/2014/main" id="{1A6BC500-3CE5-4031-A1CE-E52ADCE57812}"/>
            </a:ext>
          </a:extLst>
        </xdr:cNvPr>
        <xdr:cNvSpPr txBox="1"/>
      </xdr:nvSpPr>
      <xdr:spPr>
        <a:xfrm>
          <a:off x="104775" y="933451"/>
          <a:ext cx="9182100" cy="30982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u="sng">
              <a:solidFill>
                <a:schemeClr val="tx1"/>
              </a:solidFill>
              <a:effectLst/>
              <a:latin typeface="+mn-lt"/>
              <a:ea typeface="+mn-ea"/>
              <a:cs typeface="+mn-cs"/>
            </a:rPr>
            <a:t>ON EIGHTEEN SEPTEMBER NINETEEN THIRTY EIGHT A SMALL GROUP OF PEOPLE MOVED INTO THE MANSION UNDER THE COVER STORY THAT THEY WERE A SHOOTING PARTY THEY HAD AN AIR OF FRIENDS ENJOYING A RELAXED WEEKEND TOGETHER AT A COUNTRY HOUSE THEY EVEN BROUGHT WITH THEM ONE OF THE BEST CHEFS FROM THE SAVOY HOTEL TO COOK THEIR FOOD BEHIND THE COVER WERE MEMBERS OF MI SIX AND THE GOVERNMENT CODE AND CYPHER SCHOOL A SECRET TEAM INCLUDING A NUMBER OF SCHOLARS AND ACADEMICS TURNED CODEBREAKERS AS TENSIONS IN EUROPE PEAKED ADMIRAL SINCLAIR HAD ACTIVATED THEIR WAR STATION BLETCHLEY PARK THE GROUPS JOB WAS TO SETUP AND RUN INTELLIGENCE ACTIVITY FROM BLETCHLEY PARK BLETCHLEY PARK IS A PLACE OF EXCEPTIONAL HISTORICAL IMPORTANCE IT REMAINS HIGHLY RELEVANT TO OUR LIVES TODAY AND FOR THE FUTURE IT IS THE HOME OF BRITISH CODEBREAKING AND A BIRTHPLACE OF MODERN INFORMATION TECHNOLOGY IT PLAYED A MAJOR ROLE IN WORLD WAR TWO PRODUCING SECRET INTELLIGENCE WHICH HAD A DIRECT AND PROFOUND INFLUENCE ON THE OUTCOME OF THE CONFLICT OVER THE PAST TWENTY YEARS BLETCHLEY PARK HAS BECOME AN INTERNATIONALLY RENOWNED HERITAGE ATTRACTION VISITED BY PEOPLE FROM AROUND THE WORLD WHICH ACKNOWLEDGES THE SUCCESSES FROM THE WAR AND THE PEOPLE RESPONSIBLE FOR THEM IT CELEBRATES THEIR VALUES BROADINDED PATRIOTISM COMMITMENT DISCIPLINE TECHNOLOGICAL EXCELLENCE BY PRESENTING AND EXPLAINING THESE ACHIEVEMENTS AND THESE VALUES IN THE VERY PLACE WHERE THEY OCCURRED BLETCHLEY PARK BRINGS TOGETHER THE DRAMATIC HISTORY OF THE TWENTIETH CENTURY WITH THE CHALLENGES WE FACE IN THE TWENTY FIRST IN OUR RAPIDLY CHANGING AND TECHNOLOGICALLY COMPLEX SOCIETY PUBLIC INTEREST IN BLETCHLEY PARK HAS GROWN ENORMOUSLY OVER THE PAST FEW YEARS AND THE NUMBER OF VISITORS TO BLETCHLEY PARK IN TWO THOUSAND SIXTEEN WAS OVER TWO HUNDERD FIFTY THOUSAND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DP42"/>
  <sheetViews>
    <sheetView topLeftCell="A46" zoomScale="85" zoomScaleNormal="85" zoomScalePageLayoutView="85" workbookViewId="0">
      <selection activeCell="AB22" sqref="AB22"/>
    </sheetView>
  </sheetViews>
  <sheetFormatPr defaultColWidth="8.85546875" defaultRowHeight="15" x14ac:dyDescent="0.25"/>
  <cols>
    <col min="1" max="1" width="3.7109375" bestFit="1" customWidth="1"/>
    <col min="2" max="6" width="3.28515625" bestFit="1" customWidth="1"/>
    <col min="7" max="7" width="3.42578125" bestFit="1" customWidth="1"/>
    <col min="8" max="12" width="3.28515625" bestFit="1" customWidth="1"/>
    <col min="13" max="13" width="3.7109375" bestFit="1" customWidth="1"/>
    <col min="14" max="19" width="3.28515625" bestFit="1" customWidth="1"/>
    <col min="20" max="20" width="3.7109375" bestFit="1" customWidth="1"/>
    <col min="21" max="21" width="3.28515625" bestFit="1" customWidth="1"/>
    <col min="22" max="22" width="3" bestFit="1" customWidth="1"/>
    <col min="23" max="27" width="3.28515625" bestFit="1" customWidth="1"/>
    <col min="28" max="30" width="3.42578125" bestFit="1" customWidth="1"/>
    <col min="31" max="31" width="3.28515625" bestFit="1" customWidth="1"/>
    <col min="32" max="32" width="3.7109375" bestFit="1" customWidth="1"/>
    <col min="33" max="33" width="3.42578125" bestFit="1" customWidth="1"/>
    <col min="34" max="34" width="3.7109375" bestFit="1" customWidth="1"/>
    <col min="35" max="35" width="3.42578125" bestFit="1" customWidth="1"/>
    <col min="36" max="36" width="3.7109375" bestFit="1" customWidth="1"/>
    <col min="37" max="40" width="3.28515625" bestFit="1" customWidth="1"/>
    <col min="41" max="41" width="3.7109375" bestFit="1" customWidth="1"/>
    <col min="42" max="42" width="3" bestFit="1" customWidth="1"/>
    <col min="43" max="43" width="3.7109375" bestFit="1" customWidth="1"/>
    <col min="44" max="44" width="3.42578125" bestFit="1" customWidth="1"/>
    <col min="45" max="45" width="3.28515625" bestFit="1" customWidth="1"/>
    <col min="46" max="47" width="3.7109375" bestFit="1" customWidth="1"/>
    <col min="48" max="53" width="3.28515625" bestFit="1" customWidth="1"/>
    <col min="54" max="54" width="3.7109375" bestFit="1" customWidth="1"/>
    <col min="55" max="57" width="3.28515625" bestFit="1" customWidth="1"/>
    <col min="58" max="60" width="3.7109375" bestFit="1" customWidth="1"/>
    <col min="61" max="62" width="3.28515625" bestFit="1" customWidth="1"/>
    <col min="63" max="63" width="3.42578125" bestFit="1" customWidth="1"/>
    <col min="64" max="65" width="3.28515625" bestFit="1" customWidth="1"/>
    <col min="66" max="66" width="3.7109375" bestFit="1" customWidth="1"/>
    <col min="67" max="67" width="3" bestFit="1" customWidth="1"/>
    <col min="68" max="68" width="3.28515625" bestFit="1" customWidth="1"/>
    <col min="69" max="69" width="3.7109375" bestFit="1" customWidth="1"/>
    <col min="70" max="70" width="3.28515625" bestFit="1" customWidth="1"/>
    <col min="71" max="71" width="3.7109375" bestFit="1" customWidth="1"/>
    <col min="72" max="73" width="3.28515625" bestFit="1" customWidth="1"/>
    <col min="74" max="74" width="3.42578125" bestFit="1" customWidth="1"/>
    <col min="75" max="75" width="3.28515625" bestFit="1" customWidth="1"/>
    <col min="76" max="76" width="3.42578125" bestFit="1" customWidth="1"/>
    <col min="77" max="77" width="3.28515625" bestFit="1" customWidth="1"/>
    <col min="78" max="78" width="3.42578125" bestFit="1" customWidth="1"/>
    <col min="79" max="81" width="3.28515625" bestFit="1" customWidth="1"/>
    <col min="82" max="82" width="3.42578125" bestFit="1" customWidth="1"/>
    <col min="83" max="83" width="3.28515625" bestFit="1" customWidth="1"/>
    <col min="84" max="84" width="3.7109375" bestFit="1" customWidth="1"/>
    <col min="85" max="85" width="3.28515625" bestFit="1" customWidth="1"/>
    <col min="86" max="86" width="3.7109375" bestFit="1" customWidth="1"/>
    <col min="87" max="91" width="3.28515625" bestFit="1" customWidth="1"/>
    <col min="92" max="92" width="3.42578125" bestFit="1" customWidth="1"/>
    <col min="93" max="94" width="3.7109375" bestFit="1" customWidth="1"/>
    <col min="95" max="96" width="3.28515625" bestFit="1" customWidth="1"/>
    <col min="97" max="97" width="3.42578125" bestFit="1" customWidth="1"/>
    <col min="98" max="98" width="3.28515625" bestFit="1" customWidth="1"/>
    <col min="99" max="99" width="3.42578125" bestFit="1" customWidth="1"/>
    <col min="100" max="100" width="3.28515625" bestFit="1" customWidth="1"/>
    <col min="101" max="101" width="3.42578125" bestFit="1" customWidth="1"/>
    <col min="102" max="102" width="3.7109375" bestFit="1" customWidth="1"/>
    <col min="103" max="103" width="3.42578125" bestFit="1" customWidth="1"/>
    <col min="104" max="104" width="3.28515625" bestFit="1" customWidth="1"/>
    <col min="105" max="105" width="3.42578125" bestFit="1" customWidth="1"/>
    <col min="106" max="106" width="3.28515625" bestFit="1" customWidth="1"/>
    <col min="107" max="107" width="3" bestFit="1" customWidth="1"/>
    <col min="108" max="109" width="3.28515625" bestFit="1" customWidth="1"/>
    <col min="110" max="110" width="3.7109375" bestFit="1" customWidth="1"/>
    <col min="111" max="112" width="3.28515625" bestFit="1" customWidth="1"/>
    <col min="113" max="113" width="3.42578125" bestFit="1" customWidth="1"/>
    <col min="114" max="114" width="3.28515625" bestFit="1" customWidth="1"/>
    <col min="115" max="115" width="3.7109375" bestFit="1" customWidth="1"/>
    <col min="116" max="120" width="3.28515625" bestFit="1" customWidth="1"/>
    <col min="121" max="121" width="3.7109375" bestFit="1" customWidth="1"/>
    <col min="122" max="122" width="3.42578125" bestFit="1" customWidth="1"/>
    <col min="123" max="124" width="3.7109375" bestFit="1" customWidth="1"/>
    <col min="125" max="126" width="3.42578125" bestFit="1" customWidth="1"/>
    <col min="127" max="127" width="3.28515625" bestFit="1" customWidth="1"/>
    <col min="128" max="128" width="3" bestFit="1" customWidth="1"/>
    <col min="129" max="129" width="3.7109375" bestFit="1" customWidth="1"/>
    <col min="130" max="136" width="3.28515625" bestFit="1" customWidth="1"/>
    <col min="137" max="138" width="3.7109375" bestFit="1" customWidth="1"/>
    <col min="139" max="141" width="3.28515625" bestFit="1" customWidth="1"/>
    <col min="142" max="142" width="3.42578125" bestFit="1" customWidth="1"/>
    <col min="143" max="143" width="3.28515625" bestFit="1" customWidth="1"/>
    <col min="144" max="144" width="3.7109375" bestFit="1" customWidth="1"/>
    <col min="145" max="145" width="3.28515625" bestFit="1" customWidth="1"/>
    <col min="146" max="146" width="3.42578125" bestFit="1" customWidth="1"/>
    <col min="147" max="147" width="3.28515625" bestFit="1" customWidth="1"/>
    <col min="148" max="148" width="3.7109375" bestFit="1" customWidth="1"/>
    <col min="149" max="149" width="3.28515625" bestFit="1" customWidth="1"/>
  </cols>
  <sheetData>
    <row r="1" spans="1:120" ht="15.75" thickBot="1" x14ac:dyDescent="0.3">
      <c r="A1" s="6" t="s">
        <v>0</v>
      </c>
      <c r="B1" s="7" t="s">
        <v>1</v>
      </c>
      <c r="C1" s="7" t="s">
        <v>2</v>
      </c>
      <c r="D1" s="7" t="s">
        <v>3</v>
      </c>
      <c r="E1" s="7" t="s">
        <v>4</v>
      </c>
      <c r="F1" s="7" t="s">
        <v>0</v>
      </c>
      <c r="G1" s="7" t="s">
        <v>5</v>
      </c>
      <c r="H1" s="7" t="s">
        <v>3</v>
      </c>
      <c r="I1" s="7" t="s">
        <v>6</v>
      </c>
      <c r="J1" s="7" t="s">
        <v>7</v>
      </c>
      <c r="K1" s="7" t="s">
        <v>0</v>
      </c>
      <c r="L1" s="7" t="s">
        <v>8</v>
      </c>
      <c r="M1" s="7" t="s">
        <v>9</v>
      </c>
      <c r="N1" s="7" t="s">
        <v>5</v>
      </c>
      <c r="O1" s="8" t="s">
        <v>3</v>
      </c>
      <c r="P1" s="9" t="s">
        <v>10</v>
      </c>
      <c r="Q1" s="9" t="s">
        <v>9</v>
      </c>
      <c r="R1" s="9" t="s">
        <v>11</v>
      </c>
      <c r="S1" s="9" t="s">
        <v>12</v>
      </c>
      <c r="T1" s="9" t="s">
        <v>13</v>
      </c>
      <c r="U1" s="9" t="s">
        <v>3</v>
      </c>
      <c r="V1" s="9" t="s">
        <v>14</v>
      </c>
      <c r="W1" s="9" t="s">
        <v>6</v>
      </c>
      <c r="X1" s="9" t="s">
        <v>0</v>
      </c>
      <c r="Y1" s="9" t="s">
        <v>11</v>
      </c>
      <c r="Z1" s="9" t="s">
        <v>8</v>
      </c>
      <c r="AA1" s="9" t="s">
        <v>13</v>
      </c>
      <c r="AB1" s="9" t="s">
        <v>5</v>
      </c>
      <c r="AC1" s="8" t="s">
        <v>15</v>
      </c>
      <c r="AD1" s="9" t="s">
        <v>16</v>
      </c>
      <c r="AE1" s="9" t="s">
        <v>17</v>
      </c>
      <c r="AF1" s="9" t="s">
        <v>5</v>
      </c>
      <c r="AG1" s="9" t="s">
        <v>18</v>
      </c>
      <c r="AH1" s="9" t="s">
        <v>1</v>
      </c>
      <c r="AI1" s="9" t="s">
        <v>3</v>
      </c>
      <c r="AJ1" s="9" t="s">
        <v>16</v>
      </c>
      <c r="AK1" s="9" t="s">
        <v>4</v>
      </c>
      <c r="AL1" s="9" t="s">
        <v>0</v>
      </c>
      <c r="AM1" s="9" t="s">
        <v>9</v>
      </c>
      <c r="AN1" s="9" t="s">
        <v>19</v>
      </c>
      <c r="AO1" s="9" t="s">
        <v>20</v>
      </c>
      <c r="AP1" s="9" t="s">
        <v>9</v>
      </c>
      <c r="AQ1" s="8" t="s">
        <v>1</v>
      </c>
      <c r="AR1" s="9" t="s">
        <v>21</v>
      </c>
      <c r="AS1" s="9" t="s">
        <v>22</v>
      </c>
      <c r="AT1" s="9" t="s">
        <v>14</v>
      </c>
      <c r="AU1" s="9" t="s">
        <v>14</v>
      </c>
      <c r="AV1" s="9" t="s">
        <v>22</v>
      </c>
      <c r="AW1" s="9" t="s">
        <v>1</v>
      </c>
      <c r="AX1" s="9" t="s">
        <v>0</v>
      </c>
      <c r="AY1" s="9" t="s">
        <v>8</v>
      </c>
      <c r="AZ1" s="9" t="s">
        <v>10</v>
      </c>
      <c r="BA1" s="9" t="s">
        <v>11</v>
      </c>
      <c r="BB1" s="9" t="s">
        <v>14</v>
      </c>
      <c r="BC1" s="9" t="s">
        <v>9</v>
      </c>
      <c r="BD1" s="9" t="s">
        <v>15</v>
      </c>
      <c r="BE1" s="8" t="s">
        <v>3</v>
      </c>
      <c r="BF1" s="9" t="s">
        <v>10</v>
      </c>
      <c r="BG1" s="9" t="s">
        <v>21</v>
      </c>
      <c r="BH1" s="9" t="s">
        <v>19</v>
      </c>
      <c r="BI1" s="9" t="s">
        <v>8</v>
      </c>
      <c r="BJ1" s="9" t="s">
        <v>10</v>
      </c>
      <c r="BK1" s="9" t="s">
        <v>3</v>
      </c>
      <c r="BL1" s="9" t="s">
        <v>14</v>
      </c>
      <c r="BM1" s="9" t="s">
        <v>19</v>
      </c>
      <c r="BN1" s="9" t="s">
        <v>21</v>
      </c>
      <c r="BO1" s="9" t="s">
        <v>5</v>
      </c>
      <c r="BP1" s="9" t="s">
        <v>16</v>
      </c>
      <c r="BQ1" s="9" t="s">
        <v>1</v>
      </c>
      <c r="BR1" s="9" t="s">
        <v>7</v>
      </c>
      <c r="BS1" s="8" t="s">
        <v>11</v>
      </c>
      <c r="BT1" s="9" t="s">
        <v>1</v>
      </c>
      <c r="BU1" s="9" t="s">
        <v>14</v>
      </c>
      <c r="BV1" s="9" t="s">
        <v>3</v>
      </c>
      <c r="BW1" s="9" t="s">
        <v>14</v>
      </c>
      <c r="BX1" s="9" t="s">
        <v>13</v>
      </c>
      <c r="BY1" s="9" t="s">
        <v>12</v>
      </c>
      <c r="BZ1" s="9" t="s">
        <v>14</v>
      </c>
      <c r="CA1" s="9" t="s">
        <v>22</v>
      </c>
      <c r="CB1" s="9" t="s">
        <v>2</v>
      </c>
      <c r="CC1" s="9" t="s">
        <v>14</v>
      </c>
      <c r="CD1" s="9" t="s">
        <v>23</v>
      </c>
      <c r="CE1" s="9" t="s">
        <v>0</v>
      </c>
      <c r="CF1" s="9" t="s">
        <v>11</v>
      </c>
    </row>
    <row r="2" spans="1:120" ht="15.75" thickBot="1" x14ac:dyDescent="0.3">
      <c r="A2" s="6" t="s">
        <v>6</v>
      </c>
      <c r="B2" s="7" t="s">
        <v>17</v>
      </c>
      <c r="C2" s="7" t="s">
        <v>12</v>
      </c>
      <c r="D2" s="7" t="s">
        <v>11</v>
      </c>
      <c r="E2" s="7" t="s">
        <v>12</v>
      </c>
      <c r="F2" s="7" t="s">
        <v>2</v>
      </c>
      <c r="G2" s="7" t="s">
        <v>5</v>
      </c>
      <c r="H2" s="7" t="s">
        <v>0</v>
      </c>
      <c r="I2" s="7" t="s">
        <v>5</v>
      </c>
      <c r="J2" s="7" t="s">
        <v>20</v>
      </c>
      <c r="K2" s="7" t="s">
        <v>5</v>
      </c>
      <c r="L2" s="7" t="s">
        <v>16</v>
      </c>
      <c r="M2" s="7" t="s">
        <v>15</v>
      </c>
      <c r="N2" s="7" t="s">
        <v>5</v>
      </c>
      <c r="O2" s="8" t="s">
        <v>20</v>
      </c>
      <c r="P2" s="9" t="s">
        <v>4</v>
      </c>
      <c r="Q2" s="9" t="s">
        <v>2</v>
      </c>
      <c r="R2" s="9" t="s">
        <v>13</v>
      </c>
      <c r="S2" s="9" t="s">
        <v>24</v>
      </c>
      <c r="T2" s="9" t="s">
        <v>1</v>
      </c>
      <c r="U2" s="9" t="s">
        <v>14</v>
      </c>
      <c r="V2" s="9" t="s">
        <v>3</v>
      </c>
      <c r="W2" s="9" t="s">
        <v>25</v>
      </c>
      <c r="X2" s="9" t="s">
        <v>14</v>
      </c>
      <c r="Y2" s="9" t="s">
        <v>8</v>
      </c>
      <c r="Z2" s="9" t="s">
        <v>14</v>
      </c>
      <c r="AA2" s="9" t="s">
        <v>24</v>
      </c>
      <c r="AB2" s="9" t="s">
        <v>5</v>
      </c>
      <c r="AC2" s="8" t="s">
        <v>7</v>
      </c>
      <c r="AD2" s="9" t="s">
        <v>1</v>
      </c>
      <c r="AE2" s="9" t="s">
        <v>22</v>
      </c>
      <c r="AF2" s="9" t="s">
        <v>1</v>
      </c>
      <c r="AG2" s="9" t="s">
        <v>2</v>
      </c>
      <c r="AH2" s="9" t="s">
        <v>25</v>
      </c>
      <c r="AI2" s="9" t="s">
        <v>5</v>
      </c>
      <c r="AJ2" s="9" t="s">
        <v>25</v>
      </c>
      <c r="AK2" s="9" t="s">
        <v>19</v>
      </c>
      <c r="AL2" s="9" t="s">
        <v>6</v>
      </c>
      <c r="AM2" s="9" t="s">
        <v>11</v>
      </c>
      <c r="AN2" s="9" t="s">
        <v>18</v>
      </c>
      <c r="AO2" s="9" t="s">
        <v>0</v>
      </c>
      <c r="AP2" s="9" t="s">
        <v>9</v>
      </c>
      <c r="AQ2" s="8" t="s">
        <v>8</v>
      </c>
      <c r="AR2" s="9" t="s">
        <v>25</v>
      </c>
      <c r="AS2" s="9" t="s">
        <v>7</v>
      </c>
      <c r="AT2" s="9" t="s">
        <v>9</v>
      </c>
      <c r="AU2" s="9" t="s">
        <v>15</v>
      </c>
      <c r="AV2" s="9" t="s">
        <v>25</v>
      </c>
      <c r="AW2" s="9" t="s">
        <v>10</v>
      </c>
      <c r="AX2" s="9" t="s">
        <v>4</v>
      </c>
      <c r="AY2" s="9" t="s">
        <v>8</v>
      </c>
      <c r="AZ2" s="9" t="s">
        <v>17</v>
      </c>
      <c r="BA2" s="9" t="s">
        <v>3</v>
      </c>
      <c r="BB2" s="9" t="s">
        <v>8</v>
      </c>
      <c r="BC2" s="9" t="s">
        <v>13</v>
      </c>
      <c r="BD2" s="9" t="s">
        <v>2</v>
      </c>
      <c r="BE2" s="8" t="s">
        <v>23</v>
      </c>
      <c r="BF2" s="9" t="s">
        <v>6</v>
      </c>
      <c r="BG2" s="9" t="s">
        <v>7</v>
      </c>
      <c r="BH2" s="9" t="s">
        <v>4</v>
      </c>
      <c r="BI2" s="9" t="s">
        <v>14</v>
      </c>
      <c r="BJ2" s="9" t="s">
        <v>4</v>
      </c>
      <c r="BK2" s="9" t="s">
        <v>3</v>
      </c>
      <c r="BL2" s="9" t="s">
        <v>14</v>
      </c>
      <c r="BM2" s="9" t="s">
        <v>3</v>
      </c>
      <c r="BN2" s="9" t="s">
        <v>24</v>
      </c>
      <c r="BO2" s="9" t="s">
        <v>14</v>
      </c>
      <c r="BP2" s="9" t="s">
        <v>8</v>
      </c>
      <c r="BQ2" s="9" t="s">
        <v>23</v>
      </c>
      <c r="BR2" s="9" t="s">
        <v>9</v>
      </c>
      <c r="BS2" s="8" t="s">
        <v>18</v>
      </c>
      <c r="BT2" s="9" t="s">
        <v>6</v>
      </c>
      <c r="BU2" s="9" t="s">
        <v>25</v>
      </c>
      <c r="BV2" s="9" t="s">
        <v>23</v>
      </c>
      <c r="BW2" s="9" t="s">
        <v>8</v>
      </c>
      <c r="BX2" s="9" t="s">
        <v>1</v>
      </c>
      <c r="BY2" s="9" t="s">
        <v>16</v>
      </c>
      <c r="BZ2" s="9" t="s">
        <v>3</v>
      </c>
      <c r="CA2" s="9" t="s">
        <v>1</v>
      </c>
      <c r="CB2" s="9" t="s">
        <v>25</v>
      </c>
      <c r="CC2" s="9" t="s">
        <v>5</v>
      </c>
      <c r="CD2" s="9" t="s">
        <v>14</v>
      </c>
      <c r="CE2" s="9" t="s">
        <v>14</v>
      </c>
      <c r="CF2" s="9" t="s">
        <v>11</v>
      </c>
    </row>
    <row r="3" spans="1:120" ht="15.75" thickBot="1" x14ac:dyDescent="0.3">
      <c r="A3" s="6" t="s">
        <v>20</v>
      </c>
      <c r="B3" s="7" t="s">
        <v>4</v>
      </c>
      <c r="C3" s="7" t="s">
        <v>2</v>
      </c>
      <c r="D3" s="7" t="s">
        <v>14</v>
      </c>
      <c r="E3" s="7" t="s">
        <v>2</v>
      </c>
      <c r="F3" s="7" t="s">
        <v>11</v>
      </c>
      <c r="G3" s="7" t="s">
        <v>9</v>
      </c>
      <c r="H3" s="7" t="s">
        <v>6</v>
      </c>
      <c r="I3" s="7" t="s">
        <v>17</v>
      </c>
      <c r="J3" s="7" t="s">
        <v>5</v>
      </c>
      <c r="K3" s="7" t="s">
        <v>21</v>
      </c>
      <c r="L3" s="7" t="s">
        <v>23</v>
      </c>
      <c r="M3" s="7" t="s">
        <v>25</v>
      </c>
      <c r="N3" s="7" t="s">
        <v>13</v>
      </c>
      <c r="O3" s="8" t="s">
        <v>15</v>
      </c>
      <c r="P3" s="9" t="s">
        <v>17</v>
      </c>
      <c r="Q3" s="9" t="s">
        <v>5</v>
      </c>
      <c r="R3" s="9" t="s">
        <v>0</v>
      </c>
      <c r="S3" s="9" t="s">
        <v>8</v>
      </c>
      <c r="T3" s="9" t="s">
        <v>11</v>
      </c>
      <c r="U3" s="9" t="s">
        <v>8</v>
      </c>
      <c r="V3" s="9" t="s">
        <v>3</v>
      </c>
      <c r="W3" s="9" t="s">
        <v>9</v>
      </c>
      <c r="X3" s="9" t="s">
        <v>2</v>
      </c>
      <c r="Y3" s="9" t="s">
        <v>19</v>
      </c>
      <c r="Z3" s="9" t="s">
        <v>8</v>
      </c>
      <c r="AA3" s="9" t="s">
        <v>13</v>
      </c>
      <c r="AB3" s="9" t="s">
        <v>18</v>
      </c>
      <c r="AC3" s="8" t="s">
        <v>19</v>
      </c>
      <c r="AD3" s="9" t="s">
        <v>17</v>
      </c>
      <c r="AE3" s="9" t="s">
        <v>5</v>
      </c>
      <c r="AF3" s="9" t="s">
        <v>6</v>
      </c>
      <c r="AG3" s="9" t="s">
        <v>16</v>
      </c>
      <c r="AH3" s="9" t="s">
        <v>11</v>
      </c>
      <c r="AI3" s="9" t="s">
        <v>23</v>
      </c>
      <c r="AJ3" s="9" t="s">
        <v>7</v>
      </c>
      <c r="AK3" s="9" t="s">
        <v>19</v>
      </c>
      <c r="AL3" s="9" t="s">
        <v>6</v>
      </c>
      <c r="AM3" s="9" t="s">
        <v>5</v>
      </c>
      <c r="AN3" s="9" t="s">
        <v>16</v>
      </c>
      <c r="AO3" s="9" t="s">
        <v>1</v>
      </c>
      <c r="AP3" s="9" t="s">
        <v>7</v>
      </c>
      <c r="AQ3" s="8" t="s">
        <v>0</v>
      </c>
      <c r="AR3" s="9" t="s">
        <v>1</v>
      </c>
      <c r="AS3" s="9" t="s">
        <v>2</v>
      </c>
      <c r="AT3" s="9" t="s">
        <v>10</v>
      </c>
      <c r="AU3" s="9" t="s">
        <v>3</v>
      </c>
      <c r="AV3" s="9" t="s">
        <v>11</v>
      </c>
      <c r="AW3" s="9" t="s">
        <v>8</v>
      </c>
      <c r="AX3" s="9" t="s">
        <v>3</v>
      </c>
      <c r="AY3" s="9" t="s">
        <v>2</v>
      </c>
      <c r="AZ3" s="9" t="s">
        <v>2</v>
      </c>
      <c r="BA3" s="9" t="s">
        <v>0</v>
      </c>
      <c r="BB3" s="9" t="s">
        <v>23</v>
      </c>
      <c r="BC3" s="9" t="s">
        <v>21</v>
      </c>
      <c r="BD3" s="9" t="s">
        <v>8</v>
      </c>
      <c r="BE3" s="8" t="s">
        <v>3</v>
      </c>
      <c r="BF3" s="9" t="s">
        <v>8</v>
      </c>
      <c r="BG3" s="9" t="s">
        <v>14</v>
      </c>
      <c r="BH3" s="9" t="s">
        <v>22</v>
      </c>
      <c r="BI3" s="9" t="s">
        <v>12</v>
      </c>
      <c r="BJ3" s="9" t="s">
        <v>24</v>
      </c>
      <c r="BK3" s="9" t="s">
        <v>7</v>
      </c>
      <c r="BL3" s="9" t="s">
        <v>20</v>
      </c>
      <c r="BM3" s="9" t="s">
        <v>4</v>
      </c>
      <c r="BN3" s="9" t="s">
        <v>2</v>
      </c>
      <c r="BO3" s="9" t="s">
        <v>0</v>
      </c>
      <c r="BP3" s="9" t="s">
        <v>2</v>
      </c>
      <c r="BQ3" s="9" t="s">
        <v>6</v>
      </c>
      <c r="BR3" s="9" t="s">
        <v>10</v>
      </c>
      <c r="BS3" s="8" t="s">
        <v>25</v>
      </c>
      <c r="BT3" s="9" t="s">
        <v>4</v>
      </c>
      <c r="BU3" s="9" t="s">
        <v>21</v>
      </c>
      <c r="BV3" s="9" t="s">
        <v>5</v>
      </c>
      <c r="BW3" s="9" t="s">
        <v>8</v>
      </c>
      <c r="BX3" s="9" t="s">
        <v>23</v>
      </c>
      <c r="BY3" s="9" t="s">
        <v>5</v>
      </c>
      <c r="BZ3" s="9" t="s">
        <v>0</v>
      </c>
      <c r="CA3" s="9" t="s">
        <v>11</v>
      </c>
      <c r="CB3" s="9" t="s">
        <v>21</v>
      </c>
      <c r="CC3" s="9" t="s">
        <v>10</v>
      </c>
      <c r="CD3" s="9" t="s">
        <v>21</v>
      </c>
      <c r="CE3" s="9" t="s">
        <v>11</v>
      </c>
      <c r="CF3" s="9" t="s">
        <v>8</v>
      </c>
    </row>
    <row r="4" spans="1:120" ht="15.75" thickBot="1" x14ac:dyDescent="0.3">
      <c r="A4" s="6" t="s">
        <v>3</v>
      </c>
      <c r="B4" s="7" t="s">
        <v>16</v>
      </c>
      <c r="C4" s="7" t="s">
        <v>17</v>
      </c>
      <c r="D4" s="7" t="s">
        <v>22</v>
      </c>
      <c r="E4" s="7" t="s">
        <v>14</v>
      </c>
      <c r="F4" s="7" t="s">
        <v>24</v>
      </c>
      <c r="G4" s="7" t="s">
        <v>2</v>
      </c>
      <c r="H4" s="7" t="s">
        <v>22</v>
      </c>
      <c r="I4" s="7" t="s">
        <v>6</v>
      </c>
      <c r="J4" s="7" t="s">
        <v>6</v>
      </c>
      <c r="K4" s="7" t="s">
        <v>3</v>
      </c>
      <c r="L4" s="7" t="s">
        <v>17</v>
      </c>
      <c r="M4" s="7" t="s">
        <v>10</v>
      </c>
      <c r="N4" s="7" t="s">
        <v>5</v>
      </c>
      <c r="O4" s="8" t="s">
        <v>15</v>
      </c>
      <c r="P4" s="9" t="s">
        <v>6</v>
      </c>
      <c r="Q4" s="9" t="s">
        <v>18</v>
      </c>
      <c r="R4" s="9" t="s">
        <v>10</v>
      </c>
      <c r="S4" s="9" t="s">
        <v>13</v>
      </c>
      <c r="T4" s="9" t="s">
        <v>1</v>
      </c>
      <c r="U4" s="9" t="s">
        <v>14</v>
      </c>
      <c r="V4" s="9" t="s">
        <v>9</v>
      </c>
      <c r="W4" s="9" t="s">
        <v>6</v>
      </c>
      <c r="X4" s="9" t="s">
        <v>17</v>
      </c>
      <c r="Y4" s="9" t="s">
        <v>11</v>
      </c>
      <c r="Z4" s="9" t="s">
        <v>1</v>
      </c>
      <c r="AA4" s="9" t="s">
        <v>1</v>
      </c>
      <c r="AB4" s="9" t="s">
        <v>7</v>
      </c>
      <c r="AC4" s="8" t="s">
        <v>22</v>
      </c>
      <c r="AD4" s="9" t="s">
        <v>6</v>
      </c>
      <c r="AE4" s="9" t="s">
        <v>17</v>
      </c>
      <c r="AF4" s="9" t="s">
        <v>0</v>
      </c>
      <c r="AG4" s="9" t="s">
        <v>14</v>
      </c>
      <c r="AH4" s="9" t="s">
        <v>17</v>
      </c>
      <c r="AI4" s="9" t="s">
        <v>7</v>
      </c>
      <c r="AJ4" s="9" t="s">
        <v>7</v>
      </c>
      <c r="AK4" s="9" t="s">
        <v>12</v>
      </c>
      <c r="AL4" s="9" t="s">
        <v>8</v>
      </c>
      <c r="AM4" s="9" t="s">
        <v>20</v>
      </c>
      <c r="AN4" s="9" t="s">
        <v>2</v>
      </c>
      <c r="AO4" s="9" t="s">
        <v>13</v>
      </c>
      <c r="AP4" s="9" t="s">
        <v>2</v>
      </c>
      <c r="AQ4" s="8" t="s">
        <v>20</v>
      </c>
      <c r="AR4" s="9" t="s">
        <v>4</v>
      </c>
      <c r="AS4" s="9" t="s">
        <v>2</v>
      </c>
      <c r="AT4" s="9" t="s">
        <v>6</v>
      </c>
      <c r="AU4" s="9" t="s">
        <v>14</v>
      </c>
      <c r="AV4" s="9" t="s">
        <v>6</v>
      </c>
      <c r="AW4" s="9" t="s">
        <v>11</v>
      </c>
      <c r="AX4" s="9" t="s">
        <v>19</v>
      </c>
      <c r="AY4" s="9" t="s">
        <v>1</v>
      </c>
      <c r="AZ4" s="9" t="s">
        <v>15</v>
      </c>
      <c r="BA4" s="9" t="s">
        <v>11</v>
      </c>
      <c r="BB4" s="9" t="s">
        <v>17</v>
      </c>
      <c r="BC4" s="9" t="s">
        <v>11</v>
      </c>
      <c r="BD4" s="9" t="s">
        <v>25</v>
      </c>
      <c r="BE4" s="8" t="s">
        <v>0</v>
      </c>
      <c r="BF4" s="9" t="s">
        <v>22</v>
      </c>
      <c r="BG4" s="9" t="s">
        <v>2</v>
      </c>
      <c r="BH4" s="9" t="s">
        <v>9</v>
      </c>
      <c r="BI4" s="9" t="s">
        <v>17</v>
      </c>
      <c r="BJ4" s="9" t="s">
        <v>10</v>
      </c>
      <c r="BK4" s="9" t="s">
        <v>25</v>
      </c>
      <c r="BL4" s="9" t="s">
        <v>25</v>
      </c>
      <c r="BM4" s="9" t="s">
        <v>14</v>
      </c>
      <c r="BN4" s="9" t="s">
        <v>6</v>
      </c>
      <c r="BO4" s="9" t="s">
        <v>11</v>
      </c>
      <c r="BP4" s="9" t="s">
        <v>12</v>
      </c>
      <c r="BQ4" s="9" t="s">
        <v>2</v>
      </c>
      <c r="BR4" s="9" t="s">
        <v>25</v>
      </c>
      <c r="BS4" s="8" t="s">
        <v>15</v>
      </c>
      <c r="BT4" s="9" t="s">
        <v>17</v>
      </c>
      <c r="BU4" s="9" t="s">
        <v>21</v>
      </c>
      <c r="BV4" s="9" t="s">
        <v>15</v>
      </c>
      <c r="BW4" s="9" t="s">
        <v>2</v>
      </c>
      <c r="BX4" s="9" t="s">
        <v>2</v>
      </c>
      <c r="BY4" s="9" t="s">
        <v>11</v>
      </c>
      <c r="BZ4" s="9" t="s">
        <v>6</v>
      </c>
      <c r="CA4" s="9" t="s">
        <v>5</v>
      </c>
      <c r="CB4" s="9" t="s">
        <v>2</v>
      </c>
      <c r="CC4" s="9" t="s">
        <v>5</v>
      </c>
      <c r="CD4" s="9" t="s">
        <v>23</v>
      </c>
      <c r="CE4" s="9" t="s">
        <v>1</v>
      </c>
      <c r="CF4" s="9" t="s">
        <v>9</v>
      </c>
    </row>
    <row r="5" spans="1:120" ht="15.75" thickBot="1" x14ac:dyDescent="0.3">
      <c r="A5" s="6" t="s">
        <v>17</v>
      </c>
      <c r="B5" s="7" t="s">
        <v>16</v>
      </c>
      <c r="C5" s="7" t="s">
        <v>7</v>
      </c>
      <c r="D5" s="7" t="s">
        <v>25</v>
      </c>
      <c r="E5" s="7" t="s">
        <v>10</v>
      </c>
      <c r="F5" s="7" t="s">
        <v>22</v>
      </c>
      <c r="G5" s="7" t="s">
        <v>2</v>
      </c>
      <c r="H5" s="7" t="s">
        <v>7</v>
      </c>
      <c r="I5" s="7" t="s">
        <v>1</v>
      </c>
      <c r="J5" s="7" t="s">
        <v>22</v>
      </c>
      <c r="K5" s="7" t="s">
        <v>9</v>
      </c>
      <c r="L5" s="7" t="s">
        <v>17</v>
      </c>
      <c r="M5" s="7" t="s">
        <v>22</v>
      </c>
      <c r="N5" s="7" t="s">
        <v>7</v>
      </c>
      <c r="O5" s="8" t="s">
        <v>22</v>
      </c>
      <c r="P5" s="9" t="s">
        <v>6</v>
      </c>
      <c r="Q5" s="9" t="s">
        <v>17</v>
      </c>
      <c r="R5" s="9" t="s">
        <v>10</v>
      </c>
      <c r="S5" s="9" t="s">
        <v>3</v>
      </c>
      <c r="T5" s="9" t="s">
        <v>2</v>
      </c>
      <c r="U5" s="9" t="s">
        <v>25</v>
      </c>
      <c r="V5" s="9" t="s">
        <v>15</v>
      </c>
      <c r="W5" s="9" t="s">
        <v>17</v>
      </c>
      <c r="X5" s="9" t="s">
        <v>16</v>
      </c>
      <c r="Y5" s="9" t="s">
        <v>9</v>
      </c>
      <c r="Z5" s="9" t="s">
        <v>12</v>
      </c>
      <c r="AA5" s="9" t="s">
        <v>2</v>
      </c>
      <c r="AB5" s="9" t="s">
        <v>9</v>
      </c>
      <c r="AC5" s="8" t="s">
        <v>14</v>
      </c>
      <c r="AD5" s="9" t="s">
        <v>22</v>
      </c>
      <c r="AE5" s="9" t="s">
        <v>24</v>
      </c>
      <c r="AF5" s="9" t="s">
        <v>25</v>
      </c>
      <c r="AG5" s="9" t="s">
        <v>2</v>
      </c>
      <c r="AH5" s="9" t="s">
        <v>10</v>
      </c>
      <c r="AI5" s="9" t="s">
        <v>11</v>
      </c>
      <c r="AJ5" s="9" t="s">
        <v>17</v>
      </c>
      <c r="AK5" s="9" t="s">
        <v>16</v>
      </c>
      <c r="AL5" s="9" t="s">
        <v>18</v>
      </c>
      <c r="AM5" s="9" t="s">
        <v>0</v>
      </c>
      <c r="AN5" s="9" t="s">
        <v>23</v>
      </c>
      <c r="AO5" s="9" t="s">
        <v>22</v>
      </c>
      <c r="AP5" s="9" t="s">
        <v>14</v>
      </c>
      <c r="AQ5" s="8" t="s">
        <v>14</v>
      </c>
      <c r="AR5" s="9" t="s">
        <v>6</v>
      </c>
      <c r="AS5" s="9" t="s">
        <v>25</v>
      </c>
      <c r="AT5" s="9" t="s">
        <v>25</v>
      </c>
      <c r="AU5" s="9" t="s">
        <v>14</v>
      </c>
      <c r="AV5" s="9" t="s">
        <v>10</v>
      </c>
      <c r="AW5" s="9" t="s">
        <v>11</v>
      </c>
      <c r="AX5" s="9" t="s">
        <v>22</v>
      </c>
      <c r="AY5" s="9" t="s">
        <v>5</v>
      </c>
      <c r="AZ5" s="9" t="s">
        <v>2</v>
      </c>
      <c r="BA5" s="9" t="s">
        <v>9</v>
      </c>
      <c r="BB5" s="9" t="s">
        <v>21</v>
      </c>
      <c r="BC5" s="9" t="s">
        <v>1</v>
      </c>
      <c r="BD5" s="9" t="s">
        <v>14</v>
      </c>
      <c r="BE5" s="8" t="s">
        <v>23</v>
      </c>
      <c r="BF5" s="9" t="s">
        <v>25</v>
      </c>
      <c r="BG5" s="9" t="s">
        <v>14</v>
      </c>
      <c r="BH5" s="9" t="s">
        <v>5</v>
      </c>
      <c r="BI5" s="9" t="s">
        <v>8</v>
      </c>
      <c r="BJ5" s="9" t="s">
        <v>13</v>
      </c>
      <c r="BK5" s="9" t="s">
        <v>0</v>
      </c>
      <c r="BL5" s="9" t="s">
        <v>7</v>
      </c>
      <c r="BM5" s="9" t="s">
        <v>17</v>
      </c>
      <c r="BN5" s="9" t="s">
        <v>7</v>
      </c>
      <c r="BO5" s="9" t="s">
        <v>0</v>
      </c>
      <c r="BP5" s="9" t="s">
        <v>15</v>
      </c>
      <c r="BQ5" s="9" t="s">
        <v>13</v>
      </c>
      <c r="BR5" s="9" t="s">
        <v>11</v>
      </c>
      <c r="BS5" s="8" t="s">
        <v>13</v>
      </c>
      <c r="BT5" s="9" t="s">
        <v>5</v>
      </c>
      <c r="BU5" s="9" t="s">
        <v>21</v>
      </c>
      <c r="BV5" s="9" t="s">
        <v>1</v>
      </c>
      <c r="BW5" s="9" t="s">
        <v>8</v>
      </c>
      <c r="BX5" s="9" t="s">
        <v>9</v>
      </c>
      <c r="BY5" s="9" t="s">
        <v>11</v>
      </c>
      <c r="BZ5" s="9" t="s">
        <v>11</v>
      </c>
      <c r="CA5" s="9" t="s">
        <v>7</v>
      </c>
      <c r="CB5" s="9" t="s">
        <v>2</v>
      </c>
      <c r="CC5" s="9" t="s">
        <v>2</v>
      </c>
      <c r="CD5" s="9" t="s">
        <v>2</v>
      </c>
      <c r="CE5" s="9" t="s">
        <v>10</v>
      </c>
      <c r="CF5" s="9" t="s">
        <v>7</v>
      </c>
    </row>
    <row r="6" spans="1:120" ht="15.75" thickBot="1" x14ac:dyDescent="0.3">
      <c r="A6" s="6" t="s">
        <v>7</v>
      </c>
      <c r="B6" s="7" t="s">
        <v>5</v>
      </c>
      <c r="C6" s="7" t="s">
        <v>24</v>
      </c>
      <c r="D6" s="7" t="s">
        <v>15</v>
      </c>
      <c r="E6" s="7" t="s">
        <v>19</v>
      </c>
      <c r="F6" s="7" t="s">
        <v>5</v>
      </c>
      <c r="G6" s="7" t="s">
        <v>21</v>
      </c>
      <c r="H6" s="7" t="s">
        <v>6</v>
      </c>
      <c r="I6" s="7" t="s">
        <v>21</v>
      </c>
      <c r="J6" s="7" t="s">
        <v>24</v>
      </c>
      <c r="K6" s="7" t="s">
        <v>3</v>
      </c>
      <c r="L6" s="7" t="s">
        <v>12</v>
      </c>
      <c r="M6" s="7" t="s">
        <v>0</v>
      </c>
      <c r="N6" s="7" t="s">
        <v>9</v>
      </c>
      <c r="O6" s="8" t="s">
        <v>8</v>
      </c>
      <c r="P6" s="9" t="s">
        <v>25</v>
      </c>
      <c r="Q6" s="9" t="s">
        <v>18</v>
      </c>
      <c r="R6" s="9" t="s">
        <v>5</v>
      </c>
      <c r="S6" s="9" t="s">
        <v>15</v>
      </c>
      <c r="T6" s="9" t="s">
        <v>6</v>
      </c>
      <c r="U6" s="9" t="s">
        <v>9</v>
      </c>
      <c r="V6" s="9" t="s">
        <v>20</v>
      </c>
      <c r="W6" s="9" t="s">
        <v>6</v>
      </c>
      <c r="X6" s="9" t="s">
        <v>25</v>
      </c>
      <c r="Y6" s="9" t="s">
        <v>5</v>
      </c>
      <c r="Z6" s="9" t="s">
        <v>16</v>
      </c>
      <c r="AA6" s="9" t="s">
        <v>1</v>
      </c>
      <c r="AB6" s="9" t="s">
        <v>3</v>
      </c>
      <c r="AC6" s="8" t="s">
        <v>19</v>
      </c>
      <c r="AD6" s="9" t="s">
        <v>13</v>
      </c>
      <c r="AE6" s="9" t="s">
        <v>24</v>
      </c>
      <c r="AF6" s="9" t="s">
        <v>14</v>
      </c>
      <c r="AG6" s="9" t="s">
        <v>19</v>
      </c>
      <c r="AH6" s="9" t="s">
        <v>11</v>
      </c>
      <c r="AI6" s="9" t="s">
        <v>9</v>
      </c>
      <c r="AJ6" s="9" t="s">
        <v>20</v>
      </c>
      <c r="AK6" s="9" t="s">
        <v>16</v>
      </c>
      <c r="AL6" s="9" t="s">
        <v>21</v>
      </c>
      <c r="AM6" s="9" t="s">
        <v>21</v>
      </c>
      <c r="AN6" s="9" t="s">
        <v>11</v>
      </c>
      <c r="AO6" s="9" t="s">
        <v>23</v>
      </c>
      <c r="AP6" s="9" t="s">
        <v>11</v>
      </c>
      <c r="AQ6" s="8" t="s">
        <v>20</v>
      </c>
      <c r="AR6" s="9" t="s">
        <v>11</v>
      </c>
      <c r="AS6" s="9" t="s">
        <v>6</v>
      </c>
      <c r="AT6" s="9" t="s">
        <v>15</v>
      </c>
      <c r="AU6" s="9" t="s">
        <v>8</v>
      </c>
      <c r="AV6" s="9" t="s">
        <v>4</v>
      </c>
      <c r="AW6" s="9" t="s">
        <v>1</v>
      </c>
      <c r="AX6" s="9" t="s">
        <v>11</v>
      </c>
      <c r="AY6" s="9" t="s">
        <v>5</v>
      </c>
      <c r="AZ6" s="9" t="s">
        <v>4</v>
      </c>
      <c r="BA6" s="9" t="s">
        <v>5</v>
      </c>
      <c r="BB6" s="9" t="s">
        <v>16</v>
      </c>
      <c r="BC6" s="9" t="s">
        <v>1</v>
      </c>
      <c r="BD6" s="9" t="s">
        <v>6</v>
      </c>
      <c r="BE6" s="8" t="s">
        <v>19</v>
      </c>
      <c r="BF6" s="9" t="s">
        <v>17</v>
      </c>
      <c r="BG6" s="9" t="s">
        <v>5</v>
      </c>
      <c r="BH6" s="9" t="s">
        <v>1</v>
      </c>
      <c r="BI6" s="9" t="s">
        <v>19</v>
      </c>
      <c r="BJ6" s="9" t="s">
        <v>12</v>
      </c>
      <c r="BK6" s="9" t="s">
        <v>10</v>
      </c>
      <c r="BL6" s="9" t="s">
        <v>22</v>
      </c>
      <c r="BM6" s="9" t="s">
        <v>13</v>
      </c>
      <c r="BN6" s="9" t="s">
        <v>24</v>
      </c>
      <c r="BO6" s="9" t="s">
        <v>0</v>
      </c>
      <c r="BP6" s="9" t="s">
        <v>23</v>
      </c>
      <c r="BQ6" s="9" t="s">
        <v>24</v>
      </c>
      <c r="BR6" s="9" t="s">
        <v>0</v>
      </c>
      <c r="BS6" s="8" t="s">
        <v>3</v>
      </c>
      <c r="BT6" s="9" t="s">
        <v>19</v>
      </c>
      <c r="BU6" s="9" t="s">
        <v>5</v>
      </c>
      <c r="BV6" s="9" t="s">
        <v>1</v>
      </c>
      <c r="BW6" s="9" t="s">
        <v>2</v>
      </c>
      <c r="BX6" s="9" t="s">
        <v>13</v>
      </c>
      <c r="BY6" s="9" t="s">
        <v>2</v>
      </c>
      <c r="BZ6" s="9" t="s">
        <v>19</v>
      </c>
      <c r="CA6" s="9" t="s">
        <v>23</v>
      </c>
      <c r="CB6" s="9" t="s">
        <v>7</v>
      </c>
      <c r="CC6" s="9" t="s">
        <v>3</v>
      </c>
      <c r="CD6" s="9" t="s">
        <v>17</v>
      </c>
      <c r="CE6" s="9" t="s">
        <v>11</v>
      </c>
      <c r="CF6" s="9" t="s">
        <v>11</v>
      </c>
    </row>
    <row r="7" spans="1:120" ht="15.75" thickBot="1" x14ac:dyDescent="0.3">
      <c r="A7" s="6" t="s">
        <v>1</v>
      </c>
      <c r="B7" s="7" t="s">
        <v>21</v>
      </c>
      <c r="C7" s="7" t="s">
        <v>8</v>
      </c>
      <c r="D7" s="7" t="s">
        <v>6</v>
      </c>
      <c r="E7" s="7" t="s">
        <v>8</v>
      </c>
      <c r="F7" s="7" t="s">
        <v>13</v>
      </c>
      <c r="G7" s="7" t="s">
        <v>25</v>
      </c>
      <c r="H7" s="7" t="s">
        <v>3</v>
      </c>
      <c r="I7" s="7" t="s">
        <v>25</v>
      </c>
      <c r="J7" s="7" t="s">
        <v>18</v>
      </c>
      <c r="K7" s="7" t="s">
        <v>5</v>
      </c>
      <c r="L7" s="7" t="s">
        <v>15</v>
      </c>
      <c r="M7" s="7" t="s">
        <v>6</v>
      </c>
      <c r="N7" s="7" t="s">
        <v>3</v>
      </c>
      <c r="O7" s="8" t="s">
        <v>20</v>
      </c>
      <c r="P7" s="9" t="s">
        <v>9</v>
      </c>
      <c r="Q7" s="9" t="s">
        <v>11</v>
      </c>
      <c r="R7" s="9" t="s">
        <v>14</v>
      </c>
      <c r="S7" s="9" t="s">
        <v>14</v>
      </c>
      <c r="T7" s="9" t="s">
        <v>20</v>
      </c>
      <c r="U7" s="9" t="s">
        <v>18</v>
      </c>
      <c r="V7" s="9" t="s">
        <v>1</v>
      </c>
      <c r="W7" s="9" t="s">
        <v>6</v>
      </c>
      <c r="X7" s="9" t="s">
        <v>0</v>
      </c>
      <c r="Y7" s="9" t="s">
        <v>25</v>
      </c>
      <c r="Z7" s="9" t="s">
        <v>16</v>
      </c>
      <c r="AA7" s="9" t="s">
        <v>23</v>
      </c>
      <c r="AB7" s="9" t="s">
        <v>11</v>
      </c>
      <c r="AC7" s="8" t="s">
        <v>25</v>
      </c>
      <c r="AD7" s="9" t="s">
        <v>14</v>
      </c>
      <c r="AE7" s="9" t="s">
        <v>24</v>
      </c>
      <c r="AF7" s="9" t="s">
        <v>14</v>
      </c>
      <c r="AG7" s="9" t="s">
        <v>21</v>
      </c>
      <c r="AH7" s="9" t="s">
        <v>7</v>
      </c>
      <c r="AI7" s="9" t="s">
        <v>15</v>
      </c>
      <c r="AJ7" s="9" t="s">
        <v>3</v>
      </c>
      <c r="AK7" s="9" t="s">
        <v>19</v>
      </c>
      <c r="AL7" s="9" t="s">
        <v>18</v>
      </c>
      <c r="AM7" s="9" t="s">
        <v>8</v>
      </c>
      <c r="AN7" s="9" t="s">
        <v>10</v>
      </c>
      <c r="AO7" s="9" t="s">
        <v>1</v>
      </c>
      <c r="AP7" s="9" t="s">
        <v>13</v>
      </c>
      <c r="AQ7" s="8" t="s">
        <v>5</v>
      </c>
      <c r="AR7" s="9" t="s">
        <v>25</v>
      </c>
      <c r="AS7" s="9" t="s">
        <v>17</v>
      </c>
      <c r="AT7" s="9" t="s">
        <v>16</v>
      </c>
      <c r="AU7" s="9" t="s">
        <v>15</v>
      </c>
      <c r="AV7" s="9" t="s">
        <v>2</v>
      </c>
      <c r="AW7" s="9" t="s">
        <v>9</v>
      </c>
      <c r="AX7" s="9" t="s">
        <v>5</v>
      </c>
      <c r="AY7" s="9" t="s">
        <v>21</v>
      </c>
      <c r="AZ7" s="9" t="s">
        <v>24</v>
      </c>
      <c r="BA7" s="9" t="s">
        <v>25</v>
      </c>
      <c r="BB7" s="9" t="s">
        <v>8</v>
      </c>
      <c r="BC7" s="9" t="s">
        <v>24</v>
      </c>
      <c r="BD7" s="9" t="s">
        <v>22</v>
      </c>
      <c r="BE7" s="8" t="s">
        <v>3</v>
      </c>
      <c r="BF7" s="9" t="s">
        <v>24</v>
      </c>
      <c r="BG7" s="9" t="s">
        <v>18</v>
      </c>
      <c r="BH7" s="9" t="s">
        <v>11</v>
      </c>
      <c r="BI7" s="9" t="s">
        <v>0</v>
      </c>
      <c r="BJ7" s="9" t="s">
        <v>11</v>
      </c>
      <c r="BK7" s="9" t="s">
        <v>3</v>
      </c>
      <c r="BL7" s="9" t="s">
        <v>0</v>
      </c>
      <c r="BM7" s="9" t="s">
        <v>1</v>
      </c>
      <c r="BN7" s="9" t="s">
        <v>24</v>
      </c>
      <c r="BO7" s="9" t="s">
        <v>15</v>
      </c>
      <c r="BP7" s="9" t="s">
        <v>16</v>
      </c>
      <c r="BQ7" s="9" t="s">
        <v>5</v>
      </c>
      <c r="BR7" s="9" t="s">
        <v>0</v>
      </c>
      <c r="BS7" s="8" t="s">
        <v>20</v>
      </c>
      <c r="BT7" s="9" t="s">
        <v>17</v>
      </c>
      <c r="BU7" s="9" t="s">
        <v>17</v>
      </c>
      <c r="BV7" s="9" t="s">
        <v>3</v>
      </c>
      <c r="BW7" s="9" t="s">
        <v>22</v>
      </c>
      <c r="BX7" s="9" t="s">
        <v>15</v>
      </c>
      <c r="BY7" s="9" t="s">
        <v>15</v>
      </c>
      <c r="BZ7" s="9" t="s">
        <v>7</v>
      </c>
      <c r="CA7" s="9" t="s">
        <v>10</v>
      </c>
      <c r="CB7" s="9" t="s">
        <v>10</v>
      </c>
      <c r="CC7" s="9" t="s">
        <v>10</v>
      </c>
      <c r="CD7" s="9" t="s">
        <v>12</v>
      </c>
      <c r="CE7" s="9" t="s">
        <v>11</v>
      </c>
      <c r="CF7" s="9" t="s">
        <v>9</v>
      </c>
    </row>
    <row r="8" spans="1:120" ht="15.75" thickBot="1" x14ac:dyDescent="0.3">
      <c r="A8" s="6" t="s">
        <v>14</v>
      </c>
      <c r="B8" s="7" t="s">
        <v>11</v>
      </c>
      <c r="C8" s="7" t="s">
        <v>2</v>
      </c>
      <c r="D8" s="7" t="s">
        <v>3</v>
      </c>
      <c r="E8" s="7" t="s">
        <v>23</v>
      </c>
      <c r="F8" s="7" t="s">
        <v>25</v>
      </c>
      <c r="G8" s="7" t="s">
        <v>11</v>
      </c>
      <c r="H8" s="7" t="s">
        <v>17</v>
      </c>
      <c r="I8" s="7" t="s">
        <v>25</v>
      </c>
      <c r="J8" s="7" t="s">
        <v>8</v>
      </c>
      <c r="K8" s="7" t="s">
        <v>21</v>
      </c>
      <c r="L8" s="7" t="s">
        <v>19</v>
      </c>
      <c r="M8" s="7" t="s">
        <v>0</v>
      </c>
      <c r="N8" s="7" t="s">
        <v>3</v>
      </c>
      <c r="O8" s="8" t="s">
        <v>16</v>
      </c>
      <c r="P8" s="9" t="s">
        <v>4</v>
      </c>
      <c r="Q8" s="9" t="s">
        <v>16</v>
      </c>
      <c r="R8" s="9" t="s">
        <v>13</v>
      </c>
      <c r="S8" s="9" t="s">
        <v>12</v>
      </c>
      <c r="T8" s="9" t="s">
        <v>1</v>
      </c>
      <c r="U8" s="9" t="s">
        <v>15</v>
      </c>
      <c r="V8" s="9" t="s">
        <v>3</v>
      </c>
      <c r="W8" s="9" t="s">
        <v>20</v>
      </c>
      <c r="X8" s="9" t="s">
        <v>24</v>
      </c>
      <c r="Y8" s="9" t="s">
        <v>21</v>
      </c>
      <c r="Z8" s="9" t="s">
        <v>23</v>
      </c>
      <c r="AA8" s="9" t="s">
        <v>11</v>
      </c>
      <c r="AB8" s="9" t="s">
        <v>10</v>
      </c>
      <c r="AC8" s="8" t="s">
        <v>0</v>
      </c>
      <c r="AD8" s="9" t="s">
        <v>23</v>
      </c>
      <c r="AE8" s="9" t="s">
        <v>17</v>
      </c>
      <c r="AF8" s="9" t="s">
        <v>15</v>
      </c>
      <c r="AG8" s="9" t="s">
        <v>15</v>
      </c>
      <c r="AH8" s="9" t="s">
        <v>6</v>
      </c>
      <c r="AI8" s="9" t="s">
        <v>11</v>
      </c>
      <c r="AJ8" s="9" t="s">
        <v>23</v>
      </c>
      <c r="AK8" s="9" t="s">
        <v>19</v>
      </c>
      <c r="AL8" s="9" t="s">
        <v>21</v>
      </c>
      <c r="AM8" s="9" t="s">
        <v>2</v>
      </c>
      <c r="AN8" s="9" t="s">
        <v>2</v>
      </c>
      <c r="AO8" s="9" t="s">
        <v>4</v>
      </c>
      <c r="AP8" s="9" t="s">
        <v>9</v>
      </c>
      <c r="AQ8" s="8" t="s">
        <v>14</v>
      </c>
      <c r="AR8" s="9" t="s">
        <v>22</v>
      </c>
      <c r="AS8" s="9" t="s">
        <v>11</v>
      </c>
      <c r="AT8" s="9" t="s">
        <v>10</v>
      </c>
      <c r="AU8" s="9" t="s">
        <v>12</v>
      </c>
      <c r="AV8" s="9" t="s">
        <v>11</v>
      </c>
      <c r="AW8" s="9" t="s">
        <v>8</v>
      </c>
      <c r="AX8" s="9" t="s">
        <v>3</v>
      </c>
      <c r="AY8" s="9" t="s">
        <v>8</v>
      </c>
      <c r="AZ8" s="9" t="s">
        <v>5</v>
      </c>
      <c r="BA8" s="9" t="s">
        <v>5</v>
      </c>
      <c r="BB8" s="9" t="s">
        <v>20</v>
      </c>
      <c r="BC8" s="9" t="s">
        <v>25</v>
      </c>
      <c r="BD8" s="9" t="s">
        <v>11</v>
      </c>
      <c r="BE8" s="8" t="s">
        <v>7</v>
      </c>
      <c r="BF8" s="9" t="s">
        <v>19</v>
      </c>
      <c r="BG8" s="9" t="s">
        <v>8</v>
      </c>
      <c r="BH8" s="9" t="s">
        <v>0</v>
      </c>
      <c r="BI8" s="9" t="s">
        <v>23</v>
      </c>
      <c r="BJ8" s="9" t="s">
        <v>0</v>
      </c>
      <c r="BK8" s="9" t="s">
        <v>11</v>
      </c>
      <c r="BL8" s="9" t="s">
        <v>15</v>
      </c>
      <c r="BM8" s="9" t="s">
        <v>17</v>
      </c>
      <c r="BN8" s="9" t="s">
        <v>15</v>
      </c>
      <c r="BO8" s="9" t="s">
        <v>11</v>
      </c>
      <c r="BP8" s="9" t="s">
        <v>14</v>
      </c>
      <c r="BQ8" s="9" t="s">
        <v>17</v>
      </c>
      <c r="BR8" s="9" t="s">
        <v>18</v>
      </c>
      <c r="BS8" s="8" t="s">
        <v>19</v>
      </c>
      <c r="BT8" s="9" t="s">
        <v>16</v>
      </c>
      <c r="BU8" s="9" t="s">
        <v>0</v>
      </c>
      <c r="BV8" s="9" t="s">
        <v>3</v>
      </c>
      <c r="BW8" s="9" t="s">
        <v>19</v>
      </c>
      <c r="BX8" s="9" t="s">
        <v>0</v>
      </c>
      <c r="BY8" s="9" t="s">
        <v>25</v>
      </c>
      <c r="BZ8" s="9" t="s">
        <v>0</v>
      </c>
      <c r="CA8" s="9" t="s">
        <v>22</v>
      </c>
      <c r="CB8" s="9" t="s">
        <v>2</v>
      </c>
      <c r="CC8" s="9" t="s">
        <v>18</v>
      </c>
      <c r="CD8" s="9" t="s">
        <v>12</v>
      </c>
      <c r="CE8" s="9" t="s">
        <v>1</v>
      </c>
      <c r="CF8" s="9" t="s">
        <v>9</v>
      </c>
    </row>
    <row r="9" spans="1:120" ht="15.75" thickBot="1" x14ac:dyDescent="0.3">
      <c r="A9" s="6" t="s">
        <v>10</v>
      </c>
      <c r="B9" s="7" t="s">
        <v>16</v>
      </c>
      <c r="C9" s="7" t="s">
        <v>7</v>
      </c>
      <c r="D9" s="7" t="s">
        <v>6</v>
      </c>
      <c r="E9" s="7" t="s">
        <v>2</v>
      </c>
      <c r="F9" s="7" t="s">
        <v>13</v>
      </c>
      <c r="G9" s="7" t="s">
        <v>2</v>
      </c>
      <c r="H9" s="7" t="s">
        <v>11</v>
      </c>
      <c r="I9" s="7" t="s">
        <v>2</v>
      </c>
      <c r="J9" s="7" t="s">
        <v>8</v>
      </c>
      <c r="K9" s="7" t="s">
        <v>14</v>
      </c>
      <c r="L9" s="7" t="s">
        <v>23</v>
      </c>
      <c r="M9" s="7" t="s">
        <v>0</v>
      </c>
      <c r="N9" s="7" t="s">
        <v>1</v>
      </c>
      <c r="O9" s="8" t="s">
        <v>1</v>
      </c>
      <c r="P9" s="9" t="s">
        <v>25</v>
      </c>
      <c r="Q9" s="9" t="s">
        <v>18</v>
      </c>
      <c r="R9" s="9" t="s">
        <v>11</v>
      </c>
      <c r="S9" s="9" t="s">
        <v>14</v>
      </c>
      <c r="T9" s="9" t="s">
        <v>17</v>
      </c>
      <c r="U9" s="9" t="s">
        <v>7</v>
      </c>
      <c r="V9" s="9" t="s">
        <v>0</v>
      </c>
      <c r="W9" s="9" t="s">
        <v>22</v>
      </c>
      <c r="X9" s="9" t="s">
        <v>2</v>
      </c>
      <c r="Y9" s="9" t="s">
        <v>14</v>
      </c>
      <c r="Z9" s="9" t="s">
        <v>17</v>
      </c>
      <c r="AA9" s="9" t="s">
        <v>5</v>
      </c>
      <c r="AB9" s="9" t="s">
        <v>21</v>
      </c>
      <c r="AC9" s="8" t="s">
        <v>4</v>
      </c>
      <c r="AD9" s="9" t="s">
        <v>17</v>
      </c>
      <c r="AE9" s="9" t="s">
        <v>17</v>
      </c>
      <c r="AF9" s="9" t="s">
        <v>7</v>
      </c>
      <c r="AG9" s="9" t="s">
        <v>2</v>
      </c>
      <c r="AH9" s="9" t="s">
        <v>11</v>
      </c>
      <c r="AI9" s="9" t="s">
        <v>3</v>
      </c>
      <c r="AJ9" s="9" t="s">
        <v>0</v>
      </c>
      <c r="AK9" s="9" t="s">
        <v>1</v>
      </c>
      <c r="AL9" s="9" t="s">
        <v>0</v>
      </c>
      <c r="AM9" s="9" t="s">
        <v>11</v>
      </c>
      <c r="AN9" s="9" t="s">
        <v>22</v>
      </c>
      <c r="AO9" s="9" t="s">
        <v>0</v>
      </c>
      <c r="AP9" s="9" t="s">
        <v>21</v>
      </c>
      <c r="AQ9" s="8" t="s">
        <v>0</v>
      </c>
      <c r="AR9" s="9" t="s">
        <v>21</v>
      </c>
      <c r="AS9" s="9" t="s">
        <v>21</v>
      </c>
      <c r="AT9" s="9" t="s">
        <v>6</v>
      </c>
      <c r="AU9" s="9" t="s">
        <v>18</v>
      </c>
      <c r="AV9" s="9" t="s">
        <v>5</v>
      </c>
      <c r="AW9" s="9" t="s">
        <v>5</v>
      </c>
      <c r="AX9" s="9" t="s">
        <v>5</v>
      </c>
      <c r="AY9" s="9" t="s">
        <v>21</v>
      </c>
      <c r="AZ9" s="9" t="s">
        <v>24</v>
      </c>
      <c r="BA9" s="9" t="s">
        <v>13</v>
      </c>
      <c r="BB9" s="9" t="s">
        <v>8</v>
      </c>
      <c r="BC9" s="9" t="s">
        <v>10</v>
      </c>
      <c r="BD9" s="9" t="s">
        <v>9</v>
      </c>
      <c r="BE9" s="8" t="s">
        <v>17</v>
      </c>
      <c r="BF9" s="9" t="s">
        <v>25</v>
      </c>
      <c r="BG9" s="9" t="s">
        <v>3</v>
      </c>
      <c r="BH9" s="9" t="s">
        <v>10</v>
      </c>
      <c r="BI9" s="9" t="s">
        <v>12</v>
      </c>
      <c r="BJ9" s="9" t="s">
        <v>25</v>
      </c>
      <c r="BK9" s="9" t="s">
        <v>10</v>
      </c>
      <c r="BL9" s="9" t="s">
        <v>1</v>
      </c>
      <c r="BM9" s="9" t="s">
        <v>6</v>
      </c>
      <c r="BN9" s="9" t="s">
        <v>8</v>
      </c>
      <c r="BO9" s="9" t="s">
        <v>21</v>
      </c>
      <c r="BP9" s="9" t="s">
        <v>24</v>
      </c>
      <c r="BQ9" s="9" t="s">
        <v>24</v>
      </c>
      <c r="BR9" s="9" t="s">
        <v>14</v>
      </c>
      <c r="BS9" s="8" t="s">
        <v>1</v>
      </c>
      <c r="BT9" s="9" t="s">
        <v>22</v>
      </c>
      <c r="BU9" s="9" t="s">
        <v>19</v>
      </c>
      <c r="BV9" s="9" t="s">
        <v>9</v>
      </c>
      <c r="BW9" s="9" t="s">
        <v>12</v>
      </c>
      <c r="BX9" s="9" t="s">
        <v>11</v>
      </c>
      <c r="BY9" s="9" t="s">
        <v>23</v>
      </c>
      <c r="BZ9" s="9" t="s">
        <v>0</v>
      </c>
      <c r="CA9" s="9" t="s">
        <v>14</v>
      </c>
      <c r="CB9" s="9" t="s">
        <v>17</v>
      </c>
      <c r="CC9" s="9" t="s">
        <v>10</v>
      </c>
      <c r="CD9" s="9" t="s">
        <v>6</v>
      </c>
      <c r="CE9" s="9" t="s">
        <v>22</v>
      </c>
      <c r="CF9" s="9" t="s">
        <v>25</v>
      </c>
    </row>
    <row r="10" spans="1:120" ht="15.75" thickBot="1" x14ac:dyDescent="0.3">
      <c r="A10" s="6" t="s">
        <v>7</v>
      </c>
      <c r="B10" s="7" t="s">
        <v>1</v>
      </c>
      <c r="C10" s="7" t="s">
        <v>22</v>
      </c>
      <c r="D10" s="7" t="s">
        <v>0</v>
      </c>
      <c r="E10" s="7" t="s">
        <v>8</v>
      </c>
      <c r="F10" s="7" t="s">
        <v>21</v>
      </c>
      <c r="G10" s="7" t="s">
        <v>14</v>
      </c>
      <c r="H10" s="7" t="s">
        <v>3</v>
      </c>
      <c r="I10" s="7" t="s">
        <v>19</v>
      </c>
      <c r="J10" s="7" t="s">
        <v>8</v>
      </c>
      <c r="K10" s="7" t="s">
        <v>21</v>
      </c>
      <c r="L10" s="7" t="s">
        <v>23</v>
      </c>
      <c r="M10" s="7" t="s">
        <v>1</v>
      </c>
      <c r="N10" s="7" t="s">
        <v>15</v>
      </c>
      <c r="O10" s="8" t="s">
        <v>1</v>
      </c>
      <c r="P10" s="9" t="s">
        <v>16</v>
      </c>
      <c r="Q10" s="9" t="s">
        <v>22</v>
      </c>
      <c r="R10" s="9" t="s">
        <v>11</v>
      </c>
      <c r="S10" s="9" t="s">
        <v>17</v>
      </c>
      <c r="T10" s="9" t="s">
        <v>21</v>
      </c>
      <c r="U10" s="9" t="s">
        <v>11</v>
      </c>
      <c r="V10" s="9" t="s">
        <v>9</v>
      </c>
      <c r="W10" s="9" t="s">
        <v>4</v>
      </c>
      <c r="X10" s="9" t="s">
        <v>8</v>
      </c>
      <c r="Y10" s="9" t="s">
        <v>25</v>
      </c>
      <c r="Z10" s="9" t="s">
        <v>16</v>
      </c>
      <c r="AA10" s="9" t="s">
        <v>0</v>
      </c>
      <c r="AB10" s="9" t="s">
        <v>9</v>
      </c>
      <c r="AC10" s="8" t="s">
        <v>8</v>
      </c>
      <c r="AD10" s="9" t="s">
        <v>25</v>
      </c>
      <c r="AE10" s="9" t="s">
        <v>25</v>
      </c>
      <c r="AF10" s="9" t="s">
        <v>3</v>
      </c>
      <c r="AG10" s="9" t="s">
        <v>12</v>
      </c>
      <c r="AH10" s="9" t="s">
        <v>1</v>
      </c>
      <c r="AI10" s="9" t="s">
        <v>25</v>
      </c>
      <c r="AJ10" s="9" t="s">
        <v>20</v>
      </c>
      <c r="AK10" s="9" t="s">
        <v>25</v>
      </c>
      <c r="AL10" s="9" t="s">
        <v>7</v>
      </c>
      <c r="AM10" s="9" t="s">
        <v>2</v>
      </c>
      <c r="AN10" s="9" t="s">
        <v>0</v>
      </c>
      <c r="AO10" s="9" t="s">
        <v>25</v>
      </c>
      <c r="AP10" s="9" t="s">
        <v>10</v>
      </c>
      <c r="AQ10" s="8" t="s">
        <v>4</v>
      </c>
      <c r="AR10" s="9" t="s">
        <v>17</v>
      </c>
      <c r="AS10" s="9" t="s">
        <v>5</v>
      </c>
      <c r="AT10" s="9" t="s">
        <v>21</v>
      </c>
      <c r="AU10" s="9" t="s">
        <v>6</v>
      </c>
      <c r="AV10" s="9" t="s">
        <v>5</v>
      </c>
      <c r="AW10" s="9" t="s">
        <v>21</v>
      </c>
      <c r="AX10" s="9" t="s">
        <v>4</v>
      </c>
      <c r="AY10" s="9" t="s">
        <v>21</v>
      </c>
      <c r="AZ10" s="9" t="s">
        <v>5</v>
      </c>
      <c r="BA10" s="9" t="s">
        <v>11</v>
      </c>
      <c r="BB10" s="9" t="s">
        <v>17</v>
      </c>
      <c r="BC10" s="9" t="s">
        <v>21</v>
      </c>
      <c r="BD10" s="9" t="s">
        <v>11</v>
      </c>
      <c r="BE10" s="8" t="s">
        <v>0</v>
      </c>
      <c r="BF10" s="9" t="s">
        <v>1</v>
      </c>
      <c r="BG10" s="9" t="s">
        <v>0</v>
      </c>
      <c r="BH10" s="9" t="s">
        <v>8</v>
      </c>
      <c r="BI10" s="9" t="s">
        <v>8</v>
      </c>
      <c r="BJ10" s="9" t="s">
        <v>24</v>
      </c>
      <c r="BK10" s="9" t="s">
        <v>12</v>
      </c>
      <c r="BL10" s="9" t="s">
        <v>20</v>
      </c>
      <c r="BM10" s="9" t="s">
        <v>11</v>
      </c>
      <c r="BN10" s="9" t="s">
        <v>21</v>
      </c>
      <c r="BO10" s="9" t="s">
        <v>7</v>
      </c>
      <c r="BP10" s="9" t="s">
        <v>8</v>
      </c>
      <c r="BQ10" s="9" t="s">
        <v>24</v>
      </c>
      <c r="BR10" s="9" t="s">
        <v>22</v>
      </c>
      <c r="BS10" s="8" t="s">
        <v>20</v>
      </c>
      <c r="BT10" s="9" t="s">
        <v>4</v>
      </c>
      <c r="BU10" s="9" t="s">
        <v>2</v>
      </c>
      <c r="BV10" s="9" t="s">
        <v>25</v>
      </c>
      <c r="BW10" s="9" t="s">
        <v>14</v>
      </c>
      <c r="BX10" s="9" t="s">
        <v>13</v>
      </c>
      <c r="BY10" s="9" t="s">
        <v>22</v>
      </c>
      <c r="BZ10" s="9" t="s">
        <v>1</v>
      </c>
      <c r="CA10" s="9" t="s">
        <v>16</v>
      </c>
      <c r="CB10" s="9" t="s">
        <v>18</v>
      </c>
      <c r="CC10" s="9" t="s">
        <v>5</v>
      </c>
      <c r="CD10" s="9" t="s">
        <v>14</v>
      </c>
      <c r="CE10" s="9" t="s">
        <v>6</v>
      </c>
      <c r="CF10" s="9" t="s">
        <v>11</v>
      </c>
    </row>
    <row r="11" spans="1:120" ht="15.75" thickBot="1" x14ac:dyDescent="0.3">
      <c r="A11" s="6" t="s">
        <v>19</v>
      </c>
      <c r="B11" s="7" t="s">
        <v>19</v>
      </c>
      <c r="C11" s="7" t="s">
        <v>6</v>
      </c>
      <c r="D11" s="7" t="s">
        <v>11</v>
      </c>
      <c r="E11" s="7" t="s">
        <v>0</v>
      </c>
      <c r="F11" s="7" t="s">
        <v>15</v>
      </c>
      <c r="G11" s="7" t="s">
        <v>0</v>
      </c>
      <c r="H11" s="7" t="s">
        <v>20</v>
      </c>
      <c r="I11" s="7" t="s">
        <v>19</v>
      </c>
      <c r="J11" s="7" t="s">
        <v>19</v>
      </c>
      <c r="K11" s="7" t="s">
        <v>11</v>
      </c>
      <c r="L11" s="7" t="s">
        <v>17</v>
      </c>
      <c r="M11" s="7" t="s">
        <v>11</v>
      </c>
      <c r="N11" s="7" t="s">
        <v>13</v>
      </c>
      <c r="O11" s="8" t="s">
        <v>25</v>
      </c>
      <c r="P11" s="9" t="s">
        <v>6</v>
      </c>
      <c r="Q11" s="9" t="s">
        <v>24</v>
      </c>
      <c r="R11" s="9" t="s">
        <v>14</v>
      </c>
      <c r="S11" s="9" t="s">
        <v>19</v>
      </c>
      <c r="T11" s="9" t="s">
        <v>7</v>
      </c>
      <c r="U11" s="9" t="s">
        <v>15</v>
      </c>
      <c r="V11" s="9" t="s">
        <v>3</v>
      </c>
      <c r="W11" s="9" t="s">
        <v>19</v>
      </c>
      <c r="X11" s="9" t="s">
        <v>18</v>
      </c>
      <c r="Y11" s="9" t="s">
        <v>8</v>
      </c>
      <c r="Z11" s="9" t="s">
        <v>10</v>
      </c>
      <c r="AA11" s="9" t="s">
        <v>1</v>
      </c>
      <c r="AB11" s="9" t="s">
        <v>13</v>
      </c>
      <c r="AC11" s="8" t="s">
        <v>5</v>
      </c>
      <c r="AD11" s="9" t="s">
        <v>25</v>
      </c>
      <c r="AE11" s="9" t="s">
        <v>17</v>
      </c>
      <c r="AF11" s="9" t="s">
        <v>16</v>
      </c>
      <c r="AG11" s="9" t="s">
        <v>16</v>
      </c>
      <c r="AH11" s="9" t="s">
        <v>15</v>
      </c>
      <c r="AI11" s="9" t="s">
        <v>0</v>
      </c>
      <c r="AJ11" s="9" t="s">
        <v>22</v>
      </c>
      <c r="AK11" s="9" t="s">
        <v>6</v>
      </c>
      <c r="AL11" s="9" t="s">
        <v>18</v>
      </c>
      <c r="AM11" s="9" t="s">
        <v>10</v>
      </c>
      <c r="AN11" s="9" t="s">
        <v>1</v>
      </c>
      <c r="AO11" s="9" t="s">
        <v>1</v>
      </c>
      <c r="AP11" s="9" t="s">
        <v>9</v>
      </c>
      <c r="AQ11" s="8" t="s">
        <v>14</v>
      </c>
      <c r="AR11" s="9" t="s">
        <v>16</v>
      </c>
      <c r="AS11" s="9" t="s">
        <v>7</v>
      </c>
      <c r="AT11" s="9" t="s">
        <v>5</v>
      </c>
      <c r="AU11" s="9" t="s">
        <v>8</v>
      </c>
      <c r="AV11" s="9" t="s">
        <v>25</v>
      </c>
      <c r="AW11" s="9" t="s">
        <v>21</v>
      </c>
      <c r="AX11" s="9" t="s">
        <v>11</v>
      </c>
      <c r="AY11" s="9" t="s">
        <v>19</v>
      </c>
      <c r="AZ11" s="9" t="s">
        <v>8</v>
      </c>
      <c r="BA11" s="9" t="s">
        <v>10</v>
      </c>
      <c r="BB11" s="9" t="s">
        <v>17</v>
      </c>
      <c r="BC11" s="9" t="s">
        <v>15</v>
      </c>
      <c r="BD11" s="9" t="s">
        <v>15</v>
      </c>
      <c r="BE11" s="8" t="s">
        <v>1</v>
      </c>
      <c r="BF11" s="9" t="s">
        <v>9</v>
      </c>
      <c r="BG11" s="9" t="s">
        <v>17</v>
      </c>
      <c r="BH11" s="9" t="s">
        <v>11</v>
      </c>
      <c r="BI11" s="9" t="s">
        <v>17</v>
      </c>
      <c r="BJ11" s="9" t="s">
        <v>24</v>
      </c>
      <c r="BK11" s="9" t="s">
        <v>23</v>
      </c>
      <c r="BL11" s="9" t="s">
        <v>14</v>
      </c>
      <c r="BM11" s="9" t="s">
        <v>6</v>
      </c>
      <c r="BN11" s="9" t="s">
        <v>25</v>
      </c>
      <c r="BO11" s="9" t="s">
        <v>8</v>
      </c>
      <c r="BP11" s="9" t="s">
        <v>8</v>
      </c>
      <c r="BQ11" s="9" t="s">
        <v>25</v>
      </c>
      <c r="BR11" s="9" t="s">
        <v>3</v>
      </c>
      <c r="BS11" s="8" t="s">
        <v>20</v>
      </c>
      <c r="BT11" s="9" t="s">
        <v>25</v>
      </c>
      <c r="BU11" s="9" t="s">
        <v>22</v>
      </c>
      <c r="BV11" s="9" t="s">
        <v>11</v>
      </c>
      <c r="BW11" s="9" t="s">
        <v>2</v>
      </c>
      <c r="BX11" s="9" t="s">
        <v>11</v>
      </c>
      <c r="BY11" s="9" t="s">
        <v>5</v>
      </c>
      <c r="BZ11" s="9" t="s">
        <v>19</v>
      </c>
      <c r="CA11" s="9" t="s">
        <v>25</v>
      </c>
      <c r="CB11" s="9" t="s">
        <v>18</v>
      </c>
      <c r="CC11" s="9" t="s">
        <v>5</v>
      </c>
      <c r="CD11" s="9" t="s">
        <v>15</v>
      </c>
      <c r="CE11" s="9" t="s">
        <v>24</v>
      </c>
      <c r="CF11" s="9" t="s">
        <v>21</v>
      </c>
    </row>
    <row r="12" spans="1:120" ht="15.75" thickBot="1" x14ac:dyDescent="0.3">
      <c r="A12" s="6" t="s">
        <v>24</v>
      </c>
      <c r="B12" s="7" t="s">
        <v>16</v>
      </c>
      <c r="C12" s="7" t="s">
        <v>14</v>
      </c>
      <c r="D12" s="7" t="s">
        <v>3</v>
      </c>
      <c r="E12" s="7" t="s">
        <v>23</v>
      </c>
      <c r="F12" s="7" t="s">
        <v>1</v>
      </c>
      <c r="G12" s="7" t="s">
        <v>2</v>
      </c>
      <c r="H12" s="7" t="s">
        <v>22</v>
      </c>
      <c r="I12" s="7" t="s">
        <v>9</v>
      </c>
      <c r="J12" s="7" t="s">
        <v>10</v>
      </c>
      <c r="K12" s="7" t="s">
        <v>11</v>
      </c>
      <c r="L12" s="7" t="s">
        <v>14</v>
      </c>
      <c r="M12" s="7" t="s">
        <v>9</v>
      </c>
      <c r="N12" s="7" t="s">
        <v>15</v>
      </c>
      <c r="O12" s="8" t="s">
        <v>3</v>
      </c>
      <c r="P12" s="9" t="s">
        <v>8</v>
      </c>
      <c r="Q12" s="9" t="s">
        <v>17</v>
      </c>
      <c r="R12" s="9" t="s">
        <v>10</v>
      </c>
      <c r="S12" s="9" t="s">
        <v>1</v>
      </c>
      <c r="T12" s="9" t="s">
        <v>15</v>
      </c>
      <c r="U12" s="9" t="s">
        <v>14</v>
      </c>
      <c r="V12" s="9" t="s">
        <v>0</v>
      </c>
      <c r="W12" s="9" t="s">
        <v>23</v>
      </c>
      <c r="X12" s="9" t="s">
        <v>7</v>
      </c>
      <c r="Y12" s="9" t="s">
        <v>2</v>
      </c>
      <c r="Z12" s="9" t="s">
        <v>23</v>
      </c>
      <c r="AA12" s="9" t="s">
        <v>0</v>
      </c>
      <c r="AB12" s="9" t="s">
        <v>11</v>
      </c>
      <c r="AC12" s="8" t="s">
        <v>9</v>
      </c>
      <c r="AD12" s="9" t="s">
        <v>17</v>
      </c>
      <c r="AE12" s="9" t="s">
        <v>17</v>
      </c>
      <c r="AF12" s="9" t="s">
        <v>15</v>
      </c>
      <c r="AG12" s="9" t="s">
        <v>6</v>
      </c>
      <c r="AH12" s="9" t="s">
        <v>8</v>
      </c>
      <c r="AI12" s="9" t="s">
        <v>8</v>
      </c>
      <c r="AJ12" s="9" t="s">
        <v>7</v>
      </c>
      <c r="AK12" s="9" t="s">
        <v>11</v>
      </c>
      <c r="AL12" s="9" t="s">
        <v>6</v>
      </c>
      <c r="AM12" s="9" t="s">
        <v>9</v>
      </c>
      <c r="AN12" s="9" t="s">
        <v>22</v>
      </c>
      <c r="AO12" s="9" t="s">
        <v>19</v>
      </c>
      <c r="AP12" s="9" t="s">
        <v>21</v>
      </c>
      <c r="AQ12" s="8" t="s">
        <v>0</v>
      </c>
      <c r="AR12" s="9" t="s">
        <v>13</v>
      </c>
      <c r="AS12" s="9" t="s">
        <v>16</v>
      </c>
      <c r="AT12" s="9" t="s">
        <v>11</v>
      </c>
      <c r="AU12" s="9" t="s">
        <v>6</v>
      </c>
      <c r="AV12" s="9" t="s">
        <v>14</v>
      </c>
      <c r="AW12" s="9" t="s">
        <v>11</v>
      </c>
      <c r="AX12" s="9" t="s">
        <v>23</v>
      </c>
      <c r="AY12" s="9" t="s">
        <v>19</v>
      </c>
      <c r="AZ12" s="9" t="s">
        <v>6</v>
      </c>
      <c r="BA12" s="9" t="s">
        <v>11</v>
      </c>
      <c r="BB12" s="9" t="s">
        <v>19</v>
      </c>
      <c r="BC12" s="9" t="s">
        <v>22</v>
      </c>
      <c r="BD12" s="9" t="s">
        <v>25</v>
      </c>
      <c r="BE12" s="8" t="s">
        <v>6</v>
      </c>
      <c r="BF12" s="9" t="s">
        <v>6</v>
      </c>
      <c r="BG12" s="9" t="s">
        <v>14</v>
      </c>
      <c r="BH12" s="9" t="s">
        <v>0</v>
      </c>
      <c r="BI12" s="9" t="s">
        <v>8</v>
      </c>
      <c r="BJ12" s="9" t="s">
        <v>2</v>
      </c>
      <c r="BK12" s="9" t="s">
        <v>22</v>
      </c>
      <c r="BL12" s="9" t="s">
        <v>19</v>
      </c>
      <c r="BM12" s="9" t="s">
        <v>17</v>
      </c>
      <c r="BN12" s="9" t="s">
        <v>15</v>
      </c>
      <c r="BO12" s="9" t="s">
        <v>5</v>
      </c>
      <c r="BP12" s="9" t="s">
        <v>16</v>
      </c>
      <c r="BQ12" s="9" t="s">
        <v>1</v>
      </c>
      <c r="BR12" s="9" t="s">
        <v>23</v>
      </c>
      <c r="BS12" s="8" t="s">
        <v>11</v>
      </c>
      <c r="BT12" s="9" t="s">
        <v>5</v>
      </c>
      <c r="BU12" s="9" t="s">
        <v>24</v>
      </c>
      <c r="BV12" s="9" t="s">
        <v>21</v>
      </c>
      <c r="BW12" s="9" t="s">
        <v>6</v>
      </c>
      <c r="BX12" s="9" t="s">
        <v>11</v>
      </c>
      <c r="BY12" s="9" t="s">
        <v>8</v>
      </c>
      <c r="BZ12" s="9" t="s">
        <v>3</v>
      </c>
      <c r="CA12" s="9" t="s">
        <v>14</v>
      </c>
      <c r="CB12" s="9" t="s">
        <v>2</v>
      </c>
      <c r="CC12" s="9" t="s">
        <v>10</v>
      </c>
      <c r="CD12" s="9" t="s">
        <v>0</v>
      </c>
      <c r="CE12" s="9" t="s">
        <v>23</v>
      </c>
      <c r="CF12" s="9" t="s">
        <v>11</v>
      </c>
    </row>
    <row r="13" spans="1:120" ht="15.75" thickBot="1" x14ac:dyDescent="0.3">
      <c r="A13" s="6" t="s">
        <v>19</v>
      </c>
      <c r="B13" s="7" t="s">
        <v>6</v>
      </c>
      <c r="C13" s="7" t="s">
        <v>14</v>
      </c>
      <c r="D13" s="7" t="s">
        <v>1</v>
      </c>
      <c r="E13" s="7" t="s">
        <v>14</v>
      </c>
      <c r="F13" s="7" t="s">
        <v>13</v>
      </c>
      <c r="G13" s="7" t="s">
        <v>0</v>
      </c>
      <c r="H13" s="7" t="s">
        <v>7</v>
      </c>
      <c r="I13" s="7" t="s">
        <v>2</v>
      </c>
      <c r="J13" s="7" t="s">
        <v>16</v>
      </c>
      <c r="K13" s="7" t="s">
        <v>11</v>
      </c>
      <c r="L13" s="7" t="s">
        <v>3</v>
      </c>
      <c r="M13" s="7" t="s">
        <v>24</v>
      </c>
      <c r="N13" s="7" t="s">
        <v>14</v>
      </c>
      <c r="O13" s="8" t="s">
        <v>20</v>
      </c>
      <c r="P13" s="9" t="s">
        <v>4</v>
      </c>
      <c r="Q13" s="9" t="s">
        <v>2</v>
      </c>
      <c r="R13" s="9" t="s">
        <v>7</v>
      </c>
      <c r="S13" s="9" t="s">
        <v>15</v>
      </c>
      <c r="T13" s="9" t="s">
        <v>11</v>
      </c>
      <c r="U13" s="9" t="s">
        <v>25</v>
      </c>
      <c r="V13" s="9" t="s">
        <v>3</v>
      </c>
      <c r="W13" s="9" t="s">
        <v>21</v>
      </c>
      <c r="X13" s="9" t="s">
        <v>2</v>
      </c>
      <c r="Y13" s="9" t="s">
        <v>18</v>
      </c>
      <c r="Z13" s="9" t="s">
        <v>12</v>
      </c>
      <c r="AA13" s="9" t="s">
        <v>15</v>
      </c>
      <c r="AB13" s="9" t="s">
        <v>5</v>
      </c>
      <c r="AC13" s="8" t="s">
        <v>3</v>
      </c>
      <c r="AD13" s="9" t="s">
        <v>12</v>
      </c>
      <c r="AE13" s="9" t="s">
        <v>0</v>
      </c>
      <c r="AF13" s="9" t="s">
        <v>8</v>
      </c>
      <c r="AG13" s="9" t="s">
        <v>8</v>
      </c>
      <c r="AH13" s="9" t="s">
        <v>5</v>
      </c>
      <c r="AI13" s="9" t="s">
        <v>14</v>
      </c>
      <c r="AJ13" s="9" t="s">
        <v>24</v>
      </c>
      <c r="AK13" s="9" t="s">
        <v>25</v>
      </c>
      <c r="AL13" s="9" t="s">
        <v>16</v>
      </c>
      <c r="AM13" s="9" t="s">
        <v>12</v>
      </c>
      <c r="AN13" s="9" t="s">
        <v>8</v>
      </c>
      <c r="AO13" s="9" t="s">
        <v>2</v>
      </c>
      <c r="AP13" s="9" t="s">
        <v>18</v>
      </c>
      <c r="AQ13" s="8" t="s">
        <v>19</v>
      </c>
      <c r="AR13" s="9" t="s">
        <v>17</v>
      </c>
      <c r="AS13" s="9" t="s">
        <v>24</v>
      </c>
      <c r="AT13" s="9" t="s">
        <v>2</v>
      </c>
      <c r="AU13" s="9" t="s">
        <v>15</v>
      </c>
      <c r="AV13" s="9" t="s">
        <v>13</v>
      </c>
      <c r="AW13" s="9" t="s">
        <v>2</v>
      </c>
      <c r="AX13" s="9" t="s">
        <v>3</v>
      </c>
      <c r="AY13" s="9" t="s">
        <v>22</v>
      </c>
      <c r="AZ13" s="9" t="s">
        <v>10</v>
      </c>
      <c r="BA13" s="9" t="s">
        <v>9</v>
      </c>
      <c r="BB13" s="9" t="s">
        <v>23</v>
      </c>
      <c r="BC13" s="9" t="s">
        <v>25</v>
      </c>
      <c r="BD13" s="9" t="s">
        <v>3</v>
      </c>
      <c r="BE13" s="8" t="s">
        <v>0</v>
      </c>
      <c r="BF13" s="9" t="s">
        <v>19</v>
      </c>
      <c r="BG13" s="9" t="s">
        <v>8</v>
      </c>
      <c r="BH13" s="9" t="s">
        <v>0</v>
      </c>
      <c r="BI13" s="9" t="s">
        <v>1</v>
      </c>
      <c r="BJ13" s="9" t="s">
        <v>21</v>
      </c>
      <c r="BK13" s="9" t="s">
        <v>10</v>
      </c>
      <c r="BL13" s="9" t="s">
        <v>17</v>
      </c>
      <c r="BM13" s="9" t="s">
        <v>10</v>
      </c>
      <c r="BN13" s="9" t="s">
        <v>8</v>
      </c>
      <c r="BO13" s="9" t="s">
        <v>5</v>
      </c>
      <c r="BP13" s="9" t="s">
        <v>1</v>
      </c>
      <c r="BQ13" s="9" t="s">
        <v>1</v>
      </c>
      <c r="BR13" s="9" t="s">
        <v>21</v>
      </c>
      <c r="BS13" s="8" t="s">
        <v>20</v>
      </c>
      <c r="BT13" s="9" t="s">
        <v>22</v>
      </c>
      <c r="BU13" s="9" t="s">
        <v>8</v>
      </c>
      <c r="BV13" s="9" t="s">
        <v>0</v>
      </c>
      <c r="BW13" s="9" t="s">
        <v>22</v>
      </c>
      <c r="BX13" s="9" t="s">
        <v>5</v>
      </c>
      <c r="BY13" s="9" t="s">
        <v>1</v>
      </c>
      <c r="BZ13" s="9" t="s">
        <v>1</v>
      </c>
      <c r="CA13" s="9" t="s">
        <v>16</v>
      </c>
      <c r="CB13" s="9" t="s">
        <v>7</v>
      </c>
      <c r="CC13" s="9" t="s">
        <v>11</v>
      </c>
      <c r="CD13" s="9" t="s">
        <v>23</v>
      </c>
      <c r="CE13" s="9" t="s">
        <v>1</v>
      </c>
      <c r="CF13" s="9" t="s">
        <v>25</v>
      </c>
      <c r="DP13" s="1"/>
    </row>
    <row r="14" spans="1:120" ht="15.75" thickBot="1" x14ac:dyDescent="0.3">
      <c r="A14" s="6" t="s">
        <v>15</v>
      </c>
      <c r="B14" s="7" t="s">
        <v>1</v>
      </c>
      <c r="C14" s="7" t="s">
        <v>21</v>
      </c>
      <c r="D14" s="7" t="s">
        <v>15</v>
      </c>
      <c r="E14" s="7" t="s">
        <v>14</v>
      </c>
      <c r="F14" s="7" t="s">
        <v>14</v>
      </c>
      <c r="G14" s="7" t="s">
        <v>3</v>
      </c>
      <c r="H14" s="7" t="s">
        <v>6</v>
      </c>
      <c r="I14" s="7" t="s">
        <v>25</v>
      </c>
      <c r="J14" s="7" t="s">
        <v>16</v>
      </c>
      <c r="K14" s="7" t="s">
        <v>11</v>
      </c>
      <c r="L14" s="7" t="s">
        <v>9</v>
      </c>
      <c r="M14" s="7" t="s">
        <v>21</v>
      </c>
      <c r="N14" s="7" t="s">
        <v>11</v>
      </c>
      <c r="O14" s="8" t="s">
        <v>1</v>
      </c>
      <c r="P14" s="9" t="s">
        <v>21</v>
      </c>
      <c r="Q14" s="9" t="s">
        <v>2</v>
      </c>
      <c r="R14" s="9" t="s">
        <v>21</v>
      </c>
      <c r="S14" s="9" t="s">
        <v>22</v>
      </c>
      <c r="T14" s="9" t="s">
        <v>1</v>
      </c>
      <c r="U14" s="9" t="s">
        <v>18</v>
      </c>
      <c r="V14" s="9" t="s">
        <v>25</v>
      </c>
      <c r="W14" s="9" t="s">
        <v>14</v>
      </c>
      <c r="X14" s="9" t="s">
        <v>17</v>
      </c>
      <c r="Y14" s="9" t="s">
        <v>11</v>
      </c>
      <c r="Z14" s="9" t="s">
        <v>19</v>
      </c>
      <c r="AA14" s="9" t="s">
        <v>1</v>
      </c>
      <c r="AB14" s="9" t="s">
        <v>21</v>
      </c>
      <c r="AC14" s="8" t="s">
        <v>20</v>
      </c>
      <c r="AD14" s="9" t="s">
        <v>16</v>
      </c>
      <c r="AE14" s="9" t="s">
        <v>7</v>
      </c>
      <c r="AF14" s="9" t="s">
        <v>6</v>
      </c>
      <c r="AG14" s="9" t="s">
        <v>2</v>
      </c>
      <c r="AH14" s="9" t="s">
        <v>13</v>
      </c>
      <c r="AI14" s="9" t="s">
        <v>2</v>
      </c>
      <c r="AJ14" s="9" t="s">
        <v>3</v>
      </c>
      <c r="AK14" s="9" t="s">
        <v>24</v>
      </c>
      <c r="AL14" s="9" t="s">
        <v>10</v>
      </c>
      <c r="AM14" s="9" t="s">
        <v>15</v>
      </c>
      <c r="AN14" s="9" t="s">
        <v>2</v>
      </c>
      <c r="AO14" s="9" t="s">
        <v>5</v>
      </c>
      <c r="AP14" s="9" t="s">
        <v>21</v>
      </c>
      <c r="AQ14" s="8" t="s">
        <v>7</v>
      </c>
      <c r="AR14" s="9" t="s">
        <v>1</v>
      </c>
      <c r="AS14" s="9" t="s">
        <v>22</v>
      </c>
      <c r="AT14" s="9" t="s">
        <v>5</v>
      </c>
      <c r="AU14" s="9" t="s">
        <v>16</v>
      </c>
      <c r="AV14" s="9" t="s">
        <v>1</v>
      </c>
      <c r="AW14" s="9" t="s">
        <v>0</v>
      </c>
      <c r="AX14" s="9" t="s">
        <v>3</v>
      </c>
      <c r="AY14" s="9" t="s">
        <v>25</v>
      </c>
      <c r="AZ14" s="9" t="s">
        <v>18</v>
      </c>
      <c r="BA14" s="9" t="s">
        <v>8</v>
      </c>
      <c r="BB14" s="9" t="s">
        <v>15</v>
      </c>
      <c r="BC14" s="9" t="s">
        <v>1</v>
      </c>
      <c r="BD14" s="9" t="s">
        <v>19</v>
      </c>
      <c r="BE14" s="8" t="s">
        <v>3</v>
      </c>
      <c r="BF14" s="9" t="s">
        <v>10</v>
      </c>
      <c r="BG14" s="9" t="s">
        <v>2</v>
      </c>
      <c r="BH14" s="9" t="s">
        <v>21</v>
      </c>
      <c r="BI14" s="9" t="s">
        <v>23</v>
      </c>
      <c r="BJ14" s="9" t="s">
        <v>2</v>
      </c>
      <c r="BK14" s="9" t="s">
        <v>9</v>
      </c>
      <c r="BL14" s="9" t="s">
        <v>14</v>
      </c>
      <c r="BM14" s="9" t="s">
        <v>22</v>
      </c>
      <c r="BN14" s="9" t="s">
        <v>0</v>
      </c>
      <c r="BO14" s="9" t="s">
        <v>8</v>
      </c>
      <c r="BP14" s="9" t="s">
        <v>8</v>
      </c>
      <c r="BQ14" s="9" t="s">
        <v>2</v>
      </c>
      <c r="BR14" s="9" t="s">
        <v>11</v>
      </c>
      <c r="BS14" s="8" t="s">
        <v>24</v>
      </c>
      <c r="BT14" s="9" t="s">
        <v>25</v>
      </c>
      <c r="BU14" s="9" t="s">
        <v>16</v>
      </c>
      <c r="BV14" s="9" t="s">
        <v>12</v>
      </c>
      <c r="BW14" s="9" t="s">
        <v>8</v>
      </c>
      <c r="BX14" s="9" t="s">
        <v>2</v>
      </c>
      <c r="BY14" s="9" t="s">
        <v>3</v>
      </c>
      <c r="BZ14" s="9" t="s">
        <v>14</v>
      </c>
      <c r="CA14" s="9" t="s">
        <v>19</v>
      </c>
      <c r="CB14" s="9" t="s">
        <v>6</v>
      </c>
      <c r="CC14" s="9" t="s">
        <v>11</v>
      </c>
      <c r="CD14" s="9" t="s">
        <v>13</v>
      </c>
      <c r="CE14" s="9" t="s">
        <v>1</v>
      </c>
      <c r="CF14" s="9" t="s">
        <v>14</v>
      </c>
    </row>
    <row r="15" spans="1:120" ht="15.75" thickBot="1" x14ac:dyDescent="0.3">
      <c r="A15" s="6" t="s">
        <v>25</v>
      </c>
      <c r="B15" s="7" t="s">
        <v>14</v>
      </c>
      <c r="C15" s="7" t="s">
        <v>16</v>
      </c>
      <c r="D15" s="7" t="s">
        <v>9</v>
      </c>
      <c r="E15" s="7" t="s">
        <v>22</v>
      </c>
      <c r="F15" s="7" t="s">
        <v>1</v>
      </c>
      <c r="G15" s="7" t="s">
        <v>23</v>
      </c>
      <c r="H15" s="7" t="s">
        <v>15</v>
      </c>
      <c r="I15" s="7" t="s">
        <v>6</v>
      </c>
      <c r="J15" s="7" t="s">
        <v>17</v>
      </c>
      <c r="K15" s="7" t="s">
        <v>11</v>
      </c>
      <c r="L15" s="7" t="s">
        <v>23</v>
      </c>
      <c r="M15" s="7" t="s">
        <v>0</v>
      </c>
      <c r="N15" s="7" t="s">
        <v>11</v>
      </c>
      <c r="O15" s="8" t="s">
        <v>25</v>
      </c>
      <c r="P15" s="9" t="s">
        <v>17</v>
      </c>
      <c r="Q15" s="9" t="s">
        <v>18</v>
      </c>
      <c r="R15" s="9" t="s">
        <v>25</v>
      </c>
      <c r="S15" s="9" t="s">
        <v>20</v>
      </c>
      <c r="T15" s="9" t="s">
        <v>25</v>
      </c>
      <c r="U15" s="9" t="s">
        <v>14</v>
      </c>
      <c r="V15" s="9" t="s">
        <v>3</v>
      </c>
      <c r="W15" s="9" t="s">
        <v>22</v>
      </c>
      <c r="X15" s="9" t="s">
        <v>9</v>
      </c>
      <c r="Y15" s="9" t="s">
        <v>15</v>
      </c>
      <c r="Z15" s="9" t="s">
        <v>8</v>
      </c>
      <c r="AA15" s="9" t="s">
        <v>11</v>
      </c>
      <c r="AB15" s="9" t="s">
        <v>25</v>
      </c>
      <c r="AC15" s="8" t="s">
        <v>15</v>
      </c>
      <c r="AD15" s="9" t="s">
        <v>21</v>
      </c>
      <c r="AE15" s="9" t="s">
        <v>2</v>
      </c>
      <c r="AF15" s="9" t="s">
        <v>13</v>
      </c>
      <c r="AG15" s="9" t="s">
        <v>0</v>
      </c>
      <c r="AH15" s="9" t="s">
        <v>15</v>
      </c>
      <c r="AI15" s="9" t="s">
        <v>14</v>
      </c>
      <c r="AJ15" s="9" t="s">
        <v>10</v>
      </c>
      <c r="AK15" s="9" t="s">
        <v>2</v>
      </c>
      <c r="AL15" s="9" t="s">
        <v>17</v>
      </c>
      <c r="AM15" s="9" t="s">
        <v>3</v>
      </c>
      <c r="AN15" s="9" t="s">
        <v>17</v>
      </c>
      <c r="AO15" s="9" t="s">
        <v>14</v>
      </c>
      <c r="AP15" s="9" t="s">
        <v>0</v>
      </c>
      <c r="AQ15" s="8" t="s">
        <v>20</v>
      </c>
      <c r="AR15" s="9" t="s">
        <v>17</v>
      </c>
      <c r="AS15" s="9" t="s">
        <v>22</v>
      </c>
      <c r="AT15" s="9" t="s">
        <v>11</v>
      </c>
      <c r="AU15" s="9" t="s">
        <v>23</v>
      </c>
      <c r="AV15" s="9" t="s">
        <v>0</v>
      </c>
      <c r="AW15" s="9" t="s">
        <v>11</v>
      </c>
      <c r="AX15" s="9" t="s">
        <v>19</v>
      </c>
      <c r="AY15" s="9" t="s">
        <v>19</v>
      </c>
      <c r="AZ15" s="9" t="s">
        <v>6</v>
      </c>
      <c r="BA15" s="9" t="s">
        <v>11</v>
      </c>
      <c r="BB15" s="9" t="s">
        <v>6</v>
      </c>
      <c r="BC15" s="9" t="s">
        <v>25</v>
      </c>
      <c r="BD15" s="9" t="s">
        <v>9</v>
      </c>
      <c r="BE15" s="8" t="s">
        <v>17</v>
      </c>
      <c r="BF15" s="9" t="s">
        <v>25</v>
      </c>
      <c r="BG15" s="9" t="s">
        <v>0</v>
      </c>
      <c r="BH15" s="9" t="s">
        <v>3</v>
      </c>
      <c r="BI15" s="9" t="s">
        <v>22</v>
      </c>
      <c r="BJ15" s="9" t="s">
        <v>0</v>
      </c>
      <c r="BK15" s="9" t="s">
        <v>3</v>
      </c>
      <c r="BL15" s="9" t="s">
        <v>23</v>
      </c>
      <c r="BM15" s="9" t="s">
        <v>19</v>
      </c>
      <c r="BN15" s="9" t="s">
        <v>21</v>
      </c>
      <c r="BO15" s="9" t="s">
        <v>14</v>
      </c>
      <c r="BP15" s="9" t="s">
        <v>18</v>
      </c>
      <c r="BQ15" s="9" t="s">
        <v>24</v>
      </c>
      <c r="BR15" s="9" t="s">
        <v>22</v>
      </c>
      <c r="BS15" s="8" t="s">
        <v>20</v>
      </c>
      <c r="BT15" s="9" t="s">
        <v>4</v>
      </c>
      <c r="BU15" s="9" t="s">
        <v>2</v>
      </c>
      <c r="BV15" s="9" t="s">
        <v>5</v>
      </c>
      <c r="BW15" s="9" t="s">
        <v>24</v>
      </c>
      <c r="BX15" s="9" t="s">
        <v>1</v>
      </c>
      <c r="BY15" s="9" t="s">
        <v>21</v>
      </c>
      <c r="BZ15" s="9" t="s">
        <v>20</v>
      </c>
      <c r="CA15" s="9" t="s">
        <v>16</v>
      </c>
      <c r="CB15" s="9" t="s">
        <v>2</v>
      </c>
      <c r="CC15" s="9" t="s">
        <v>5</v>
      </c>
      <c r="CD15" s="9" t="s">
        <v>16</v>
      </c>
      <c r="CE15" s="9" t="s">
        <v>21</v>
      </c>
      <c r="CF15" s="9" t="s">
        <v>11</v>
      </c>
    </row>
    <row r="16" spans="1:120" ht="15.75" thickBot="1" x14ac:dyDescent="0.3">
      <c r="A16" s="6" t="s">
        <v>14</v>
      </c>
      <c r="B16" s="7" t="s">
        <v>19</v>
      </c>
      <c r="C16" s="7" t="s">
        <v>5</v>
      </c>
      <c r="D16" s="7" t="s">
        <v>14</v>
      </c>
      <c r="E16" s="7" t="s">
        <v>18</v>
      </c>
      <c r="F16" s="7" t="s">
        <v>8</v>
      </c>
      <c r="G16" s="7" t="s">
        <v>3</v>
      </c>
      <c r="H16" s="7" t="s">
        <v>20</v>
      </c>
      <c r="I16" s="7" t="s">
        <v>4</v>
      </c>
      <c r="J16" s="7" t="s">
        <v>0</v>
      </c>
      <c r="K16" s="7" t="s">
        <v>8</v>
      </c>
      <c r="L16" s="7" t="s">
        <v>8</v>
      </c>
      <c r="M16" s="7" t="s">
        <v>21</v>
      </c>
      <c r="N16" s="7" t="s">
        <v>8</v>
      </c>
      <c r="O16" s="8" t="s">
        <v>11</v>
      </c>
      <c r="P16" s="9" t="s">
        <v>21</v>
      </c>
      <c r="Q16" s="9" t="s">
        <v>16</v>
      </c>
      <c r="R16" s="9" t="s">
        <v>11</v>
      </c>
      <c r="S16" s="9" t="s">
        <v>17</v>
      </c>
      <c r="T16" s="9" t="s">
        <v>14</v>
      </c>
      <c r="U16" s="9" t="s">
        <v>11</v>
      </c>
      <c r="V16" s="9" t="s">
        <v>23</v>
      </c>
      <c r="W16" s="9" t="s">
        <v>13</v>
      </c>
      <c r="X16" s="9" t="s">
        <v>2</v>
      </c>
      <c r="Y16" s="9" t="s">
        <v>22</v>
      </c>
      <c r="Z16" s="9" t="s">
        <v>2</v>
      </c>
      <c r="AA16" s="9" t="s">
        <v>21</v>
      </c>
      <c r="AB16" s="9" t="s">
        <v>11</v>
      </c>
      <c r="AC16" s="8" t="s">
        <v>7</v>
      </c>
      <c r="AD16" s="9" t="s">
        <v>1</v>
      </c>
      <c r="AE16" s="9" t="s">
        <v>0</v>
      </c>
      <c r="AF16" s="9" t="s">
        <v>8</v>
      </c>
      <c r="AG16" s="9" t="s">
        <v>8</v>
      </c>
      <c r="AH16" s="9" t="s">
        <v>11</v>
      </c>
      <c r="AI16" s="9" t="s">
        <v>23</v>
      </c>
      <c r="AJ16" s="9" t="s">
        <v>3</v>
      </c>
      <c r="AK16" s="9" t="s">
        <v>1</v>
      </c>
      <c r="AL16" s="9" t="s">
        <v>0</v>
      </c>
      <c r="AM16" s="9" t="s">
        <v>13</v>
      </c>
      <c r="AN16" s="9" t="s">
        <v>3</v>
      </c>
      <c r="AO16" s="9" t="s">
        <v>5</v>
      </c>
      <c r="AP16" s="9" t="s">
        <v>14</v>
      </c>
      <c r="AQ16" s="8" t="s">
        <v>23</v>
      </c>
      <c r="AR16" s="9" t="s">
        <v>19</v>
      </c>
      <c r="AS16" s="9" t="s">
        <v>8</v>
      </c>
      <c r="AT16" s="9" t="s">
        <v>21</v>
      </c>
      <c r="AU16" s="9" t="s">
        <v>14</v>
      </c>
      <c r="AV16" s="9" t="s">
        <v>22</v>
      </c>
      <c r="AW16" s="9" t="s">
        <v>14</v>
      </c>
      <c r="AX16" s="9" t="s">
        <v>19</v>
      </c>
      <c r="AY16" s="9" t="s">
        <v>25</v>
      </c>
      <c r="AZ16" s="9" t="s">
        <v>10</v>
      </c>
      <c r="BA16" s="9" t="s">
        <v>3</v>
      </c>
      <c r="BB16" s="9" t="s">
        <v>6</v>
      </c>
      <c r="BC16" s="9" t="s">
        <v>23</v>
      </c>
      <c r="BD16" s="9" t="s">
        <v>13</v>
      </c>
      <c r="BE16" s="8" t="s">
        <v>6</v>
      </c>
      <c r="BF16" s="9" t="s">
        <v>4</v>
      </c>
      <c r="BG16" s="9" t="s">
        <v>24</v>
      </c>
      <c r="BH16" s="9" t="s">
        <v>21</v>
      </c>
      <c r="BI16" s="9" t="s">
        <v>4</v>
      </c>
      <c r="BJ16" s="9" t="s">
        <v>5</v>
      </c>
      <c r="BK16" s="9" t="s">
        <v>21</v>
      </c>
      <c r="BL16" s="9" t="s">
        <v>16</v>
      </c>
      <c r="BM16" s="9" t="s">
        <v>25</v>
      </c>
      <c r="BN16" s="9" t="s">
        <v>7</v>
      </c>
      <c r="BO16" s="9" t="s">
        <v>2</v>
      </c>
      <c r="BP16" s="9" t="s">
        <v>23</v>
      </c>
      <c r="BQ16" s="9" t="s">
        <v>1</v>
      </c>
      <c r="BR16" s="9" t="s">
        <v>25</v>
      </c>
      <c r="BS16" s="8" t="s">
        <v>15</v>
      </c>
      <c r="BT16" s="9" t="s">
        <v>1</v>
      </c>
      <c r="BU16" s="9" t="s">
        <v>21</v>
      </c>
      <c r="BV16" s="9" t="s">
        <v>15</v>
      </c>
      <c r="BW16" s="9" t="s">
        <v>14</v>
      </c>
      <c r="BX16" s="9" t="s">
        <v>14</v>
      </c>
      <c r="BY16" s="9" t="s">
        <v>3</v>
      </c>
      <c r="BZ16" s="9" t="s">
        <v>6</v>
      </c>
      <c r="CA16" s="9" t="s">
        <v>25</v>
      </c>
      <c r="CB16" s="9" t="s">
        <v>16</v>
      </c>
      <c r="CC16" s="9" t="s">
        <v>15</v>
      </c>
      <c r="CD16" s="9" t="s">
        <v>18</v>
      </c>
      <c r="CE16" s="9" t="s">
        <v>21</v>
      </c>
      <c r="CF16" s="9" t="s">
        <v>10</v>
      </c>
    </row>
    <row r="17" spans="1:84" ht="15.75" thickBot="1" x14ac:dyDescent="0.3">
      <c r="A17" s="6" t="s">
        <v>17</v>
      </c>
      <c r="B17" s="7" t="s">
        <v>14</v>
      </c>
      <c r="C17" s="7" t="s">
        <v>16</v>
      </c>
      <c r="D17" s="7" t="s">
        <v>11</v>
      </c>
      <c r="E17" s="7" t="s">
        <v>9</v>
      </c>
      <c r="F17" s="7" t="s">
        <v>2</v>
      </c>
      <c r="G17" s="7" t="s">
        <v>10</v>
      </c>
      <c r="H17" s="7" t="s">
        <v>6</v>
      </c>
      <c r="I17" s="7" t="s">
        <v>16</v>
      </c>
      <c r="J17" s="7" t="s">
        <v>2</v>
      </c>
      <c r="K17" s="7" t="s">
        <v>5</v>
      </c>
      <c r="L17" s="7" t="s">
        <v>18</v>
      </c>
      <c r="M17" s="7" t="s">
        <v>9</v>
      </c>
      <c r="N17" s="7" t="s">
        <v>12</v>
      </c>
      <c r="O17" s="8" t="s">
        <v>22</v>
      </c>
      <c r="P17" s="9" t="s">
        <v>21</v>
      </c>
      <c r="Q17" s="9" t="s">
        <v>8</v>
      </c>
      <c r="R17" s="9" t="s">
        <v>25</v>
      </c>
      <c r="S17" s="9" t="s">
        <v>15</v>
      </c>
      <c r="T17" s="9" t="s">
        <v>13</v>
      </c>
      <c r="U17" s="9" t="s">
        <v>5</v>
      </c>
      <c r="V17" s="9" t="s">
        <v>3</v>
      </c>
      <c r="W17" s="9" t="s">
        <v>5</v>
      </c>
      <c r="X17" s="9" t="s">
        <v>2</v>
      </c>
      <c r="Y17" s="9" t="s">
        <v>0</v>
      </c>
      <c r="Z17" s="9" t="s">
        <v>23</v>
      </c>
      <c r="AA17" s="9" t="s">
        <v>5</v>
      </c>
      <c r="AB17" s="9" t="s">
        <v>21</v>
      </c>
      <c r="AC17" s="8" t="s">
        <v>22</v>
      </c>
      <c r="AD17" s="9" t="s">
        <v>21</v>
      </c>
      <c r="AE17" s="9" t="s">
        <v>2</v>
      </c>
      <c r="AF17" s="9" t="s">
        <v>5</v>
      </c>
      <c r="AG17" s="9" t="s">
        <v>22</v>
      </c>
      <c r="AH17" s="9" t="s">
        <v>0</v>
      </c>
      <c r="AI17" s="9" t="s">
        <v>15</v>
      </c>
      <c r="AJ17" s="9" t="s">
        <v>3</v>
      </c>
      <c r="AK17" s="9" t="s">
        <v>9</v>
      </c>
      <c r="AL17" s="9" t="s">
        <v>10</v>
      </c>
      <c r="AM17" s="9" t="s">
        <v>9</v>
      </c>
      <c r="AN17" s="9" t="s">
        <v>12</v>
      </c>
      <c r="AO17" s="9" t="s">
        <v>19</v>
      </c>
      <c r="AP17" s="9" t="s">
        <v>8</v>
      </c>
      <c r="AQ17" s="8" t="s">
        <v>11</v>
      </c>
      <c r="AR17" s="9" t="s">
        <v>12</v>
      </c>
      <c r="AS17" s="9" t="s">
        <v>22</v>
      </c>
      <c r="AT17" s="9" t="s">
        <v>14</v>
      </c>
      <c r="AU17" s="9" t="s">
        <v>14</v>
      </c>
      <c r="AV17" s="9" t="s">
        <v>8</v>
      </c>
      <c r="AW17" s="9" t="s">
        <v>21</v>
      </c>
      <c r="AX17" s="9" t="s">
        <v>3</v>
      </c>
      <c r="AY17" s="9" t="s">
        <v>1</v>
      </c>
      <c r="AZ17" s="9" t="s">
        <v>21</v>
      </c>
      <c r="BA17" s="9" t="s">
        <v>14</v>
      </c>
      <c r="BB17" s="9" t="s">
        <v>1</v>
      </c>
      <c r="BC17" s="9" t="s">
        <v>24</v>
      </c>
      <c r="BD17" s="9" t="s">
        <v>12</v>
      </c>
      <c r="BE17" s="8" t="s">
        <v>23</v>
      </c>
      <c r="BF17" s="9" t="s">
        <v>21</v>
      </c>
      <c r="BG17" s="9" t="s">
        <v>20</v>
      </c>
      <c r="BH17" s="9" t="s">
        <v>10</v>
      </c>
      <c r="BI17" s="9" t="s">
        <v>13</v>
      </c>
      <c r="BJ17" s="9" t="s">
        <v>1</v>
      </c>
      <c r="BK17" s="9" t="s">
        <v>14</v>
      </c>
      <c r="BL17" s="9" t="s">
        <v>20</v>
      </c>
      <c r="BM17" s="9" t="s">
        <v>4</v>
      </c>
      <c r="BN17" s="9" t="s">
        <v>2</v>
      </c>
      <c r="BO17" s="9" t="s">
        <v>1</v>
      </c>
      <c r="BP17" s="9" t="s">
        <v>2</v>
      </c>
      <c r="BQ17" s="9" t="s">
        <v>2</v>
      </c>
      <c r="BR17" s="9" t="s">
        <v>5</v>
      </c>
      <c r="BS17" s="8" t="s">
        <v>4</v>
      </c>
      <c r="BT17" s="9" t="s">
        <v>6</v>
      </c>
      <c r="BU17" s="9" t="s">
        <v>19</v>
      </c>
      <c r="BV17" s="9" t="s">
        <v>13</v>
      </c>
      <c r="BW17" s="9" t="s">
        <v>8</v>
      </c>
      <c r="BX17" s="9" t="s">
        <v>15</v>
      </c>
      <c r="BY17" s="9" t="s">
        <v>14</v>
      </c>
      <c r="BZ17" s="9" t="s">
        <v>23</v>
      </c>
      <c r="CA17" s="9" t="s">
        <v>25</v>
      </c>
      <c r="CB17" s="9" t="s">
        <v>7</v>
      </c>
      <c r="CC17" s="9" t="s">
        <v>2</v>
      </c>
      <c r="CD17" s="9" t="s">
        <v>23</v>
      </c>
      <c r="CE17" s="9" t="s">
        <v>0</v>
      </c>
      <c r="CF17" s="9" t="s">
        <v>11</v>
      </c>
    </row>
    <row r="18" spans="1:84" ht="15.75" thickBot="1" x14ac:dyDescent="0.3">
      <c r="A18" s="6" t="s">
        <v>14</v>
      </c>
      <c r="B18" s="7" t="s">
        <v>23</v>
      </c>
      <c r="C18" s="7" t="s">
        <v>15</v>
      </c>
      <c r="D18" s="7" t="s">
        <v>18</v>
      </c>
      <c r="E18" s="7" t="s">
        <v>8</v>
      </c>
      <c r="F18" s="7" t="s">
        <v>25</v>
      </c>
      <c r="G18" s="7" t="s">
        <v>10</v>
      </c>
      <c r="H18" s="7" t="s">
        <v>4</v>
      </c>
      <c r="I18" s="7" t="s">
        <v>20</v>
      </c>
      <c r="J18" s="7" t="s">
        <v>8</v>
      </c>
      <c r="K18" s="7" t="s">
        <v>0</v>
      </c>
      <c r="L18" s="7" t="s">
        <v>15</v>
      </c>
      <c r="M18" s="7" t="s">
        <v>11</v>
      </c>
      <c r="N18" s="7" t="s">
        <v>10</v>
      </c>
      <c r="O18" s="8" t="s">
        <v>19</v>
      </c>
      <c r="P18" s="9" t="s">
        <v>12</v>
      </c>
      <c r="Q18" s="9" t="s">
        <v>0</v>
      </c>
      <c r="R18" s="9" t="s">
        <v>10</v>
      </c>
      <c r="S18" s="9" t="s">
        <v>11</v>
      </c>
      <c r="T18" s="9" t="s">
        <v>23</v>
      </c>
      <c r="U18" s="9" t="s">
        <v>11</v>
      </c>
      <c r="V18" s="9" t="s">
        <v>20</v>
      </c>
      <c r="W18" s="9" t="s">
        <v>11</v>
      </c>
      <c r="X18" s="9" t="s">
        <v>6</v>
      </c>
      <c r="Y18" s="9" t="s">
        <v>15</v>
      </c>
      <c r="Z18" s="9" t="s">
        <v>8</v>
      </c>
      <c r="AA18" s="9" t="s">
        <v>4</v>
      </c>
      <c r="AB18" s="9" t="s">
        <v>1</v>
      </c>
      <c r="AC18" s="8" t="s">
        <v>11</v>
      </c>
      <c r="AD18" s="9" t="s">
        <v>5</v>
      </c>
      <c r="AE18" s="9" t="s">
        <v>4</v>
      </c>
      <c r="AF18" s="9" t="s">
        <v>3</v>
      </c>
      <c r="AG18" s="9" t="s">
        <v>17</v>
      </c>
      <c r="AH18" s="9" t="s">
        <v>11</v>
      </c>
      <c r="AI18" s="9" t="s">
        <v>23</v>
      </c>
      <c r="AJ18" s="9" t="s">
        <v>0</v>
      </c>
      <c r="AK18" s="9" t="s">
        <v>19</v>
      </c>
      <c r="AL18" s="9" t="s">
        <v>6</v>
      </c>
      <c r="AM18" s="9" t="s">
        <v>10</v>
      </c>
      <c r="AN18" s="9" t="s">
        <v>20</v>
      </c>
      <c r="AO18" s="9" t="s">
        <v>2</v>
      </c>
      <c r="AP18" s="9" t="s">
        <v>9</v>
      </c>
      <c r="AQ18" s="8" t="s">
        <v>14</v>
      </c>
      <c r="AR18" s="9" t="s">
        <v>22</v>
      </c>
      <c r="AS18" s="9" t="s">
        <v>14</v>
      </c>
      <c r="AT18" s="9" t="s">
        <v>3</v>
      </c>
      <c r="AU18" s="9" t="s">
        <v>9</v>
      </c>
      <c r="AV18" s="9" t="s">
        <v>11</v>
      </c>
      <c r="AW18" s="9" t="s">
        <v>11</v>
      </c>
      <c r="AX18" s="9" t="s">
        <v>3</v>
      </c>
      <c r="AY18" s="9" t="s">
        <v>1</v>
      </c>
      <c r="AZ18" s="9" t="s">
        <v>19</v>
      </c>
      <c r="BA18" s="9" t="s">
        <v>9</v>
      </c>
      <c r="BB18" s="9" t="s">
        <v>19</v>
      </c>
      <c r="BC18" s="9" t="s">
        <v>24</v>
      </c>
      <c r="BD18" s="9" t="s">
        <v>19</v>
      </c>
      <c r="BE18" s="8" t="s">
        <v>3</v>
      </c>
      <c r="BF18" s="9" t="s">
        <v>5</v>
      </c>
      <c r="BG18" s="9" t="s">
        <v>0</v>
      </c>
      <c r="BH18" s="9" t="s">
        <v>23</v>
      </c>
      <c r="BI18" s="9" t="s">
        <v>14</v>
      </c>
      <c r="BJ18" s="9" t="s">
        <v>0</v>
      </c>
      <c r="BK18" s="9" t="s">
        <v>12</v>
      </c>
      <c r="BL18" s="9" t="s">
        <v>14</v>
      </c>
      <c r="BM18" s="9" t="s">
        <v>22</v>
      </c>
      <c r="BN18" s="9" t="s">
        <v>2</v>
      </c>
      <c r="BO18" s="9" t="s">
        <v>14</v>
      </c>
      <c r="BP18" s="9" t="s">
        <v>6</v>
      </c>
      <c r="BQ18" s="9" t="s">
        <v>17</v>
      </c>
      <c r="BR18" s="9" t="s">
        <v>3</v>
      </c>
      <c r="BS18" s="8" t="s">
        <v>4</v>
      </c>
      <c r="BT18" s="9" t="s">
        <v>19</v>
      </c>
      <c r="BU18" s="9" t="s">
        <v>20</v>
      </c>
      <c r="BV18" s="9" t="s">
        <v>5</v>
      </c>
      <c r="BW18" s="9" t="s">
        <v>16</v>
      </c>
      <c r="BX18" s="9" t="s">
        <v>24</v>
      </c>
      <c r="BY18" s="9" t="s">
        <v>12</v>
      </c>
      <c r="BZ18" s="9" t="s">
        <v>23</v>
      </c>
      <c r="CA18" s="9" t="s">
        <v>25</v>
      </c>
      <c r="CB18" s="9" t="s">
        <v>7</v>
      </c>
      <c r="CC18" s="9" t="s">
        <v>2</v>
      </c>
      <c r="CD18" s="9"/>
      <c r="CE18" s="9"/>
      <c r="CF18" s="9"/>
    </row>
    <row r="22" spans="1:84" ht="18.75" x14ac:dyDescent="0.25">
      <c r="M22" s="10"/>
    </row>
    <row r="26" spans="1:84" ht="18.75" x14ac:dyDescent="0.25">
      <c r="M26" s="10"/>
    </row>
    <row r="33" spans="13:13" x14ac:dyDescent="0.25">
      <c r="M33" s="11"/>
    </row>
    <row r="34" spans="13:13" ht="18.75" x14ac:dyDescent="0.25">
      <c r="M34" s="10"/>
    </row>
    <row r="41" spans="13:13" x14ac:dyDescent="0.25">
      <c r="M41" s="11"/>
    </row>
    <row r="42" spans="13:13" ht="18.75" x14ac:dyDescent="0.25">
      <c r="M42" s="10"/>
    </row>
  </sheetData>
  <phoneticPr fontId="16" type="noConversion"/>
  <pageMargins left="0.7" right="0.7" top="0.75" bottom="0.75" header="0.3" footer="0.3"/>
  <pageSetup scale="43" orientation="landscape" horizontalDpi="4294967295" verticalDpi="4294967295"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D42"/>
  <sheetViews>
    <sheetView zoomScale="50" zoomScaleNormal="50" zoomScalePageLayoutView="50" workbookViewId="0">
      <selection activeCell="BFA1" sqref="A1:BFA1"/>
    </sheetView>
  </sheetViews>
  <sheetFormatPr defaultColWidth="8.85546875" defaultRowHeight="15" x14ac:dyDescent="0.25"/>
  <cols>
    <col min="1" max="1" width="3" bestFit="1" customWidth="1"/>
    <col min="2" max="2" width="3" customWidth="1"/>
    <col min="3" max="3" width="2.7109375" customWidth="1"/>
    <col min="4" max="4" width="3" customWidth="1"/>
    <col min="5" max="6" width="3" bestFit="1" customWidth="1"/>
    <col min="7" max="7" width="2.28515625" bestFit="1" customWidth="1"/>
    <col min="8" max="8" width="3" bestFit="1" customWidth="1"/>
    <col min="9" max="9" width="3" customWidth="1"/>
    <col min="10" max="11" width="3" bestFit="1" customWidth="1"/>
    <col min="12" max="12" width="3.42578125" bestFit="1" customWidth="1"/>
    <col min="13" max="13" width="3" bestFit="1" customWidth="1"/>
    <col min="14" max="14" width="2.28515625" bestFit="1" customWidth="1"/>
    <col min="15" max="18" width="3" bestFit="1" customWidth="1"/>
    <col min="19" max="19" width="2.7109375" bestFit="1" customWidth="1"/>
    <col min="20" max="25" width="3" bestFit="1" customWidth="1"/>
    <col min="26" max="26" width="3.42578125" bestFit="1" customWidth="1"/>
    <col min="27" max="27" width="3" bestFit="1" customWidth="1"/>
    <col min="28" max="28" width="2.28515625" bestFit="1" customWidth="1"/>
    <col min="29" max="29" width="3" customWidth="1"/>
    <col min="30" max="31" width="2.7109375" bestFit="1" customWidth="1"/>
    <col min="32" max="32" width="2.28515625" bestFit="1" customWidth="1"/>
    <col min="33" max="35" width="3" bestFit="1" customWidth="1"/>
    <col min="36" max="36" width="2.7109375" bestFit="1" customWidth="1"/>
    <col min="37" max="37" width="3" customWidth="1"/>
    <col min="38" max="40" width="3" bestFit="1" customWidth="1"/>
    <col min="41" max="41" width="3.42578125" bestFit="1" customWidth="1"/>
    <col min="42" max="43" width="3" bestFit="1" customWidth="1"/>
    <col min="44" max="44" width="3" customWidth="1"/>
    <col min="45" max="50" width="3" bestFit="1" customWidth="1"/>
    <col min="51" max="51" width="3.42578125" bestFit="1" customWidth="1"/>
    <col min="52" max="60" width="3" bestFit="1" customWidth="1"/>
    <col min="61" max="61" width="3.42578125" customWidth="1"/>
    <col min="62" max="66" width="3" bestFit="1" customWidth="1"/>
    <col min="67" max="67" width="2.28515625" bestFit="1" customWidth="1"/>
    <col min="68" max="68" width="2.7109375" bestFit="1" customWidth="1"/>
    <col min="69" max="76" width="3" bestFit="1" customWidth="1"/>
    <col min="77" max="77" width="2.7109375" bestFit="1" customWidth="1"/>
    <col min="78" max="79" width="3" bestFit="1" customWidth="1"/>
    <col min="80" max="80" width="2.7109375" bestFit="1" customWidth="1"/>
    <col min="81" max="81" width="3" bestFit="1" customWidth="1"/>
    <col min="82" max="82" width="2.7109375" bestFit="1" customWidth="1"/>
    <col min="83" max="85" width="3" bestFit="1" customWidth="1"/>
    <col min="86" max="87" width="2.7109375" bestFit="1" customWidth="1"/>
    <col min="88" max="88" width="3" bestFit="1" customWidth="1"/>
    <col min="89" max="90" width="2.7109375" bestFit="1" customWidth="1"/>
    <col min="91" max="91" width="2.28515625" bestFit="1" customWidth="1"/>
    <col min="92" max="92" width="3" bestFit="1" customWidth="1"/>
    <col min="93" max="93" width="2.28515625" bestFit="1" customWidth="1"/>
    <col min="94" max="94" width="3.42578125" bestFit="1" customWidth="1"/>
    <col min="95" max="95" width="2.28515625" bestFit="1" customWidth="1"/>
    <col min="96" max="96" width="2.7109375" bestFit="1" customWidth="1"/>
    <col min="97" max="97" width="3" bestFit="1" customWidth="1"/>
    <col min="98" max="98" width="2.28515625" bestFit="1" customWidth="1"/>
    <col min="99" max="99" width="3.42578125" bestFit="1" customWidth="1"/>
    <col min="100" max="100" width="3" bestFit="1" customWidth="1"/>
    <col min="101" max="101" width="2.7109375" bestFit="1" customWidth="1"/>
    <col min="102" max="108" width="3" bestFit="1" customWidth="1"/>
    <col min="109" max="109" width="3.42578125" bestFit="1" customWidth="1"/>
    <col min="110" max="111" width="3" bestFit="1" customWidth="1"/>
    <col min="112" max="112" width="2.28515625" bestFit="1" customWidth="1"/>
    <col min="113" max="116" width="3" bestFit="1" customWidth="1"/>
    <col min="117" max="117" width="2.7109375" bestFit="1" customWidth="1"/>
    <col min="118" max="118" width="3" bestFit="1" customWidth="1"/>
    <col min="119" max="119" width="2.28515625" bestFit="1" customWidth="1"/>
    <col min="120" max="126" width="3" bestFit="1" customWidth="1"/>
    <col min="127" max="127" width="3.42578125" bestFit="1" customWidth="1"/>
    <col min="128" max="134" width="3" bestFit="1" customWidth="1"/>
    <col min="135" max="135" width="3.42578125" bestFit="1" customWidth="1"/>
    <col min="136" max="136" width="2.7109375" bestFit="1" customWidth="1"/>
    <col min="137" max="137" width="3" bestFit="1" customWidth="1"/>
    <col min="138" max="138" width="3.42578125" bestFit="1" customWidth="1"/>
    <col min="139" max="139" width="3" bestFit="1" customWidth="1"/>
    <col min="140" max="141" width="2.7109375" bestFit="1" customWidth="1"/>
    <col min="142" max="151" width="3" bestFit="1" customWidth="1"/>
    <col min="152" max="152" width="3.42578125" bestFit="1" customWidth="1"/>
    <col min="153" max="153" width="2.7109375" bestFit="1" customWidth="1"/>
    <col min="154" max="157" width="3" bestFit="1" customWidth="1"/>
    <col min="158" max="158" width="2.7109375" bestFit="1" customWidth="1"/>
    <col min="159" max="159" width="3.42578125" bestFit="1" customWidth="1"/>
    <col min="160" max="160" width="3" bestFit="1" customWidth="1"/>
    <col min="161" max="161" width="2.7109375" bestFit="1" customWidth="1"/>
    <col min="162" max="164" width="3" bestFit="1" customWidth="1"/>
    <col min="165" max="165" width="2.28515625" bestFit="1" customWidth="1"/>
    <col min="166" max="168" width="3" bestFit="1" customWidth="1"/>
    <col min="169" max="169" width="3.42578125" bestFit="1" customWidth="1"/>
    <col min="170" max="170" width="3" bestFit="1" customWidth="1"/>
    <col min="171" max="171" width="2.7109375" bestFit="1" customWidth="1"/>
    <col min="172" max="172" width="3" bestFit="1" customWidth="1"/>
    <col min="173" max="173" width="2.7109375" bestFit="1" customWidth="1"/>
    <col min="174" max="176" width="3" bestFit="1" customWidth="1"/>
    <col min="177" max="177" width="2.7109375" bestFit="1" customWidth="1"/>
    <col min="178" max="178" width="2.28515625" bestFit="1" customWidth="1"/>
    <col min="179" max="179" width="3" bestFit="1" customWidth="1"/>
    <col min="180" max="180" width="2.7109375" bestFit="1" customWidth="1"/>
    <col min="181" max="183" width="3" bestFit="1" customWidth="1"/>
    <col min="184" max="184" width="2.7109375" bestFit="1" customWidth="1"/>
    <col min="185" max="185" width="2.28515625" bestFit="1" customWidth="1"/>
    <col min="186" max="186" width="3" bestFit="1" customWidth="1"/>
    <col min="187" max="187" width="3.42578125" bestFit="1" customWidth="1"/>
    <col min="188" max="188" width="3" bestFit="1" customWidth="1"/>
    <col min="189" max="189" width="3.42578125" bestFit="1" customWidth="1"/>
    <col min="190" max="191" width="3" bestFit="1" customWidth="1"/>
    <col min="192" max="192" width="2.7109375" bestFit="1" customWidth="1"/>
    <col min="193" max="193" width="3" bestFit="1" customWidth="1"/>
    <col min="194" max="194" width="3.42578125" bestFit="1" customWidth="1"/>
    <col min="195" max="197" width="3" bestFit="1" customWidth="1"/>
    <col min="198" max="198" width="2.7109375" bestFit="1" customWidth="1"/>
    <col min="199" max="199" width="2.28515625" bestFit="1" customWidth="1"/>
    <col min="200" max="200" width="3" bestFit="1" customWidth="1"/>
    <col min="201" max="201" width="2.7109375" bestFit="1" customWidth="1"/>
    <col min="202" max="202" width="3" bestFit="1" customWidth="1"/>
    <col min="203" max="203" width="2.7109375" bestFit="1" customWidth="1"/>
    <col min="204" max="206" width="3" bestFit="1" customWidth="1"/>
    <col min="207" max="207" width="2.28515625" bestFit="1" customWidth="1"/>
    <col min="208" max="208" width="2.7109375" bestFit="1" customWidth="1"/>
    <col min="209" max="212" width="3" bestFit="1" customWidth="1"/>
    <col min="213" max="213" width="2.7109375" bestFit="1" customWidth="1"/>
    <col min="214" max="216" width="3" bestFit="1" customWidth="1"/>
    <col min="217" max="217" width="3.42578125" bestFit="1" customWidth="1"/>
    <col min="218" max="218" width="3" bestFit="1" customWidth="1"/>
    <col min="219" max="220" width="2.7109375" bestFit="1" customWidth="1"/>
    <col min="221" max="221" width="3" bestFit="1" customWidth="1"/>
    <col min="222" max="222" width="2.7109375" bestFit="1" customWidth="1"/>
    <col min="223" max="223" width="3" bestFit="1" customWidth="1"/>
    <col min="224" max="224" width="3.42578125" bestFit="1" customWidth="1"/>
    <col min="225" max="225" width="3" bestFit="1" customWidth="1"/>
    <col min="226" max="226" width="3.42578125" bestFit="1" customWidth="1"/>
    <col min="227" max="228" width="3" bestFit="1" customWidth="1"/>
    <col min="229" max="229" width="2.7109375" bestFit="1" customWidth="1"/>
    <col min="230" max="231" width="3" bestFit="1" customWidth="1"/>
    <col min="232" max="232" width="3.42578125" bestFit="1" customWidth="1"/>
    <col min="233" max="233" width="3" bestFit="1" customWidth="1"/>
    <col min="234" max="234" width="2.7109375" bestFit="1" customWidth="1"/>
    <col min="235" max="235" width="3" bestFit="1" customWidth="1"/>
    <col min="236" max="236" width="2.7109375" bestFit="1" customWidth="1"/>
    <col min="237" max="241" width="3" bestFit="1" customWidth="1"/>
    <col min="242" max="242" width="2.28515625" bestFit="1" customWidth="1"/>
    <col min="243" max="243" width="3.42578125" bestFit="1" customWidth="1"/>
    <col min="244" max="244" width="2.7109375" bestFit="1" customWidth="1"/>
    <col min="245" max="245" width="2.28515625" bestFit="1" customWidth="1"/>
    <col min="246" max="251" width="3" bestFit="1" customWidth="1"/>
    <col min="252" max="252" width="3.42578125" bestFit="1" customWidth="1"/>
    <col min="253" max="253" width="3" bestFit="1" customWidth="1"/>
    <col min="254" max="255" width="2.7109375" bestFit="1" customWidth="1"/>
    <col min="256" max="258" width="3" bestFit="1" customWidth="1"/>
    <col min="259" max="259" width="2.7109375" bestFit="1" customWidth="1"/>
    <col min="260" max="263" width="3" bestFit="1" customWidth="1"/>
    <col min="264" max="264" width="2.7109375" bestFit="1" customWidth="1"/>
    <col min="265" max="265" width="3" bestFit="1" customWidth="1"/>
    <col min="266" max="266" width="2.28515625" bestFit="1" customWidth="1"/>
    <col min="267" max="275" width="3" bestFit="1" customWidth="1"/>
    <col min="276" max="276" width="2.7109375" bestFit="1" customWidth="1"/>
    <col min="277" max="282" width="3" bestFit="1" customWidth="1"/>
    <col min="283" max="283" width="2.7109375" bestFit="1" customWidth="1"/>
    <col min="284" max="285" width="3" bestFit="1" customWidth="1"/>
    <col min="286" max="286" width="2.7109375" bestFit="1" customWidth="1"/>
    <col min="287" max="288" width="3" bestFit="1" customWidth="1"/>
    <col min="289" max="289" width="2.7109375" bestFit="1" customWidth="1"/>
    <col min="290" max="291" width="3.42578125" bestFit="1" customWidth="1"/>
    <col min="292" max="292" width="2.7109375" bestFit="1" customWidth="1"/>
    <col min="293" max="293" width="3" bestFit="1" customWidth="1"/>
    <col min="294" max="294" width="2.7109375" bestFit="1" customWidth="1"/>
    <col min="295" max="295" width="3.42578125" bestFit="1" customWidth="1"/>
    <col min="296" max="296" width="3" bestFit="1" customWidth="1"/>
    <col min="297" max="297" width="2.7109375" bestFit="1" customWidth="1"/>
    <col min="298" max="305" width="3" bestFit="1" customWidth="1"/>
    <col min="306" max="306" width="2.7109375" bestFit="1" customWidth="1"/>
    <col min="307" max="310" width="3" bestFit="1" customWidth="1"/>
    <col min="311" max="311" width="2.7109375" bestFit="1" customWidth="1"/>
    <col min="312" max="312" width="3" bestFit="1" customWidth="1"/>
    <col min="313" max="313" width="2.7109375" bestFit="1" customWidth="1"/>
    <col min="314" max="319" width="3" bestFit="1" customWidth="1"/>
    <col min="320" max="321" width="2.7109375" bestFit="1" customWidth="1"/>
    <col min="322" max="323" width="3" bestFit="1" customWidth="1"/>
    <col min="324" max="324" width="2.7109375" bestFit="1" customWidth="1"/>
    <col min="325" max="326" width="3" bestFit="1" customWidth="1"/>
    <col min="327" max="328" width="2.7109375" bestFit="1" customWidth="1"/>
    <col min="329" max="330" width="3" bestFit="1" customWidth="1"/>
    <col min="331" max="331" width="2.28515625" bestFit="1" customWidth="1"/>
    <col min="332" max="332" width="2.7109375" bestFit="1" customWidth="1"/>
    <col min="333" max="333" width="2.28515625" bestFit="1" customWidth="1"/>
    <col min="334" max="334" width="2.7109375" bestFit="1" customWidth="1"/>
    <col min="335" max="336" width="3" bestFit="1" customWidth="1"/>
    <col min="337" max="338" width="2.7109375" bestFit="1" customWidth="1"/>
    <col min="339" max="342" width="3" bestFit="1" customWidth="1"/>
    <col min="343" max="343" width="2.7109375" bestFit="1" customWidth="1"/>
    <col min="344" max="347" width="3" bestFit="1" customWidth="1"/>
    <col min="348" max="348" width="2.7109375" bestFit="1" customWidth="1"/>
    <col min="349" max="352" width="3" bestFit="1" customWidth="1"/>
    <col min="353" max="353" width="2.7109375" bestFit="1" customWidth="1"/>
    <col min="354" max="355" width="3" bestFit="1" customWidth="1"/>
    <col min="356" max="356" width="2.7109375" bestFit="1" customWidth="1"/>
    <col min="357" max="358" width="3" bestFit="1" customWidth="1"/>
    <col min="359" max="360" width="2.7109375" bestFit="1" customWidth="1"/>
    <col min="361" max="361" width="3" bestFit="1" customWidth="1"/>
    <col min="362" max="363" width="2.7109375" bestFit="1" customWidth="1"/>
    <col min="364" max="368" width="3" bestFit="1" customWidth="1"/>
    <col min="369" max="369" width="2.7109375" bestFit="1" customWidth="1"/>
    <col min="370" max="371" width="3" bestFit="1" customWidth="1"/>
    <col min="372" max="373" width="2.7109375" bestFit="1" customWidth="1"/>
    <col min="374" max="375" width="3" bestFit="1" customWidth="1"/>
    <col min="376" max="376" width="2.7109375" bestFit="1" customWidth="1"/>
    <col min="377" max="386" width="3" bestFit="1" customWidth="1"/>
    <col min="387" max="387" width="2.28515625" bestFit="1" customWidth="1"/>
    <col min="388" max="388" width="2.7109375" bestFit="1" customWidth="1"/>
    <col min="389" max="392" width="3" bestFit="1" customWidth="1"/>
    <col min="393" max="393" width="2.7109375" bestFit="1" customWidth="1"/>
    <col min="394" max="395" width="3" bestFit="1" customWidth="1"/>
    <col min="396" max="396" width="2.28515625" bestFit="1" customWidth="1"/>
    <col min="397" max="397" width="3.42578125" bestFit="1" customWidth="1"/>
    <col min="398" max="400" width="3" bestFit="1" customWidth="1"/>
    <col min="401" max="401" width="2.7109375" bestFit="1" customWidth="1"/>
    <col min="402" max="407" width="3" bestFit="1" customWidth="1"/>
    <col min="408" max="408" width="2.28515625" bestFit="1" customWidth="1"/>
    <col min="409" max="410" width="3" bestFit="1" customWidth="1"/>
    <col min="411" max="411" width="3.42578125" bestFit="1" customWidth="1"/>
    <col min="412" max="415" width="3" bestFit="1" customWidth="1"/>
    <col min="416" max="418" width="2.7109375" bestFit="1" customWidth="1"/>
    <col min="419" max="421" width="3" bestFit="1" customWidth="1"/>
    <col min="422" max="422" width="2.28515625" bestFit="1" customWidth="1"/>
    <col min="423" max="425" width="3" bestFit="1" customWidth="1"/>
    <col min="426" max="426" width="2.28515625" bestFit="1" customWidth="1"/>
    <col min="427" max="431" width="3" bestFit="1" customWidth="1"/>
    <col min="432" max="432" width="2.7109375" bestFit="1" customWidth="1"/>
    <col min="433" max="434" width="3" bestFit="1" customWidth="1"/>
    <col min="435" max="435" width="3.42578125" bestFit="1" customWidth="1"/>
    <col min="436" max="437" width="3" bestFit="1" customWidth="1"/>
    <col min="438" max="438" width="2.28515625" bestFit="1" customWidth="1"/>
    <col min="439" max="441" width="3" bestFit="1" customWidth="1"/>
    <col min="442" max="442" width="3.42578125" bestFit="1" customWidth="1"/>
    <col min="443" max="444" width="3" bestFit="1" customWidth="1"/>
    <col min="445" max="445" width="2.28515625" bestFit="1" customWidth="1"/>
    <col min="446" max="446" width="2.7109375" bestFit="1" customWidth="1"/>
    <col min="447" max="455" width="3" bestFit="1" customWidth="1"/>
    <col min="456" max="456" width="3.42578125" bestFit="1" customWidth="1"/>
    <col min="457" max="457" width="2.7109375" bestFit="1" customWidth="1"/>
    <col min="458" max="460" width="3" bestFit="1" customWidth="1"/>
    <col min="461" max="461" width="2.7109375" bestFit="1" customWidth="1"/>
    <col min="462" max="462" width="3" bestFit="1" customWidth="1"/>
    <col min="463" max="463" width="3.42578125" bestFit="1" customWidth="1"/>
    <col min="464" max="466" width="3" bestFit="1" customWidth="1"/>
    <col min="467" max="467" width="3.42578125" bestFit="1" customWidth="1"/>
    <col min="468" max="470" width="3" bestFit="1" customWidth="1"/>
    <col min="471" max="471" width="2.28515625" bestFit="1" customWidth="1"/>
    <col min="472" max="472" width="3" bestFit="1" customWidth="1"/>
    <col min="473" max="473" width="2.28515625" bestFit="1" customWidth="1"/>
    <col min="474" max="474" width="2.7109375" bestFit="1" customWidth="1"/>
    <col min="475" max="477" width="3" bestFit="1" customWidth="1"/>
    <col min="478" max="478" width="2.7109375" bestFit="1" customWidth="1"/>
    <col min="479" max="479" width="2.28515625" bestFit="1" customWidth="1"/>
    <col min="480" max="481" width="3" bestFit="1" customWidth="1"/>
    <col min="482" max="482" width="2.7109375" bestFit="1" customWidth="1"/>
    <col min="483" max="487" width="3" bestFit="1" customWidth="1"/>
    <col min="488" max="488" width="2.7109375" bestFit="1" customWidth="1"/>
    <col min="489" max="492" width="3" bestFit="1" customWidth="1"/>
    <col min="493" max="493" width="2.28515625" bestFit="1" customWidth="1"/>
    <col min="494" max="494" width="3" bestFit="1" customWidth="1"/>
    <col min="495" max="495" width="2.7109375" bestFit="1" customWidth="1"/>
    <col min="496" max="496" width="3" bestFit="1" customWidth="1"/>
    <col min="497" max="497" width="2.7109375" bestFit="1" customWidth="1"/>
    <col min="498" max="498" width="3" bestFit="1" customWidth="1"/>
    <col min="499" max="499" width="2.7109375" bestFit="1" customWidth="1"/>
    <col min="500" max="501" width="3" bestFit="1" customWidth="1"/>
    <col min="502" max="502" width="2.7109375" bestFit="1" customWidth="1"/>
    <col min="503" max="506" width="3" bestFit="1" customWidth="1"/>
    <col min="507" max="507" width="3.42578125" bestFit="1" customWidth="1"/>
    <col min="508" max="508" width="3" bestFit="1" customWidth="1"/>
    <col min="509" max="509" width="3.42578125" bestFit="1" customWidth="1"/>
    <col min="510" max="514" width="3" bestFit="1" customWidth="1"/>
    <col min="515" max="515" width="2.28515625" bestFit="1" customWidth="1"/>
    <col min="516" max="518" width="3" bestFit="1" customWidth="1"/>
    <col min="519" max="519" width="3.42578125" bestFit="1" customWidth="1"/>
    <col min="520" max="523" width="3" bestFit="1" customWidth="1"/>
    <col min="524" max="524" width="3.42578125" bestFit="1" customWidth="1"/>
    <col min="525" max="529" width="3" bestFit="1" customWidth="1"/>
    <col min="530" max="531" width="2.7109375" bestFit="1" customWidth="1"/>
    <col min="532" max="542" width="3" bestFit="1" customWidth="1"/>
    <col min="543" max="543" width="3.42578125" bestFit="1" customWidth="1"/>
    <col min="544" max="546" width="3" bestFit="1" customWidth="1"/>
    <col min="547" max="547" width="2.28515625" bestFit="1" customWidth="1"/>
    <col min="548" max="548" width="3" bestFit="1" customWidth="1"/>
    <col min="549" max="550" width="2.7109375" bestFit="1" customWidth="1"/>
    <col min="551" max="551" width="3" bestFit="1" customWidth="1"/>
    <col min="552" max="552" width="2.7109375" bestFit="1" customWidth="1"/>
    <col min="553" max="553" width="3" bestFit="1" customWidth="1"/>
    <col min="554" max="554" width="2.28515625" bestFit="1" customWidth="1"/>
    <col min="555" max="557" width="3" bestFit="1" customWidth="1"/>
    <col min="558" max="558" width="3.42578125" bestFit="1" customWidth="1"/>
    <col min="559" max="571" width="3" bestFit="1" customWidth="1"/>
    <col min="572" max="572" width="2.7109375" bestFit="1" customWidth="1"/>
    <col min="573" max="573" width="2.28515625" bestFit="1" customWidth="1"/>
    <col min="574" max="574" width="3" bestFit="1" customWidth="1"/>
    <col min="575" max="575" width="3.42578125" bestFit="1" customWidth="1"/>
    <col min="576" max="577" width="2.7109375" bestFit="1" customWidth="1"/>
    <col min="578" max="585" width="3" bestFit="1" customWidth="1"/>
    <col min="586" max="586" width="2.7109375" bestFit="1" customWidth="1"/>
    <col min="587" max="590" width="3" bestFit="1" customWidth="1"/>
    <col min="591" max="591" width="2.7109375" bestFit="1" customWidth="1"/>
    <col min="592" max="592" width="3" bestFit="1" customWidth="1"/>
    <col min="593" max="593" width="2.7109375" bestFit="1" customWidth="1"/>
    <col min="594" max="595" width="3" bestFit="1" customWidth="1"/>
    <col min="596" max="596" width="2.7109375" bestFit="1" customWidth="1"/>
    <col min="597" max="597" width="3" bestFit="1" customWidth="1"/>
    <col min="598" max="598" width="3.42578125" bestFit="1" customWidth="1"/>
    <col min="599" max="602" width="3" bestFit="1" customWidth="1"/>
    <col min="603" max="603" width="2.7109375" bestFit="1" customWidth="1"/>
    <col min="604" max="604" width="3" bestFit="1" customWidth="1"/>
    <col min="605" max="605" width="2.7109375" bestFit="1" customWidth="1"/>
    <col min="606" max="606" width="3" bestFit="1" customWidth="1"/>
    <col min="607" max="607" width="2.7109375" bestFit="1" customWidth="1"/>
    <col min="608" max="610" width="3" bestFit="1" customWidth="1"/>
    <col min="611" max="611" width="3.42578125" bestFit="1" customWidth="1"/>
    <col min="612" max="613" width="3" bestFit="1" customWidth="1"/>
    <col min="614" max="614" width="2.7109375" bestFit="1" customWidth="1"/>
    <col min="615" max="617" width="3" bestFit="1" customWidth="1"/>
    <col min="618" max="619" width="2.7109375" bestFit="1" customWidth="1"/>
    <col min="620" max="623" width="3" bestFit="1" customWidth="1"/>
    <col min="624" max="624" width="2.7109375" bestFit="1" customWidth="1"/>
    <col min="625" max="626" width="3" bestFit="1" customWidth="1"/>
    <col min="627" max="628" width="2.7109375" bestFit="1" customWidth="1"/>
    <col min="629" max="634" width="3" bestFit="1" customWidth="1"/>
    <col min="635" max="635" width="2.7109375" bestFit="1" customWidth="1"/>
    <col min="636" max="636" width="3" bestFit="1" customWidth="1"/>
    <col min="637" max="637" width="3.42578125" bestFit="1" customWidth="1"/>
    <col min="638" max="638" width="3" bestFit="1" customWidth="1"/>
    <col min="639" max="639" width="3.42578125" bestFit="1" customWidth="1"/>
    <col min="640" max="641" width="2.28515625" bestFit="1" customWidth="1"/>
    <col min="642" max="642" width="3.42578125" bestFit="1" customWidth="1"/>
    <col min="643" max="646" width="3" bestFit="1" customWidth="1"/>
    <col min="647" max="647" width="3.42578125" bestFit="1" customWidth="1"/>
    <col min="648" max="648" width="3" bestFit="1" customWidth="1"/>
    <col min="649" max="649" width="2.7109375" bestFit="1" customWidth="1"/>
    <col min="650" max="652" width="3" bestFit="1" customWidth="1"/>
    <col min="653" max="653" width="2.7109375" bestFit="1" customWidth="1"/>
    <col min="654" max="656" width="3" bestFit="1" customWidth="1"/>
    <col min="657" max="657" width="2.7109375" bestFit="1" customWidth="1"/>
    <col min="658" max="659" width="3" bestFit="1" customWidth="1"/>
    <col min="660" max="660" width="2.7109375" bestFit="1" customWidth="1"/>
    <col min="661" max="667" width="3" bestFit="1" customWidth="1"/>
    <col min="668" max="668" width="2.7109375" bestFit="1" customWidth="1"/>
    <col min="669" max="669" width="3" bestFit="1" customWidth="1"/>
    <col min="670" max="670" width="2.7109375" bestFit="1" customWidth="1"/>
    <col min="671" max="673" width="3" bestFit="1" customWidth="1"/>
    <col min="674" max="674" width="2.7109375" bestFit="1" customWidth="1"/>
    <col min="675" max="676" width="3" bestFit="1" customWidth="1"/>
    <col min="677" max="677" width="2.7109375" bestFit="1" customWidth="1"/>
    <col min="678" max="678" width="3" bestFit="1" customWidth="1"/>
    <col min="679" max="679" width="2.7109375" bestFit="1" customWidth="1"/>
    <col min="680" max="680" width="3" bestFit="1" customWidth="1"/>
    <col min="681" max="681" width="2.7109375" bestFit="1" customWidth="1"/>
    <col min="682" max="682" width="3.42578125" bestFit="1" customWidth="1"/>
    <col min="683" max="683" width="3" bestFit="1" customWidth="1"/>
    <col min="684" max="684" width="2.7109375" bestFit="1" customWidth="1"/>
    <col min="685" max="691" width="3" bestFit="1" customWidth="1"/>
    <col min="692" max="692" width="2.7109375" bestFit="1" customWidth="1"/>
    <col min="693" max="695" width="3" bestFit="1" customWidth="1"/>
    <col min="696" max="696" width="2.7109375" bestFit="1" customWidth="1"/>
    <col min="697" max="697" width="3" bestFit="1" customWidth="1"/>
    <col min="698" max="698" width="2.7109375" bestFit="1" customWidth="1"/>
    <col min="699" max="699" width="2.28515625" bestFit="1" customWidth="1"/>
    <col min="700" max="701" width="3" bestFit="1" customWidth="1"/>
    <col min="702" max="703" width="2.7109375" bestFit="1" customWidth="1"/>
    <col min="704" max="704" width="3" bestFit="1" customWidth="1"/>
    <col min="705" max="705" width="2.7109375" bestFit="1" customWidth="1"/>
    <col min="706" max="719" width="3" bestFit="1" customWidth="1"/>
    <col min="720" max="722" width="2.28515625" bestFit="1" customWidth="1"/>
    <col min="723" max="725" width="3" bestFit="1" customWidth="1"/>
    <col min="726" max="726" width="3.42578125" bestFit="1" customWidth="1"/>
    <col min="727" max="728" width="3" bestFit="1" customWidth="1"/>
    <col min="729" max="729" width="2.7109375" bestFit="1" customWidth="1"/>
    <col min="730" max="732" width="3" bestFit="1" customWidth="1"/>
    <col min="733" max="733" width="2.7109375" bestFit="1" customWidth="1"/>
    <col min="734" max="737" width="3" bestFit="1" customWidth="1"/>
    <col min="738" max="738" width="3.42578125" bestFit="1" customWidth="1"/>
    <col min="739" max="746" width="3" bestFit="1" customWidth="1"/>
    <col min="747" max="747" width="2.7109375" bestFit="1" customWidth="1"/>
    <col min="748" max="748" width="3" bestFit="1" customWidth="1"/>
    <col min="749" max="749" width="2.7109375" bestFit="1" customWidth="1"/>
    <col min="750" max="751" width="3" bestFit="1" customWidth="1"/>
    <col min="752" max="752" width="2.7109375" bestFit="1" customWidth="1"/>
    <col min="753" max="760" width="3" bestFit="1" customWidth="1"/>
    <col min="761" max="761" width="3.42578125" bestFit="1" customWidth="1"/>
    <col min="762" max="765" width="3" bestFit="1" customWidth="1"/>
    <col min="766" max="766" width="3.42578125" bestFit="1" customWidth="1"/>
    <col min="767" max="767" width="3" bestFit="1" customWidth="1"/>
    <col min="768" max="768" width="2.7109375" bestFit="1" customWidth="1"/>
    <col min="769" max="771" width="3" bestFit="1" customWidth="1"/>
    <col min="772" max="772" width="2.7109375" bestFit="1" customWidth="1"/>
    <col min="773" max="774" width="3" bestFit="1" customWidth="1"/>
    <col min="775" max="775" width="2.7109375" bestFit="1" customWidth="1"/>
    <col min="776" max="779" width="3" bestFit="1" customWidth="1"/>
    <col min="780" max="780" width="3.42578125" bestFit="1" customWidth="1"/>
    <col min="781" max="781" width="3" bestFit="1" customWidth="1"/>
    <col min="782" max="782" width="2.7109375" bestFit="1" customWidth="1"/>
    <col min="783" max="784" width="3" bestFit="1" customWidth="1"/>
    <col min="785" max="785" width="3.42578125" bestFit="1" customWidth="1"/>
    <col min="786" max="788" width="3" bestFit="1" customWidth="1"/>
    <col min="789" max="789" width="2.7109375" bestFit="1" customWidth="1"/>
    <col min="790" max="791" width="3" bestFit="1" customWidth="1"/>
    <col min="792" max="792" width="3.42578125" bestFit="1" customWidth="1"/>
    <col min="793" max="794" width="3" bestFit="1" customWidth="1"/>
    <col min="795" max="795" width="2.7109375" bestFit="1" customWidth="1"/>
    <col min="796" max="799" width="3" bestFit="1" customWidth="1"/>
    <col min="800" max="800" width="2.7109375" bestFit="1" customWidth="1"/>
    <col min="801" max="801" width="2.28515625" bestFit="1" customWidth="1"/>
    <col min="802" max="803" width="3" bestFit="1" customWidth="1"/>
    <col min="804" max="804" width="2.28515625" bestFit="1" customWidth="1"/>
    <col min="805" max="807" width="3" bestFit="1" customWidth="1"/>
    <col min="808" max="808" width="2.28515625" bestFit="1" customWidth="1"/>
    <col min="809" max="809" width="3" bestFit="1" customWidth="1"/>
    <col min="810" max="810" width="2.7109375" bestFit="1" customWidth="1"/>
    <col min="811" max="815" width="3" bestFit="1" customWidth="1"/>
    <col min="816" max="817" width="3.42578125" bestFit="1" customWidth="1"/>
    <col min="818" max="818" width="3" bestFit="1" customWidth="1"/>
    <col min="819" max="819" width="2.7109375" bestFit="1" customWidth="1"/>
    <col min="820" max="820" width="3.42578125" bestFit="1" customWidth="1"/>
    <col min="821" max="823" width="3" bestFit="1" customWidth="1"/>
    <col min="824" max="824" width="3.42578125" bestFit="1" customWidth="1"/>
    <col min="825" max="826" width="3" bestFit="1" customWidth="1"/>
    <col min="827" max="827" width="3.42578125" bestFit="1" customWidth="1"/>
    <col min="828" max="828" width="3" bestFit="1" customWidth="1"/>
    <col min="829" max="829" width="2.7109375" bestFit="1" customWidth="1"/>
    <col min="830" max="834" width="3" bestFit="1" customWidth="1"/>
    <col min="835" max="835" width="2.7109375" bestFit="1" customWidth="1"/>
    <col min="836" max="836" width="3" bestFit="1" customWidth="1"/>
    <col min="837" max="837" width="2.28515625" bestFit="1" customWidth="1"/>
    <col min="838" max="847" width="3" bestFit="1" customWidth="1"/>
    <col min="848" max="848" width="3.42578125" bestFit="1" customWidth="1"/>
    <col min="849" max="851" width="3" bestFit="1" customWidth="1"/>
    <col min="852" max="852" width="2.7109375" bestFit="1" customWidth="1"/>
    <col min="853" max="864" width="3" bestFit="1" customWidth="1"/>
    <col min="865" max="865" width="3.42578125" bestFit="1" customWidth="1"/>
    <col min="866" max="868" width="3" bestFit="1" customWidth="1"/>
    <col min="869" max="869" width="2.28515625" bestFit="1" customWidth="1"/>
    <col min="870" max="870" width="3" bestFit="1" customWidth="1"/>
    <col min="871" max="873" width="2.7109375" bestFit="1" customWidth="1"/>
    <col min="874" max="883" width="3" bestFit="1" customWidth="1"/>
    <col min="884" max="884" width="2.7109375" bestFit="1" customWidth="1"/>
    <col min="885" max="885" width="3" bestFit="1" customWidth="1"/>
    <col min="886" max="886" width="2.28515625" bestFit="1" customWidth="1"/>
    <col min="887" max="887" width="3.42578125" bestFit="1" customWidth="1"/>
    <col min="888" max="891" width="3" bestFit="1" customWidth="1"/>
    <col min="892" max="892" width="3.42578125" bestFit="1" customWidth="1"/>
    <col min="893" max="893" width="3" bestFit="1" customWidth="1"/>
    <col min="894" max="894" width="2.7109375" bestFit="1" customWidth="1"/>
    <col min="895" max="898" width="3" bestFit="1" customWidth="1"/>
    <col min="899" max="899" width="2.7109375" bestFit="1" customWidth="1"/>
    <col min="900" max="900" width="3" bestFit="1" customWidth="1"/>
    <col min="901" max="901" width="2.7109375" bestFit="1" customWidth="1"/>
    <col min="902" max="902" width="3" bestFit="1" customWidth="1"/>
    <col min="903" max="903" width="2.7109375" bestFit="1" customWidth="1"/>
    <col min="904" max="906" width="3" bestFit="1" customWidth="1"/>
    <col min="907" max="908" width="3.42578125" bestFit="1" customWidth="1"/>
    <col min="909" max="910" width="3" bestFit="1" customWidth="1"/>
    <col min="911" max="911" width="3.42578125" bestFit="1" customWidth="1"/>
    <col min="912" max="914" width="3" bestFit="1" customWidth="1"/>
    <col min="915" max="915" width="2.7109375" bestFit="1" customWidth="1"/>
    <col min="916" max="916" width="3" bestFit="1" customWidth="1"/>
    <col min="917" max="917" width="2.28515625" bestFit="1" customWidth="1"/>
    <col min="918" max="920" width="3" bestFit="1" customWidth="1"/>
    <col min="921" max="921" width="2.28515625" bestFit="1" customWidth="1"/>
    <col min="922" max="925" width="3" bestFit="1" customWidth="1"/>
    <col min="926" max="926" width="2.7109375" bestFit="1" customWidth="1"/>
    <col min="927" max="928" width="3" bestFit="1" customWidth="1"/>
    <col min="929" max="929" width="2.7109375" bestFit="1" customWidth="1"/>
    <col min="930" max="930" width="3" bestFit="1" customWidth="1"/>
    <col min="931" max="931" width="2.7109375" bestFit="1" customWidth="1"/>
    <col min="932" max="939" width="3" bestFit="1" customWidth="1"/>
    <col min="940" max="940" width="3.42578125" bestFit="1" customWidth="1"/>
    <col min="941" max="941" width="2.7109375" bestFit="1" customWidth="1"/>
    <col min="942" max="946" width="3" bestFit="1" customWidth="1"/>
    <col min="947" max="947" width="2.7109375" bestFit="1" customWidth="1"/>
    <col min="948" max="948" width="3" bestFit="1" customWidth="1"/>
    <col min="949" max="950" width="2.7109375" bestFit="1" customWidth="1"/>
    <col min="951" max="953" width="3" bestFit="1" customWidth="1"/>
    <col min="954" max="955" width="2.7109375" bestFit="1" customWidth="1"/>
    <col min="956" max="957" width="3" bestFit="1" customWidth="1"/>
    <col min="958" max="959" width="3.42578125" bestFit="1" customWidth="1"/>
    <col min="960" max="968" width="3" bestFit="1" customWidth="1"/>
    <col min="969" max="969" width="2.7109375" bestFit="1" customWidth="1"/>
    <col min="970" max="973" width="3" bestFit="1" customWidth="1"/>
    <col min="974" max="974" width="2.7109375" bestFit="1" customWidth="1"/>
    <col min="975" max="984" width="3" bestFit="1" customWidth="1"/>
    <col min="985" max="985" width="3.42578125" bestFit="1" customWidth="1"/>
    <col min="986" max="986" width="2.7109375" bestFit="1" customWidth="1"/>
    <col min="987" max="988" width="3" bestFit="1" customWidth="1"/>
    <col min="989" max="989" width="2.7109375" bestFit="1" customWidth="1"/>
    <col min="990" max="990" width="3" bestFit="1" customWidth="1"/>
    <col min="991" max="991" width="2.28515625" bestFit="1" customWidth="1"/>
    <col min="992" max="992" width="2.7109375" bestFit="1" customWidth="1"/>
    <col min="993" max="993" width="3" bestFit="1" customWidth="1"/>
    <col min="994" max="994" width="2.7109375" bestFit="1" customWidth="1"/>
    <col min="995" max="995" width="3" bestFit="1" customWidth="1"/>
    <col min="996" max="996" width="2.28515625" bestFit="1" customWidth="1"/>
    <col min="997" max="1000" width="3" bestFit="1" customWidth="1"/>
    <col min="1001" max="1001" width="3.42578125" bestFit="1" customWidth="1"/>
    <col min="1002" max="1003" width="3" bestFit="1" customWidth="1"/>
    <col min="1004" max="1004" width="2.7109375" bestFit="1" customWidth="1"/>
    <col min="1005" max="1006" width="3" bestFit="1" customWidth="1"/>
    <col min="1007" max="1007" width="2.7109375" bestFit="1" customWidth="1"/>
    <col min="1008" max="1016" width="3" bestFit="1" customWidth="1"/>
    <col min="1017" max="1018" width="2.7109375" bestFit="1" customWidth="1"/>
    <col min="1019" max="1022" width="3" bestFit="1" customWidth="1"/>
    <col min="1023" max="1023" width="3.42578125" bestFit="1" customWidth="1"/>
    <col min="1024" max="1024" width="3" bestFit="1" customWidth="1"/>
    <col min="1025" max="1025" width="2.7109375" bestFit="1" customWidth="1"/>
    <col min="1026" max="1031" width="3" bestFit="1" customWidth="1"/>
    <col min="1032" max="1032" width="2.7109375" bestFit="1" customWidth="1"/>
    <col min="1033" max="1033" width="3" bestFit="1" customWidth="1"/>
    <col min="1034" max="1034" width="2.7109375" bestFit="1" customWidth="1"/>
    <col min="1035" max="1035" width="3" bestFit="1" customWidth="1"/>
    <col min="1036" max="1036" width="2.28515625" bestFit="1" customWidth="1"/>
    <col min="1037" max="1037" width="3" bestFit="1" customWidth="1"/>
    <col min="1038" max="1038" width="2.7109375" bestFit="1" customWidth="1"/>
    <col min="1039" max="1039" width="3" bestFit="1" customWidth="1"/>
    <col min="1040" max="1041" width="3.42578125" bestFit="1" customWidth="1"/>
    <col min="1042" max="1042" width="2.28515625" bestFit="1" customWidth="1"/>
    <col min="1043" max="1045" width="3" bestFit="1" customWidth="1"/>
    <col min="1046" max="1047" width="2.7109375" bestFit="1" customWidth="1"/>
    <col min="1048" max="1048" width="3.42578125" bestFit="1" customWidth="1"/>
    <col min="1049" max="1049" width="2.7109375" bestFit="1" customWidth="1"/>
    <col min="1050" max="1051" width="3" bestFit="1" customWidth="1"/>
    <col min="1052" max="1052" width="2.7109375" bestFit="1" customWidth="1"/>
    <col min="1053" max="1053" width="3" bestFit="1" customWidth="1"/>
    <col min="1054" max="1054" width="2.7109375" bestFit="1" customWidth="1"/>
    <col min="1055" max="1056" width="3" bestFit="1" customWidth="1"/>
    <col min="1057" max="1057" width="2.7109375" bestFit="1" customWidth="1"/>
    <col min="1058" max="1061" width="3" bestFit="1" customWidth="1"/>
    <col min="1062" max="1062" width="2.7109375" bestFit="1" customWidth="1"/>
    <col min="1063" max="1066" width="3" bestFit="1" customWidth="1"/>
    <col min="1067" max="1067" width="3.42578125" bestFit="1" customWidth="1"/>
    <col min="1068" max="1071" width="3" bestFit="1" customWidth="1"/>
    <col min="1072" max="1072" width="2.7109375" bestFit="1" customWidth="1"/>
    <col min="1073" max="1073" width="3" bestFit="1" customWidth="1"/>
    <col min="1074" max="1074" width="3.42578125" bestFit="1" customWidth="1"/>
    <col min="1075" max="1075" width="2.28515625" bestFit="1" customWidth="1"/>
    <col min="1076" max="1078" width="3" bestFit="1" customWidth="1"/>
    <col min="1079" max="1079" width="3.42578125" bestFit="1" customWidth="1"/>
    <col min="1080" max="1080" width="3" bestFit="1" customWidth="1"/>
    <col min="1081" max="1081" width="3.42578125" bestFit="1" customWidth="1"/>
    <col min="1082" max="1083" width="3" bestFit="1" customWidth="1"/>
    <col min="1084" max="1084" width="2.28515625" bestFit="1" customWidth="1"/>
    <col min="1085" max="1086" width="3" bestFit="1" customWidth="1"/>
    <col min="1087" max="1087" width="2.7109375" bestFit="1" customWidth="1"/>
    <col min="1088" max="1089" width="3" bestFit="1" customWidth="1"/>
    <col min="1090" max="1090" width="2.7109375" bestFit="1" customWidth="1"/>
    <col min="1091" max="1101" width="3" bestFit="1" customWidth="1"/>
    <col min="1102" max="1102" width="2.7109375" bestFit="1" customWidth="1"/>
    <col min="1103" max="1108" width="3" bestFit="1" customWidth="1"/>
    <col min="1109" max="1109" width="2.7109375" bestFit="1" customWidth="1"/>
    <col min="1110" max="1115" width="3" bestFit="1" customWidth="1"/>
    <col min="1116" max="1116" width="2.7109375" bestFit="1" customWidth="1"/>
    <col min="1117" max="1120" width="3" bestFit="1" customWidth="1"/>
    <col min="1121" max="1121" width="3.42578125" bestFit="1" customWidth="1"/>
    <col min="1122" max="1122" width="2.7109375" bestFit="1" customWidth="1"/>
    <col min="1123" max="1124" width="3" bestFit="1" customWidth="1"/>
    <col min="1125" max="1125" width="2.7109375" bestFit="1" customWidth="1"/>
    <col min="1126" max="1126" width="3" bestFit="1" customWidth="1"/>
    <col min="1127" max="1127" width="2.7109375" bestFit="1" customWidth="1"/>
    <col min="1128" max="1131" width="3" bestFit="1" customWidth="1"/>
    <col min="1132" max="1132" width="2.7109375" bestFit="1" customWidth="1"/>
    <col min="1133" max="1133" width="2.28515625" bestFit="1" customWidth="1"/>
    <col min="1134" max="1137" width="3" bestFit="1" customWidth="1"/>
    <col min="1138" max="1138" width="2.28515625" bestFit="1" customWidth="1"/>
    <col min="1139" max="1139" width="2.7109375" bestFit="1" customWidth="1"/>
    <col min="1140" max="1144" width="3" bestFit="1" customWidth="1"/>
    <col min="1145" max="1145" width="3.42578125" bestFit="1" customWidth="1"/>
    <col min="1146" max="1150" width="3" bestFit="1" customWidth="1"/>
    <col min="1151" max="1151" width="2.7109375" bestFit="1" customWidth="1"/>
    <col min="1152" max="1152" width="3" bestFit="1" customWidth="1"/>
    <col min="1153" max="1154" width="2.7109375" bestFit="1" customWidth="1"/>
    <col min="1155" max="1158" width="3" bestFit="1" customWidth="1"/>
    <col min="1159" max="1160" width="3.42578125" bestFit="1" customWidth="1"/>
    <col min="1161" max="1161" width="2.7109375" bestFit="1" customWidth="1"/>
    <col min="1162" max="1164" width="3" bestFit="1" customWidth="1"/>
    <col min="1165" max="1166" width="2.7109375" bestFit="1" customWidth="1"/>
    <col min="1167" max="1167" width="3.42578125" bestFit="1" customWidth="1"/>
    <col min="1168" max="1168" width="2.7109375" bestFit="1" customWidth="1"/>
    <col min="1169" max="1178" width="3" bestFit="1" customWidth="1"/>
    <col min="1179" max="1179" width="2.7109375" bestFit="1" customWidth="1"/>
    <col min="1180" max="1182" width="3" bestFit="1" customWidth="1"/>
    <col min="1183" max="1183" width="2.7109375" bestFit="1" customWidth="1"/>
    <col min="1184" max="1185" width="3" bestFit="1" customWidth="1"/>
    <col min="1186" max="1186" width="2.7109375" bestFit="1" customWidth="1"/>
    <col min="1187" max="1187" width="3" bestFit="1" customWidth="1"/>
    <col min="1188" max="1188" width="2.7109375" bestFit="1" customWidth="1"/>
    <col min="1189" max="1191" width="3" bestFit="1" customWidth="1"/>
    <col min="1192" max="1192" width="2.7109375" bestFit="1" customWidth="1"/>
    <col min="1193" max="1194" width="3" bestFit="1" customWidth="1"/>
    <col min="1195" max="1195" width="3.42578125" bestFit="1" customWidth="1"/>
    <col min="1196" max="1201" width="3" bestFit="1" customWidth="1"/>
    <col min="1202" max="1202" width="3.42578125" bestFit="1" customWidth="1"/>
    <col min="1203" max="1206" width="3" bestFit="1" customWidth="1"/>
    <col min="1207" max="1207" width="2.7109375" bestFit="1" customWidth="1"/>
    <col min="1208" max="1212" width="3" bestFit="1" customWidth="1"/>
    <col min="1213" max="1214" width="2.7109375" bestFit="1" customWidth="1"/>
    <col min="1215" max="1215" width="3" bestFit="1" customWidth="1"/>
    <col min="1216" max="1216" width="2.7109375" bestFit="1" customWidth="1"/>
    <col min="1217" max="1218" width="3" bestFit="1" customWidth="1"/>
    <col min="1219" max="1219" width="3.42578125" bestFit="1" customWidth="1"/>
    <col min="1220" max="1220" width="2.7109375" bestFit="1" customWidth="1"/>
    <col min="1221" max="1222" width="3" bestFit="1" customWidth="1"/>
    <col min="1223" max="1223" width="2.7109375" bestFit="1" customWidth="1"/>
    <col min="1224" max="1232" width="3" bestFit="1" customWidth="1"/>
    <col min="1233" max="1233" width="2.7109375" bestFit="1" customWidth="1"/>
    <col min="1234" max="1239" width="3" bestFit="1" customWidth="1"/>
    <col min="1240" max="1240" width="2.7109375" bestFit="1" customWidth="1"/>
    <col min="1241" max="1246" width="3" bestFit="1" customWidth="1"/>
    <col min="1247" max="1247" width="3.42578125" bestFit="1" customWidth="1"/>
    <col min="1248" max="1248" width="3" bestFit="1" customWidth="1"/>
    <col min="1249" max="1249" width="2.7109375" bestFit="1" customWidth="1"/>
    <col min="1250" max="1250" width="2.28515625" bestFit="1" customWidth="1"/>
    <col min="1251" max="1253" width="3" bestFit="1" customWidth="1"/>
    <col min="1254" max="1254" width="3.42578125" bestFit="1" customWidth="1"/>
    <col min="1255" max="1256" width="2.7109375" bestFit="1" customWidth="1"/>
    <col min="1257" max="1257" width="2.28515625" bestFit="1" customWidth="1"/>
    <col min="1258" max="1258" width="2.7109375" bestFit="1" customWidth="1"/>
    <col min="1259" max="1262" width="3" bestFit="1" customWidth="1"/>
    <col min="1263" max="1263" width="2.28515625" bestFit="1" customWidth="1"/>
    <col min="1264" max="1265" width="3" bestFit="1" customWidth="1"/>
    <col min="1266" max="1266" width="3.42578125" bestFit="1" customWidth="1"/>
    <col min="1267" max="1267" width="3" bestFit="1" customWidth="1"/>
    <col min="1268" max="1268" width="3.42578125" bestFit="1" customWidth="1"/>
    <col min="1269" max="1270" width="3" bestFit="1" customWidth="1"/>
    <col min="1271" max="1272" width="3.42578125" bestFit="1" customWidth="1"/>
    <col min="1273" max="1273" width="3" bestFit="1" customWidth="1"/>
    <col min="1274" max="1274" width="3.42578125" bestFit="1" customWidth="1"/>
    <col min="1275" max="1276" width="3" bestFit="1" customWidth="1"/>
    <col min="1277" max="1277" width="2.7109375" bestFit="1" customWidth="1"/>
    <col min="1278" max="1278" width="3" bestFit="1" customWidth="1"/>
    <col min="1279" max="1279" width="2.7109375" bestFit="1" customWidth="1"/>
    <col min="1280" max="1281" width="3" bestFit="1" customWidth="1"/>
    <col min="1282" max="1282" width="2.7109375" bestFit="1" customWidth="1"/>
    <col min="1283" max="1283" width="3" bestFit="1" customWidth="1"/>
    <col min="1284" max="1284" width="2.7109375" bestFit="1" customWidth="1"/>
    <col min="1285" max="1285" width="3" bestFit="1" customWidth="1"/>
    <col min="1286" max="1286" width="2.7109375" bestFit="1" customWidth="1"/>
    <col min="1287" max="1291" width="3" bestFit="1" customWidth="1"/>
    <col min="1292" max="1293" width="3.42578125" bestFit="1" customWidth="1"/>
    <col min="1294" max="1294" width="3" bestFit="1" customWidth="1"/>
    <col min="1295" max="1295" width="2.7109375" bestFit="1" customWidth="1"/>
    <col min="1296" max="1300" width="3" bestFit="1" customWidth="1"/>
    <col min="1301" max="1301" width="2.28515625" bestFit="1" customWidth="1"/>
    <col min="1302" max="1302" width="3" bestFit="1" customWidth="1"/>
    <col min="1303" max="1303" width="2.7109375" bestFit="1" customWidth="1"/>
    <col min="1304" max="1304" width="3" bestFit="1" customWidth="1"/>
    <col min="1305" max="1305" width="3.42578125" bestFit="1" customWidth="1"/>
    <col min="1306" max="1314" width="3" bestFit="1" customWidth="1"/>
    <col min="1315" max="1315" width="2.7109375" bestFit="1" customWidth="1"/>
    <col min="1316" max="1321" width="3" bestFit="1" customWidth="1"/>
    <col min="1322" max="1322" width="2.28515625" bestFit="1" customWidth="1"/>
    <col min="1323" max="1323" width="3" bestFit="1" customWidth="1"/>
    <col min="1324" max="1324" width="2.7109375" bestFit="1" customWidth="1"/>
    <col min="1325" max="1326" width="3" bestFit="1" customWidth="1"/>
    <col min="1327" max="1328" width="2.7109375" bestFit="1" customWidth="1"/>
    <col min="1329" max="1339" width="3" bestFit="1" customWidth="1"/>
    <col min="1340" max="1340" width="2.7109375" bestFit="1" customWidth="1"/>
    <col min="1341" max="1344" width="3" bestFit="1" customWidth="1"/>
    <col min="1345" max="1345" width="2.7109375" bestFit="1" customWidth="1"/>
    <col min="1346" max="1346" width="3" bestFit="1" customWidth="1"/>
    <col min="1347" max="1347" width="2.7109375" bestFit="1" customWidth="1"/>
    <col min="1348" max="1349" width="3" bestFit="1" customWidth="1"/>
    <col min="1350" max="1350" width="2.7109375" bestFit="1" customWidth="1"/>
    <col min="1351" max="1352" width="3" bestFit="1" customWidth="1"/>
    <col min="1353" max="1354" width="2.7109375" bestFit="1" customWidth="1"/>
    <col min="1355" max="1355" width="2.28515625" bestFit="1" customWidth="1"/>
    <col min="1356" max="1357" width="3" bestFit="1" customWidth="1"/>
    <col min="1358" max="1358" width="2.7109375" bestFit="1" customWidth="1"/>
    <col min="1359" max="1360" width="3" bestFit="1" customWidth="1"/>
    <col min="1361" max="1361" width="3.42578125" bestFit="1" customWidth="1"/>
    <col min="1362" max="1364" width="3" bestFit="1" customWidth="1"/>
    <col min="1365" max="1365" width="2.28515625" bestFit="1" customWidth="1"/>
    <col min="1366" max="1366" width="3" bestFit="1" customWidth="1"/>
    <col min="1367" max="1367" width="2.28515625" bestFit="1" customWidth="1"/>
    <col min="1368" max="1368" width="2.7109375" bestFit="1" customWidth="1"/>
    <col min="1369" max="1369" width="3" bestFit="1" customWidth="1"/>
    <col min="1370" max="1370" width="2.7109375" bestFit="1" customWidth="1"/>
    <col min="1371" max="1371" width="2.28515625" bestFit="1" customWidth="1"/>
    <col min="1372" max="1374" width="3" bestFit="1" customWidth="1"/>
    <col min="1375" max="1375" width="2.7109375" bestFit="1" customWidth="1"/>
    <col min="1376" max="1376" width="2.28515625" bestFit="1" customWidth="1"/>
    <col min="1377" max="1383" width="3" bestFit="1" customWidth="1"/>
    <col min="1384" max="1384" width="2.7109375" bestFit="1" customWidth="1"/>
    <col min="1385" max="1385" width="3" bestFit="1" customWidth="1"/>
    <col min="1386" max="1386" width="3.42578125" bestFit="1" customWidth="1"/>
    <col min="1387" max="1387" width="3" bestFit="1" customWidth="1"/>
    <col min="1388" max="1388" width="2.7109375" bestFit="1" customWidth="1"/>
    <col min="1389" max="1391" width="3" bestFit="1" customWidth="1"/>
    <col min="1392" max="1392" width="3.42578125" bestFit="1" customWidth="1"/>
    <col min="1393" max="1399" width="3" bestFit="1" customWidth="1"/>
    <col min="1400" max="1401" width="2.7109375" bestFit="1" customWidth="1"/>
    <col min="1402" max="1402" width="3" bestFit="1" customWidth="1"/>
    <col min="1403" max="1403" width="3.42578125" bestFit="1" customWidth="1"/>
    <col min="1404" max="1407" width="3" bestFit="1" customWidth="1"/>
    <col min="1408" max="1408" width="3.42578125" bestFit="1" customWidth="1"/>
    <col min="1409" max="1409" width="3" bestFit="1" customWidth="1"/>
    <col min="1410" max="1410" width="2.7109375" bestFit="1" customWidth="1"/>
    <col min="1411" max="1411" width="3" bestFit="1" customWidth="1"/>
    <col min="1412" max="1413" width="2.7109375" bestFit="1" customWidth="1"/>
    <col min="1414" max="1414" width="2.28515625" bestFit="1" customWidth="1"/>
    <col min="1415" max="1418" width="3" bestFit="1" customWidth="1"/>
    <col min="1419" max="1419" width="3.42578125" bestFit="1" customWidth="1"/>
    <col min="1420" max="1421" width="3" bestFit="1" customWidth="1"/>
    <col min="1422" max="1422" width="2.7109375" bestFit="1" customWidth="1"/>
    <col min="1423" max="1424" width="3" bestFit="1" customWidth="1"/>
    <col min="1425" max="1426" width="2.7109375" bestFit="1" customWidth="1"/>
    <col min="1427" max="1429" width="3" bestFit="1" customWidth="1"/>
    <col min="1430" max="1430" width="2.7109375" bestFit="1" customWidth="1"/>
    <col min="1431" max="1432" width="3" bestFit="1" customWidth="1"/>
    <col min="1433" max="1433" width="3.42578125" bestFit="1" customWidth="1"/>
    <col min="1434" max="1436" width="3" bestFit="1" customWidth="1"/>
    <col min="1437" max="1438" width="3.42578125" bestFit="1" customWidth="1"/>
    <col min="1439" max="1443" width="3" bestFit="1" customWidth="1"/>
    <col min="1444" max="1444" width="2.7109375" bestFit="1" customWidth="1"/>
    <col min="1445" max="1447" width="3" bestFit="1" customWidth="1"/>
    <col min="1448" max="1448" width="2.7109375" bestFit="1" customWidth="1"/>
    <col min="1449" max="1449" width="3" bestFit="1" customWidth="1"/>
    <col min="1450" max="1450" width="3.42578125" bestFit="1" customWidth="1"/>
    <col min="1451" max="1453" width="3" bestFit="1" customWidth="1"/>
    <col min="1454" max="1454" width="3.42578125" bestFit="1" customWidth="1"/>
    <col min="1455" max="1457" width="3" bestFit="1" customWidth="1"/>
    <col min="1458" max="1458" width="2.28515625" bestFit="1" customWidth="1"/>
    <col min="1459" max="1460" width="3" bestFit="1" customWidth="1"/>
    <col min="1461" max="1461" width="2.7109375" bestFit="1" customWidth="1"/>
    <col min="1462" max="1462" width="3" bestFit="1" customWidth="1"/>
    <col min="1463" max="1463" width="2.7109375" bestFit="1" customWidth="1"/>
    <col min="1464" max="1467" width="3" bestFit="1" customWidth="1"/>
    <col min="1468" max="1468" width="3.42578125" bestFit="1" customWidth="1"/>
    <col min="1469" max="1469" width="2.7109375" bestFit="1" customWidth="1"/>
    <col min="1470" max="1485" width="3" bestFit="1" customWidth="1"/>
    <col min="1486" max="1486" width="2.28515625" bestFit="1" customWidth="1"/>
    <col min="1487" max="1487" width="3" bestFit="1" customWidth="1"/>
    <col min="1488" max="1488" width="2.7109375" bestFit="1" customWidth="1"/>
    <col min="1489" max="1490" width="3" bestFit="1" customWidth="1"/>
    <col min="1491" max="1491" width="2.7109375" bestFit="1" customWidth="1"/>
    <col min="1492" max="1493" width="3" bestFit="1" customWidth="1"/>
    <col min="1494" max="1494" width="2.7109375" bestFit="1" customWidth="1"/>
    <col min="1495" max="1496" width="3" bestFit="1" customWidth="1"/>
    <col min="1497" max="1497" width="2.7109375" bestFit="1" customWidth="1"/>
    <col min="1498" max="1500" width="3" bestFit="1" customWidth="1"/>
    <col min="1501" max="1501" width="3.42578125" bestFit="1" customWidth="1"/>
    <col min="1502" max="1502" width="2.28515625" bestFit="1" customWidth="1"/>
    <col min="1503" max="1503" width="2.7109375" bestFit="1" customWidth="1"/>
    <col min="1504" max="1504" width="3" bestFit="1" customWidth="1"/>
    <col min="1505" max="1506" width="2.7109375" bestFit="1" customWidth="1"/>
    <col min="1507" max="1508" width="3" bestFit="1" customWidth="1"/>
    <col min="1509" max="1509" width="2.7109375" bestFit="1" customWidth="1"/>
    <col min="1510" max="1511" width="8.85546875" customWidth="1"/>
  </cols>
  <sheetData>
    <row r="1" spans="1:1512" x14ac:dyDescent="0.25">
      <c r="A1" s="4" t="s">
        <v>0</v>
      </c>
      <c r="B1" s="4" t="s">
        <v>1</v>
      </c>
      <c r="C1" s="4" t="s">
        <v>2</v>
      </c>
      <c r="D1" s="4" t="s">
        <v>3</v>
      </c>
      <c r="E1" s="4" t="s">
        <v>4</v>
      </c>
      <c r="F1" s="4" t="s">
        <v>0</v>
      </c>
      <c r="G1" s="4" t="s">
        <v>5</v>
      </c>
      <c r="H1" s="4" t="s">
        <v>3</v>
      </c>
      <c r="I1" s="4" t="s">
        <v>6</v>
      </c>
      <c r="J1" s="4" t="s">
        <v>7</v>
      </c>
      <c r="K1" s="4" t="s">
        <v>0</v>
      </c>
      <c r="L1" s="4" t="s">
        <v>8</v>
      </c>
      <c r="M1" s="4" t="s">
        <v>9</v>
      </c>
      <c r="N1" s="4" t="s">
        <v>5</v>
      </c>
      <c r="O1" s="4" t="s">
        <v>3</v>
      </c>
      <c r="P1" s="4" t="s">
        <v>10</v>
      </c>
      <c r="Q1" s="4" t="s">
        <v>9</v>
      </c>
      <c r="R1" s="4" t="s">
        <v>11</v>
      </c>
      <c r="S1" s="4" t="s">
        <v>12</v>
      </c>
      <c r="T1" s="4" t="s">
        <v>13</v>
      </c>
      <c r="U1" s="4" t="s">
        <v>3</v>
      </c>
      <c r="V1" s="4" t="s">
        <v>14</v>
      </c>
      <c r="W1" s="4" t="s">
        <v>6</v>
      </c>
      <c r="X1" s="4" t="s">
        <v>0</v>
      </c>
      <c r="Y1" s="4" t="s">
        <v>11</v>
      </c>
      <c r="Z1" s="4" t="s">
        <v>8</v>
      </c>
      <c r="AA1" s="4" t="s">
        <v>13</v>
      </c>
      <c r="AB1" s="4" t="s">
        <v>5</v>
      </c>
      <c r="AC1" s="4" t="s">
        <v>15</v>
      </c>
      <c r="AD1" s="4" t="s">
        <v>16</v>
      </c>
      <c r="AE1" s="4" t="s">
        <v>17</v>
      </c>
      <c r="AF1" s="4" t="s">
        <v>5</v>
      </c>
      <c r="AG1" s="4" t="s">
        <v>18</v>
      </c>
      <c r="AH1" s="4" t="s">
        <v>1</v>
      </c>
      <c r="AI1" s="4" t="s">
        <v>3</v>
      </c>
      <c r="AJ1" s="4" t="s">
        <v>16</v>
      </c>
      <c r="AK1" s="4" t="s">
        <v>4</v>
      </c>
      <c r="AL1" s="4" t="s">
        <v>0</v>
      </c>
      <c r="AM1" s="4" t="s">
        <v>9</v>
      </c>
      <c r="AN1" s="4" t="s">
        <v>19</v>
      </c>
      <c r="AO1" s="4" t="s">
        <v>20</v>
      </c>
      <c r="AP1" s="4" t="s">
        <v>9</v>
      </c>
      <c r="AQ1" s="4" t="s">
        <v>1</v>
      </c>
      <c r="AR1" s="4" t="s">
        <v>21</v>
      </c>
      <c r="AS1" s="4" t="s">
        <v>22</v>
      </c>
      <c r="AT1" s="4" t="s">
        <v>14</v>
      </c>
      <c r="AU1" s="4" t="s">
        <v>14</v>
      </c>
      <c r="AV1" s="4" t="s">
        <v>22</v>
      </c>
      <c r="AW1" s="4" t="s">
        <v>1</v>
      </c>
      <c r="AX1" s="4" t="s">
        <v>0</v>
      </c>
      <c r="AY1" s="4" t="s">
        <v>8</v>
      </c>
      <c r="AZ1" s="4" t="s">
        <v>10</v>
      </c>
      <c r="BA1" s="4" t="s">
        <v>11</v>
      </c>
      <c r="BB1" s="4" t="s">
        <v>14</v>
      </c>
      <c r="BC1" s="4" t="s">
        <v>9</v>
      </c>
      <c r="BD1" s="4" t="s">
        <v>15</v>
      </c>
      <c r="BE1" s="4" t="s">
        <v>3</v>
      </c>
      <c r="BF1" s="4" t="s">
        <v>10</v>
      </c>
      <c r="BG1" s="4" t="s">
        <v>21</v>
      </c>
      <c r="BH1" s="4" t="s">
        <v>19</v>
      </c>
      <c r="BI1" s="4" t="s">
        <v>8</v>
      </c>
      <c r="BJ1" s="4" t="s">
        <v>10</v>
      </c>
      <c r="BK1" s="4" t="s">
        <v>3</v>
      </c>
      <c r="BL1" s="4" t="s">
        <v>14</v>
      </c>
      <c r="BM1" s="4" t="s">
        <v>19</v>
      </c>
      <c r="BN1" s="4" t="s">
        <v>21</v>
      </c>
      <c r="BO1" s="4" t="s">
        <v>5</v>
      </c>
      <c r="BP1" s="4" t="s">
        <v>16</v>
      </c>
      <c r="BQ1" s="4" t="s">
        <v>1</v>
      </c>
      <c r="BR1" s="4" t="s">
        <v>7</v>
      </c>
      <c r="BS1" s="4" t="s">
        <v>11</v>
      </c>
      <c r="BT1" s="4" t="s">
        <v>1</v>
      </c>
      <c r="BU1" s="4" t="s">
        <v>14</v>
      </c>
      <c r="BV1" s="4" t="s">
        <v>3</v>
      </c>
      <c r="BW1" s="4" t="s">
        <v>14</v>
      </c>
      <c r="BX1" s="4" t="s">
        <v>13</v>
      </c>
      <c r="BY1" s="4" t="s">
        <v>12</v>
      </c>
      <c r="BZ1" s="4" t="s">
        <v>14</v>
      </c>
      <c r="CA1" s="4" t="s">
        <v>22</v>
      </c>
      <c r="CB1" s="4" t="s">
        <v>2</v>
      </c>
      <c r="CC1" s="4" t="s">
        <v>14</v>
      </c>
      <c r="CD1" s="4" t="s">
        <v>23</v>
      </c>
      <c r="CE1" s="4" t="s">
        <v>0</v>
      </c>
      <c r="CF1" s="4" t="s">
        <v>11</v>
      </c>
      <c r="CG1" s="4" t="s">
        <v>6</v>
      </c>
      <c r="CH1" s="4" t="s">
        <v>17</v>
      </c>
      <c r="CI1" s="4" t="s">
        <v>12</v>
      </c>
      <c r="CJ1" s="4" t="s">
        <v>11</v>
      </c>
      <c r="CK1" s="4" t="s">
        <v>12</v>
      </c>
      <c r="CL1" s="4" t="s">
        <v>2</v>
      </c>
      <c r="CM1" s="4" t="s">
        <v>5</v>
      </c>
      <c r="CN1" s="4" t="s">
        <v>0</v>
      </c>
      <c r="CO1" s="4" t="s">
        <v>5</v>
      </c>
      <c r="CP1" s="4" t="s">
        <v>20</v>
      </c>
      <c r="CQ1" s="4" t="s">
        <v>5</v>
      </c>
      <c r="CR1" s="4" t="s">
        <v>16</v>
      </c>
      <c r="CS1" s="4" t="s">
        <v>15</v>
      </c>
      <c r="CT1" s="4" t="s">
        <v>5</v>
      </c>
      <c r="CU1" s="4" t="s">
        <v>20</v>
      </c>
      <c r="CV1" s="4" t="s">
        <v>4</v>
      </c>
      <c r="CW1" s="4" t="s">
        <v>2</v>
      </c>
      <c r="CX1" s="4" t="s">
        <v>13</v>
      </c>
      <c r="CY1" s="4" t="s">
        <v>24</v>
      </c>
      <c r="CZ1" s="4" t="s">
        <v>1</v>
      </c>
      <c r="DA1" s="4" t="s">
        <v>14</v>
      </c>
      <c r="DB1" s="4" t="s">
        <v>3</v>
      </c>
      <c r="DC1" s="4" t="s">
        <v>25</v>
      </c>
      <c r="DD1" s="4" t="s">
        <v>14</v>
      </c>
      <c r="DE1" s="4" t="s">
        <v>8</v>
      </c>
      <c r="DF1" s="4" t="s">
        <v>14</v>
      </c>
      <c r="DG1" s="4" t="s">
        <v>24</v>
      </c>
      <c r="DH1" s="4" t="s">
        <v>5</v>
      </c>
      <c r="DI1" s="4" t="s">
        <v>7</v>
      </c>
      <c r="DJ1" s="4" t="s">
        <v>1</v>
      </c>
      <c r="DK1" s="4" t="s">
        <v>22</v>
      </c>
      <c r="DL1" s="4" t="s">
        <v>1</v>
      </c>
      <c r="DM1" s="4" t="s">
        <v>2</v>
      </c>
      <c r="DN1" s="4" t="s">
        <v>25</v>
      </c>
      <c r="DO1" s="4" t="s">
        <v>5</v>
      </c>
      <c r="DP1" s="4" t="s">
        <v>25</v>
      </c>
      <c r="DQ1" s="4" t="s">
        <v>19</v>
      </c>
      <c r="DR1" s="4" t="s">
        <v>6</v>
      </c>
      <c r="DS1" s="4" t="s">
        <v>11</v>
      </c>
      <c r="DT1" s="4" t="s">
        <v>18</v>
      </c>
      <c r="DU1" s="4" t="s">
        <v>0</v>
      </c>
      <c r="DV1" s="4" t="s">
        <v>9</v>
      </c>
      <c r="DW1" s="4" t="s">
        <v>8</v>
      </c>
      <c r="DX1" s="4" t="s">
        <v>25</v>
      </c>
      <c r="DY1" s="4" t="s">
        <v>7</v>
      </c>
      <c r="DZ1" s="4" t="s">
        <v>9</v>
      </c>
      <c r="EA1" s="4" t="s">
        <v>15</v>
      </c>
      <c r="EB1" s="4" t="s">
        <v>25</v>
      </c>
      <c r="EC1" s="4" t="s">
        <v>10</v>
      </c>
      <c r="ED1" s="4" t="s">
        <v>4</v>
      </c>
      <c r="EE1" s="4" t="s">
        <v>8</v>
      </c>
      <c r="EF1" s="4" t="s">
        <v>17</v>
      </c>
      <c r="EG1" s="4" t="s">
        <v>3</v>
      </c>
      <c r="EH1" s="4" t="s">
        <v>8</v>
      </c>
      <c r="EI1" s="4" t="s">
        <v>13</v>
      </c>
      <c r="EJ1" s="4" t="s">
        <v>2</v>
      </c>
      <c r="EK1" s="4" t="s">
        <v>23</v>
      </c>
      <c r="EL1" s="4" t="s">
        <v>6</v>
      </c>
      <c r="EM1" s="4" t="s">
        <v>7</v>
      </c>
      <c r="EN1" s="4" t="s">
        <v>4</v>
      </c>
      <c r="EO1" s="4" t="s">
        <v>14</v>
      </c>
      <c r="EP1" s="4" t="s">
        <v>4</v>
      </c>
      <c r="EQ1" s="4" t="s">
        <v>3</v>
      </c>
      <c r="ER1" s="4" t="s">
        <v>14</v>
      </c>
      <c r="ES1" s="4" t="s">
        <v>3</v>
      </c>
      <c r="ET1" s="4" t="s">
        <v>24</v>
      </c>
      <c r="EU1" s="4" t="s">
        <v>14</v>
      </c>
      <c r="EV1" s="4" t="s">
        <v>8</v>
      </c>
      <c r="EW1" s="4" t="s">
        <v>23</v>
      </c>
      <c r="EX1" s="4" t="s">
        <v>9</v>
      </c>
      <c r="EY1" s="4" t="s">
        <v>18</v>
      </c>
      <c r="EZ1" s="4" t="s">
        <v>6</v>
      </c>
      <c r="FA1" s="4" t="s">
        <v>25</v>
      </c>
      <c r="FB1" s="4" t="s">
        <v>23</v>
      </c>
      <c r="FC1" s="4" t="s">
        <v>8</v>
      </c>
      <c r="FD1" s="4" t="s">
        <v>1</v>
      </c>
      <c r="FE1" s="4" t="s">
        <v>16</v>
      </c>
      <c r="FF1" s="4" t="s">
        <v>3</v>
      </c>
      <c r="FG1" s="4" t="s">
        <v>1</v>
      </c>
      <c r="FH1" s="4" t="s">
        <v>25</v>
      </c>
      <c r="FI1" s="4" t="s">
        <v>5</v>
      </c>
      <c r="FJ1" s="4" t="s">
        <v>14</v>
      </c>
      <c r="FK1" s="4" t="s">
        <v>14</v>
      </c>
      <c r="FL1" s="4" t="s">
        <v>11</v>
      </c>
      <c r="FM1" s="4" t="s">
        <v>20</v>
      </c>
      <c r="FN1" s="4" t="s">
        <v>4</v>
      </c>
      <c r="FO1" s="4" t="s">
        <v>2</v>
      </c>
      <c r="FP1" s="4" t="s">
        <v>14</v>
      </c>
      <c r="FQ1" s="4" t="s">
        <v>2</v>
      </c>
      <c r="FR1" s="4" t="s">
        <v>11</v>
      </c>
      <c r="FS1" s="4" t="s">
        <v>9</v>
      </c>
      <c r="FT1" s="4" t="s">
        <v>6</v>
      </c>
      <c r="FU1" s="4" t="s">
        <v>17</v>
      </c>
      <c r="FV1" s="4" t="s">
        <v>5</v>
      </c>
      <c r="FW1" s="4" t="s">
        <v>21</v>
      </c>
      <c r="FX1" s="4" t="s">
        <v>23</v>
      </c>
      <c r="FY1" s="4" t="s">
        <v>25</v>
      </c>
      <c r="FZ1" s="4" t="s">
        <v>13</v>
      </c>
      <c r="GA1" s="4" t="s">
        <v>15</v>
      </c>
      <c r="GB1" s="4" t="s">
        <v>17</v>
      </c>
      <c r="GC1" s="4" t="s">
        <v>5</v>
      </c>
      <c r="GD1" s="4" t="s">
        <v>0</v>
      </c>
      <c r="GE1" s="4" t="s">
        <v>8</v>
      </c>
      <c r="GF1" s="4" t="s">
        <v>11</v>
      </c>
      <c r="GG1" s="4" t="s">
        <v>8</v>
      </c>
      <c r="GH1" s="4" t="s">
        <v>3</v>
      </c>
      <c r="GI1" s="4" t="s">
        <v>9</v>
      </c>
      <c r="GJ1" s="4" t="s">
        <v>2</v>
      </c>
      <c r="GK1" s="4" t="s">
        <v>19</v>
      </c>
      <c r="GL1" s="4" t="s">
        <v>8</v>
      </c>
      <c r="GM1" s="4" t="s">
        <v>13</v>
      </c>
      <c r="GN1" s="4" t="s">
        <v>18</v>
      </c>
      <c r="GO1" s="4" t="s">
        <v>19</v>
      </c>
      <c r="GP1" s="4" t="s">
        <v>17</v>
      </c>
      <c r="GQ1" s="4" t="s">
        <v>5</v>
      </c>
      <c r="GR1" s="4" t="s">
        <v>6</v>
      </c>
      <c r="GS1" s="4" t="s">
        <v>16</v>
      </c>
      <c r="GT1" s="4" t="s">
        <v>11</v>
      </c>
      <c r="GU1" s="4" t="s">
        <v>23</v>
      </c>
      <c r="GV1" s="4" t="s">
        <v>7</v>
      </c>
      <c r="GW1" s="4" t="s">
        <v>19</v>
      </c>
      <c r="GX1" s="4" t="s">
        <v>6</v>
      </c>
      <c r="GY1" s="4" t="s">
        <v>5</v>
      </c>
      <c r="GZ1" s="4" t="s">
        <v>16</v>
      </c>
      <c r="HA1" s="4" t="s">
        <v>1</v>
      </c>
      <c r="HB1" s="4" t="s">
        <v>7</v>
      </c>
      <c r="HC1" s="4" t="s">
        <v>0</v>
      </c>
      <c r="HD1" s="4" t="s">
        <v>1</v>
      </c>
      <c r="HE1" s="4" t="s">
        <v>2</v>
      </c>
      <c r="HF1" s="4" t="s">
        <v>10</v>
      </c>
      <c r="HG1" s="4" t="s">
        <v>3</v>
      </c>
      <c r="HH1" s="4" t="s">
        <v>11</v>
      </c>
      <c r="HI1" s="4" t="s">
        <v>8</v>
      </c>
      <c r="HJ1" s="4" t="s">
        <v>3</v>
      </c>
      <c r="HK1" s="4" t="s">
        <v>2</v>
      </c>
      <c r="HL1" s="4" t="s">
        <v>2</v>
      </c>
      <c r="HM1" s="4" t="s">
        <v>0</v>
      </c>
      <c r="HN1" s="4" t="s">
        <v>23</v>
      </c>
      <c r="HO1" s="4" t="s">
        <v>21</v>
      </c>
      <c r="HP1" s="4" t="s">
        <v>8</v>
      </c>
      <c r="HQ1" s="4" t="s">
        <v>3</v>
      </c>
      <c r="HR1" s="4" t="s">
        <v>8</v>
      </c>
      <c r="HS1" s="4" t="s">
        <v>14</v>
      </c>
      <c r="HT1" s="4" t="s">
        <v>22</v>
      </c>
      <c r="HU1" s="4" t="s">
        <v>12</v>
      </c>
      <c r="HV1" s="4" t="s">
        <v>24</v>
      </c>
      <c r="HW1" s="4" t="s">
        <v>7</v>
      </c>
      <c r="HX1" s="4" t="s">
        <v>20</v>
      </c>
      <c r="HY1" s="4" t="s">
        <v>4</v>
      </c>
      <c r="HZ1" s="4" t="s">
        <v>2</v>
      </c>
      <c r="IA1" s="4" t="s">
        <v>0</v>
      </c>
      <c r="IB1" s="4" t="s">
        <v>2</v>
      </c>
      <c r="IC1" s="4" t="s">
        <v>6</v>
      </c>
      <c r="ID1" s="4" t="s">
        <v>10</v>
      </c>
      <c r="IE1" s="4" t="s">
        <v>25</v>
      </c>
      <c r="IF1" s="4" t="s">
        <v>4</v>
      </c>
      <c r="IG1" s="4" t="s">
        <v>21</v>
      </c>
      <c r="IH1" s="4" t="s">
        <v>5</v>
      </c>
      <c r="II1" s="4" t="s">
        <v>8</v>
      </c>
      <c r="IJ1" s="4" t="s">
        <v>23</v>
      </c>
      <c r="IK1" s="4" t="s">
        <v>5</v>
      </c>
      <c r="IL1" s="4" t="s">
        <v>0</v>
      </c>
      <c r="IM1" s="4" t="s">
        <v>11</v>
      </c>
      <c r="IN1" s="4" t="s">
        <v>21</v>
      </c>
      <c r="IO1" s="4" t="s">
        <v>10</v>
      </c>
      <c r="IP1" s="4" t="s">
        <v>21</v>
      </c>
      <c r="IQ1" s="4" t="s">
        <v>11</v>
      </c>
      <c r="IR1" s="4" t="s">
        <v>8</v>
      </c>
      <c r="IS1" s="4" t="s">
        <v>3</v>
      </c>
      <c r="IT1" s="4" t="s">
        <v>16</v>
      </c>
      <c r="IU1" s="4" t="s">
        <v>17</v>
      </c>
      <c r="IV1" s="4" t="s">
        <v>22</v>
      </c>
      <c r="IW1" s="4" t="s">
        <v>14</v>
      </c>
      <c r="IX1" s="4" t="s">
        <v>24</v>
      </c>
      <c r="IY1" s="4" t="s">
        <v>2</v>
      </c>
      <c r="IZ1" s="4" t="s">
        <v>22</v>
      </c>
      <c r="JA1" s="4" t="s">
        <v>6</v>
      </c>
      <c r="JB1" s="4" t="s">
        <v>6</v>
      </c>
      <c r="JC1" s="4" t="s">
        <v>3</v>
      </c>
      <c r="JD1" s="4" t="s">
        <v>17</v>
      </c>
      <c r="JE1" s="4" t="s">
        <v>10</v>
      </c>
      <c r="JF1" s="4" t="s">
        <v>5</v>
      </c>
      <c r="JG1" s="4" t="s">
        <v>15</v>
      </c>
      <c r="JH1" s="4" t="s">
        <v>6</v>
      </c>
      <c r="JI1" s="4" t="s">
        <v>18</v>
      </c>
      <c r="JJ1" s="4" t="s">
        <v>10</v>
      </c>
      <c r="JK1" s="4" t="s">
        <v>13</v>
      </c>
      <c r="JL1" s="4" t="s">
        <v>1</v>
      </c>
      <c r="JM1" s="4" t="s">
        <v>14</v>
      </c>
      <c r="JN1" s="4" t="s">
        <v>9</v>
      </c>
      <c r="JO1" s="4" t="s">
        <v>6</v>
      </c>
      <c r="JP1" s="4" t="s">
        <v>17</v>
      </c>
      <c r="JQ1" s="4" t="s">
        <v>11</v>
      </c>
      <c r="JR1" s="4" t="s">
        <v>1</v>
      </c>
      <c r="JS1" s="4" t="s">
        <v>1</v>
      </c>
      <c r="JT1" s="4" t="s">
        <v>7</v>
      </c>
      <c r="JU1" s="4" t="s">
        <v>22</v>
      </c>
      <c r="JV1" s="4" t="s">
        <v>6</v>
      </c>
      <c r="JW1" s="4" t="s">
        <v>17</v>
      </c>
      <c r="JX1" s="4" t="s">
        <v>0</v>
      </c>
      <c r="JY1" s="4" t="s">
        <v>14</v>
      </c>
      <c r="JZ1" s="4" t="s">
        <v>17</v>
      </c>
      <c r="KA1" s="4" t="s">
        <v>7</v>
      </c>
      <c r="KB1" s="4" t="s">
        <v>7</v>
      </c>
      <c r="KC1" s="4" t="s">
        <v>12</v>
      </c>
      <c r="KD1" s="4" t="s">
        <v>8</v>
      </c>
      <c r="KE1" s="4" t="s">
        <v>20</v>
      </c>
      <c r="KF1" s="4" t="s">
        <v>2</v>
      </c>
      <c r="KG1" s="4" t="s">
        <v>13</v>
      </c>
      <c r="KH1" s="4" t="s">
        <v>2</v>
      </c>
      <c r="KI1" s="4" t="s">
        <v>20</v>
      </c>
      <c r="KJ1" s="4" t="s">
        <v>4</v>
      </c>
      <c r="KK1" s="4" t="s">
        <v>2</v>
      </c>
      <c r="KL1" s="4" t="s">
        <v>6</v>
      </c>
      <c r="KM1" s="4" t="s">
        <v>14</v>
      </c>
      <c r="KN1" s="4" t="s">
        <v>6</v>
      </c>
      <c r="KO1" s="4" t="s">
        <v>11</v>
      </c>
      <c r="KP1" s="4" t="s">
        <v>19</v>
      </c>
      <c r="KQ1" s="4" t="s">
        <v>1</v>
      </c>
      <c r="KR1" s="4" t="s">
        <v>15</v>
      </c>
      <c r="KS1" s="4" t="s">
        <v>11</v>
      </c>
      <c r="KT1" s="4" t="s">
        <v>17</v>
      </c>
      <c r="KU1" s="4" t="s">
        <v>11</v>
      </c>
      <c r="KV1" s="4" t="s">
        <v>25</v>
      </c>
      <c r="KW1" s="4" t="s">
        <v>0</v>
      </c>
      <c r="KX1" s="4" t="s">
        <v>22</v>
      </c>
      <c r="KY1" s="4" t="s">
        <v>2</v>
      </c>
      <c r="KZ1" s="4" t="s">
        <v>9</v>
      </c>
      <c r="LA1" s="4" t="s">
        <v>17</v>
      </c>
      <c r="LB1" s="4" t="s">
        <v>10</v>
      </c>
      <c r="LC1" s="4" t="s">
        <v>25</v>
      </c>
      <c r="LD1" s="4" t="s">
        <v>25</v>
      </c>
      <c r="LE1" s="4" t="s">
        <v>14</v>
      </c>
      <c r="LF1" s="4" t="s">
        <v>6</v>
      </c>
      <c r="LG1" s="4" t="s">
        <v>11</v>
      </c>
      <c r="LH1" s="4" t="s">
        <v>12</v>
      </c>
      <c r="LI1" s="4" t="s">
        <v>2</v>
      </c>
      <c r="LJ1" s="4" t="s">
        <v>25</v>
      </c>
      <c r="LK1" s="4" t="s">
        <v>15</v>
      </c>
      <c r="LL1" s="4" t="s">
        <v>17</v>
      </c>
      <c r="LM1" s="4" t="s">
        <v>21</v>
      </c>
      <c r="LN1" s="4" t="s">
        <v>15</v>
      </c>
      <c r="LO1" s="4" t="s">
        <v>2</v>
      </c>
      <c r="LP1" s="4" t="s">
        <v>2</v>
      </c>
      <c r="LQ1" s="4" t="s">
        <v>11</v>
      </c>
      <c r="LR1" s="4" t="s">
        <v>6</v>
      </c>
      <c r="LS1" s="4" t="s">
        <v>5</v>
      </c>
      <c r="LT1" s="4" t="s">
        <v>2</v>
      </c>
      <c r="LU1" s="4" t="s">
        <v>5</v>
      </c>
      <c r="LV1" s="4" t="s">
        <v>23</v>
      </c>
      <c r="LW1" s="4" t="s">
        <v>1</v>
      </c>
      <c r="LX1" s="4" t="s">
        <v>9</v>
      </c>
      <c r="LY1" s="4" t="s">
        <v>17</v>
      </c>
      <c r="LZ1" s="4" t="s">
        <v>16</v>
      </c>
      <c r="MA1" s="4" t="s">
        <v>7</v>
      </c>
      <c r="MB1" s="4" t="s">
        <v>25</v>
      </c>
      <c r="MC1" s="4" t="s">
        <v>10</v>
      </c>
      <c r="MD1" s="4" t="s">
        <v>22</v>
      </c>
      <c r="ME1" s="4" t="s">
        <v>2</v>
      </c>
      <c r="MF1" s="4" t="s">
        <v>7</v>
      </c>
      <c r="MG1" s="4" t="s">
        <v>1</v>
      </c>
      <c r="MH1" s="4" t="s">
        <v>22</v>
      </c>
      <c r="MI1" s="4" t="s">
        <v>9</v>
      </c>
      <c r="MJ1" s="4" t="s">
        <v>17</v>
      </c>
      <c r="MK1" s="4" t="s">
        <v>22</v>
      </c>
      <c r="ML1" s="4" t="s">
        <v>7</v>
      </c>
      <c r="MM1" s="4" t="s">
        <v>22</v>
      </c>
      <c r="MN1" s="4" t="s">
        <v>6</v>
      </c>
      <c r="MO1" s="4" t="s">
        <v>17</v>
      </c>
      <c r="MP1" s="4" t="s">
        <v>10</v>
      </c>
      <c r="MQ1" s="4" t="s">
        <v>3</v>
      </c>
      <c r="MR1" s="4" t="s">
        <v>2</v>
      </c>
      <c r="MS1" s="4" t="s">
        <v>25</v>
      </c>
      <c r="MT1" s="4" t="s">
        <v>15</v>
      </c>
      <c r="MU1" s="4" t="s">
        <v>17</v>
      </c>
      <c r="MV1" s="4" t="s">
        <v>16</v>
      </c>
      <c r="MW1" s="4" t="s">
        <v>9</v>
      </c>
      <c r="MX1" s="4" t="s">
        <v>12</v>
      </c>
      <c r="MY1" s="4" t="s">
        <v>2</v>
      </c>
      <c r="MZ1" s="4" t="s">
        <v>9</v>
      </c>
      <c r="NA1" s="4" t="s">
        <v>14</v>
      </c>
      <c r="NB1" s="4" t="s">
        <v>22</v>
      </c>
      <c r="NC1" s="4" t="s">
        <v>24</v>
      </c>
      <c r="ND1" s="4" t="s">
        <v>25</v>
      </c>
      <c r="NE1" s="4" t="s">
        <v>2</v>
      </c>
      <c r="NF1" s="4" t="s">
        <v>10</v>
      </c>
      <c r="NG1" s="4" t="s">
        <v>11</v>
      </c>
      <c r="NH1" s="4" t="s">
        <v>17</v>
      </c>
      <c r="NI1" s="4" t="s">
        <v>16</v>
      </c>
      <c r="NJ1" s="4" t="s">
        <v>18</v>
      </c>
      <c r="NK1" s="4" t="s">
        <v>0</v>
      </c>
      <c r="NL1" s="4" t="s">
        <v>23</v>
      </c>
      <c r="NM1" s="4" t="s">
        <v>22</v>
      </c>
      <c r="NN1" s="4" t="s">
        <v>14</v>
      </c>
      <c r="NO1" s="4" t="s">
        <v>14</v>
      </c>
      <c r="NP1" s="4" t="s">
        <v>6</v>
      </c>
      <c r="NQ1" s="4" t="s">
        <v>25</v>
      </c>
      <c r="NR1" s="4" t="s">
        <v>25</v>
      </c>
      <c r="NS1" s="4" t="s">
        <v>14</v>
      </c>
      <c r="NT1" s="4" t="s">
        <v>10</v>
      </c>
      <c r="NU1" s="4" t="s">
        <v>11</v>
      </c>
      <c r="NV1" s="4" t="s">
        <v>22</v>
      </c>
      <c r="NW1" s="4" t="s">
        <v>5</v>
      </c>
      <c r="NX1" s="4" t="s">
        <v>2</v>
      </c>
      <c r="NY1" s="4" t="s">
        <v>9</v>
      </c>
      <c r="NZ1" s="4" t="s">
        <v>21</v>
      </c>
      <c r="OA1" s="4" t="s">
        <v>1</v>
      </c>
      <c r="OB1" s="4" t="s">
        <v>14</v>
      </c>
      <c r="OC1" s="4" t="s">
        <v>23</v>
      </c>
      <c r="OD1" s="4" t="s">
        <v>25</v>
      </c>
      <c r="OE1" s="4" t="s">
        <v>14</v>
      </c>
      <c r="OF1" s="4" t="s">
        <v>5</v>
      </c>
      <c r="OG1" s="4" t="s">
        <v>8</v>
      </c>
      <c r="OH1" s="4" t="s">
        <v>13</v>
      </c>
      <c r="OI1" s="4" t="s">
        <v>0</v>
      </c>
      <c r="OJ1" s="4" t="s">
        <v>7</v>
      </c>
      <c r="OK1" s="4" t="s">
        <v>17</v>
      </c>
      <c r="OL1" s="4" t="s">
        <v>7</v>
      </c>
      <c r="OM1" s="4" t="s">
        <v>0</v>
      </c>
      <c r="ON1" s="4" t="s">
        <v>15</v>
      </c>
      <c r="OO1" s="4" t="s">
        <v>13</v>
      </c>
      <c r="OP1" s="4" t="s">
        <v>11</v>
      </c>
      <c r="OQ1" s="4" t="s">
        <v>13</v>
      </c>
      <c r="OR1" s="4" t="s">
        <v>5</v>
      </c>
      <c r="OS1" s="4" t="s">
        <v>21</v>
      </c>
      <c r="OT1" s="4" t="s">
        <v>1</v>
      </c>
      <c r="OU1" s="4" t="s">
        <v>8</v>
      </c>
      <c r="OV1" s="4" t="s">
        <v>9</v>
      </c>
      <c r="OW1" s="4" t="s">
        <v>11</v>
      </c>
      <c r="OX1" s="4" t="s">
        <v>11</v>
      </c>
      <c r="OY1" s="4" t="s">
        <v>7</v>
      </c>
      <c r="OZ1" s="4" t="s">
        <v>2</v>
      </c>
      <c r="PA1" s="4" t="s">
        <v>2</v>
      </c>
      <c r="PB1" s="4" t="s">
        <v>2</v>
      </c>
      <c r="PC1" s="4" t="s">
        <v>10</v>
      </c>
      <c r="PD1" s="4" t="s">
        <v>7</v>
      </c>
      <c r="PE1" s="4" t="s">
        <v>7</v>
      </c>
      <c r="PF1" s="4" t="s">
        <v>5</v>
      </c>
      <c r="PG1" s="4" t="s">
        <v>24</v>
      </c>
      <c r="PH1" s="4" t="s">
        <v>15</v>
      </c>
      <c r="PI1" s="4" t="s">
        <v>19</v>
      </c>
      <c r="PJ1" s="4" t="s">
        <v>5</v>
      </c>
      <c r="PK1" s="4" t="s">
        <v>21</v>
      </c>
      <c r="PL1" s="4" t="s">
        <v>6</v>
      </c>
      <c r="PM1" s="4" t="s">
        <v>21</v>
      </c>
      <c r="PN1" s="4" t="s">
        <v>24</v>
      </c>
      <c r="PO1" s="4" t="s">
        <v>3</v>
      </c>
      <c r="PP1" s="4" t="s">
        <v>12</v>
      </c>
      <c r="PQ1" s="4" t="s">
        <v>0</v>
      </c>
      <c r="PR1" s="4" t="s">
        <v>9</v>
      </c>
      <c r="PS1" s="4" t="s">
        <v>8</v>
      </c>
      <c r="PT1" s="4" t="s">
        <v>25</v>
      </c>
      <c r="PU1" s="4" t="s">
        <v>18</v>
      </c>
      <c r="PV1" s="4" t="s">
        <v>5</v>
      </c>
      <c r="PW1" s="4" t="s">
        <v>15</v>
      </c>
      <c r="PX1" s="4" t="s">
        <v>6</v>
      </c>
      <c r="PY1" s="4" t="s">
        <v>9</v>
      </c>
      <c r="PZ1" s="4" t="s">
        <v>20</v>
      </c>
      <c r="QA1" s="4" t="s">
        <v>6</v>
      </c>
      <c r="QB1" s="4" t="s">
        <v>25</v>
      </c>
      <c r="QC1" s="4" t="s">
        <v>5</v>
      </c>
      <c r="QD1" s="4" t="s">
        <v>16</v>
      </c>
      <c r="QE1" s="4" t="s">
        <v>1</v>
      </c>
      <c r="QF1" s="4" t="s">
        <v>3</v>
      </c>
      <c r="QG1" s="4" t="s">
        <v>19</v>
      </c>
      <c r="QH1" s="4" t="s">
        <v>13</v>
      </c>
      <c r="QI1" s="4" t="s">
        <v>24</v>
      </c>
      <c r="QJ1" s="4" t="s">
        <v>14</v>
      </c>
      <c r="QK1" s="4" t="s">
        <v>19</v>
      </c>
      <c r="QL1" s="4" t="s">
        <v>11</v>
      </c>
      <c r="QM1" s="4" t="s">
        <v>9</v>
      </c>
      <c r="QN1" s="4" t="s">
        <v>20</v>
      </c>
      <c r="QO1" s="4" t="s">
        <v>16</v>
      </c>
      <c r="QP1" s="4" t="s">
        <v>21</v>
      </c>
      <c r="QQ1" s="4" t="s">
        <v>21</v>
      </c>
      <c r="QR1" s="4" t="s">
        <v>11</v>
      </c>
      <c r="QS1" s="4" t="s">
        <v>23</v>
      </c>
      <c r="QT1" s="4" t="s">
        <v>11</v>
      </c>
      <c r="QU1" s="4" t="s">
        <v>20</v>
      </c>
      <c r="QV1" s="4" t="s">
        <v>11</v>
      </c>
      <c r="QW1" s="4" t="s">
        <v>6</v>
      </c>
      <c r="QX1" s="4" t="s">
        <v>15</v>
      </c>
      <c r="QY1" s="4" t="s">
        <v>8</v>
      </c>
      <c r="QZ1" s="4" t="s">
        <v>4</v>
      </c>
      <c r="RA1" s="4" t="s">
        <v>1</v>
      </c>
      <c r="RB1" s="4" t="s">
        <v>11</v>
      </c>
      <c r="RC1" s="4" t="s">
        <v>5</v>
      </c>
      <c r="RD1" s="4" t="s">
        <v>4</v>
      </c>
      <c r="RE1" s="4" t="s">
        <v>5</v>
      </c>
      <c r="RF1" s="4" t="s">
        <v>16</v>
      </c>
      <c r="RG1" s="4" t="s">
        <v>1</v>
      </c>
      <c r="RH1" s="4" t="s">
        <v>6</v>
      </c>
      <c r="RI1" s="4" t="s">
        <v>19</v>
      </c>
      <c r="RJ1" s="4" t="s">
        <v>17</v>
      </c>
      <c r="RK1" s="4" t="s">
        <v>5</v>
      </c>
      <c r="RL1" s="4" t="s">
        <v>1</v>
      </c>
      <c r="RM1" s="4" t="s">
        <v>19</v>
      </c>
      <c r="RN1" s="4" t="s">
        <v>12</v>
      </c>
      <c r="RO1" s="4" t="s">
        <v>10</v>
      </c>
      <c r="RP1" s="4" t="s">
        <v>22</v>
      </c>
      <c r="RQ1" s="4" t="s">
        <v>13</v>
      </c>
      <c r="RR1" s="4" t="s">
        <v>24</v>
      </c>
      <c r="RS1" s="4" t="s">
        <v>0</v>
      </c>
      <c r="RT1" s="4" t="s">
        <v>23</v>
      </c>
      <c r="RU1" s="4" t="s">
        <v>24</v>
      </c>
      <c r="RV1" s="4" t="s">
        <v>0</v>
      </c>
      <c r="RW1" s="4" t="s">
        <v>3</v>
      </c>
      <c r="RX1" s="4" t="s">
        <v>19</v>
      </c>
      <c r="RY1" s="4" t="s">
        <v>5</v>
      </c>
      <c r="RZ1" s="4" t="s">
        <v>1</v>
      </c>
      <c r="SA1" s="4" t="s">
        <v>2</v>
      </c>
      <c r="SB1" s="4" t="s">
        <v>13</v>
      </c>
      <c r="SC1" s="4" t="s">
        <v>2</v>
      </c>
      <c r="SD1" s="4" t="s">
        <v>19</v>
      </c>
      <c r="SE1" s="4" t="s">
        <v>23</v>
      </c>
      <c r="SF1" s="4" t="s">
        <v>7</v>
      </c>
      <c r="SG1" s="4" t="s">
        <v>3</v>
      </c>
      <c r="SH1" s="4" t="s">
        <v>17</v>
      </c>
      <c r="SI1" s="4" t="s">
        <v>11</v>
      </c>
      <c r="SJ1" s="4" t="s">
        <v>11</v>
      </c>
      <c r="SK1" s="4" t="s">
        <v>1</v>
      </c>
      <c r="SL1" s="4" t="s">
        <v>21</v>
      </c>
      <c r="SM1" s="4" t="s">
        <v>8</v>
      </c>
      <c r="SN1" s="4" t="s">
        <v>6</v>
      </c>
      <c r="SO1" s="4" t="s">
        <v>8</v>
      </c>
      <c r="SP1" s="4" t="s">
        <v>13</v>
      </c>
      <c r="SQ1" s="4" t="s">
        <v>25</v>
      </c>
      <c r="SR1" s="4" t="s">
        <v>3</v>
      </c>
      <c r="SS1" s="4" t="s">
        <v>25</v>
      </c>
      <c r="ST1" s="4" t="s">
        <v>18</v>
      </c>
      <c r="SU1" s="4" t="s">
        <v>5</v>
      </c>
      <c r="SV1" s="4" t="s">
        <v>15</v>
      </c>
      <c r="SW1" s="4" t="s">
        <v>6</v>
      </c>
      <c r="SX1" s="4" t="s">
        <v>3</v>
      </c>
      <c r="SY1" s="4" t="s">
        <v>20</v>
      </c>
      <c r="SZ1" s="4" t="s">
        <v>9</v>
      </c>
      <c r="TA1" s="4" t="s">
        <v>11</v>
      </c>
      <c r="TB1" s="4" t="s">
        <v>14</v>
      </c>
      <c r="TC1" s="4" t="s">
        <v>14</v>
      </c>
      <c r="TD1" s="4" t="s">
        <v>20</v>
      </c>
      <c r="TE1" s="4" t="s">
        <v>18</v>
      </c>
      <c r="TF1" s="4" t="s">
        <v>1</v>
      </c>
      <c r="TG1" s="4" t="s">
        <v>6</v>
      </c>
      <c r="TH1" s="4" t="s">
        <v>0</v>
      </c>
      <c r="TI1" s="4" t="s">
        <v>25</v>
      </c>
      <c r="TJ1" s="4" t="s">
        <v>16</v>
      </c>
      <c r="TK1" s="4" t="s">
        <v>23</v>
      </c>
      <c r="TL1" s="4" t="s">
        <v>11</v>
      </c>
      <c r="TM1" s="4" t="s">
        <v>25</v>
      </c>
      <c r="TN1" s="4" t="s">
        <v>14</v>
      </c>
      <c r="TO1" s="4" t="s">
        <v>24</v>
      </c>
      <c r="TP1" s="4" t="s">
        <v>14</v>
      </c>
      <c r="TQ1" s="4" t="s">
        <v>21</v>
      </c>
      <c r="TR1" s="4" t="s">
        <v>7</v>
      </c>
      <c r="TS1" s="4" t="s">
        <v>15</v>
      </c>
      <c r="TT1" s="4" t="s">
        <v>3</v>
      </c>
      <c r="TU1" s="4" t="s">
        <v>19</v>
      </c>
      <c r="TV1" s="4" t="s">
        <v>18</v>
      </c>
      <c r="TW1" s="4" t="s">
        <v>8</v>
      </c>
      <c r="TX1" s="4" t="s">
        <v>10</v>
      </c>
      <c r="TY1" s="4" t="s">
        <v>1</v>
      </c>
      <c r="TZ1" s="4" t="s">
        <v>13</v>
      </c>
      <c r="UA1" s="4" t="s">
        <v>5</v>
      </c>
      <c r="UB1" s="4" t="s">
        <v>25</v>
      </c>
      <c r="UC1" s="4" t="s">
        <v>17</v>
      </c>
      <c r="UD1" s="4" t="s">
        <v>16</v>
      </c>
      <c r="UE1" s="4" t="s">
        <v>15</v>
      </c>
      <c r="UF1" s="4" t="s">
        <v>2</v>
      </c>
      <c r="UG1" s="4" t="s">
        <v>9</v>
      </c>
      <c r="UH1" s="4" t="s">
        <v>5</v>
      </c>
      <c r="UI1" s="4" t="s">
        <v>21</v>
      </c>
      <c r="UJ1" s="4" t="s">
        <v>24</v>
      </c>
      <c r="UK1" s="4" t="s">
        <v>25</v>
      </c>
      <c r="UL1" s="4" t="s">
        <v>8</v>
      </c>
      <c r="UM1" s="4" t="s">
        <v>24</v>
      </c>
      <c r="UN1" s="4" t="s">
        <v>22</v>
      </c>
      <c r="UO1" s="4" t="s">
        <v>3</v>
      </c>
      <c r="UP1" s="4" t="s">
        <v>24</v>
      </c>
      <c r="UQ1" s="4" t="s">
        <v>18</v>
      </c>
      <c r="UR1" s="4" t="s">
        <v>11</v>
      </c>
      <c r="US1" s="4" t="s">
        <v>0</v>
      </c>
      <c r="UT1" s="4" t="s">
        <v>11</v>
      </c>
      <c r="UU1" s="4" t="s">
        <v>3</v>
      </c>
      <c r="UV1" s="4" t="s">
        <v>0</v>
      </c>
      <c r="UW1" s="4" t="s">
        <v>1</v>
      </c>
      <c r="UX1" s="4" t="s">
        <v>24</v>
      </c>
      <c r="UY1" s="4" t="s">
        <v>15</v>
      </c>
      <c r="UZ1" s="4" t="s">
        <v>16</v>
      </c>
      <c r="VA1" s="4" t="s">
        <v>5</v>
      </c>
      <c r="VB1" s="4" t="s">
        <v>0</v>
      </c>
      <c r="VC1" s="4" t="s">
        <v>20</v>
      </c>
      <c r="VD1" s="4" t="s">
        <v>17</v>
      </c>
      <c r="VE1" s="4" t="s">
        <v>17</v>
      </c>
      <c r="VF1" s="4" t="s">
        <v>3</v>
      </c>
      <c r="VG1" s="4" t="s">
        <v>22</v>
      </c>
      <c r="VH1" s="4" t="s">
        <v>15</v>
      </c>
      <c r="VI1" s="4" t="s">
        <v>15</v>
      </c>
      <c r="VJ1" s="4" t="s">
        <v>7</v>
      </c>
      <c r="VK1" s="4" t="s">
        <v>10</v>
      </c>
      <c r="VL1" s="4" t="s">
        <v>10</v>
      </c>
      <c r="VM1" s="4" t="s">
        <v>10</v>
      </c>
      <c r="VN1" s="4" t="s">
        <v>12</v>
      </c>
      <c r="VO1" s="4" t="s">
        <v>11</v>
      </c>
      <c r="VP1" s="4" t="s">
        <v>9</v>
      </c>
      <c r="VQ1" s="4" t="s">
        <v>14</v>
      </c>
      <c r="VR1" s="4" t="s">
        <v>11</v>
      </c>
      <c r="VS1" s="4" t="s">
        <v>2</v>
      </c>
      <c r="VT1" s="4" t="s">
        <v>3</v>
      </c>
      <c r="VU1" s="4" t="s">
        <v>23</v>
      </c>
      <c r="VV1" s="4" t="s">
        <v>25</v>
      </c>
      <c r="VW1" s="4" t="s">
        <v>11</v>
      </c>
      <c r="VX1" s="4" t="s">
        <v>17</v>
      </c>
      <c r="VY1" s="4" t="s">
        <v>25</v>
      </c>
      <c r="VZ1" s="4" t="s">
        <v>8</v>
      </c>
      <c r="WA1" s="4" t="s">
        <v>21</v>
      </c>
      <c r="WB1" s="4" t="s">
        <v>19</v>
      </c>
      <c r="WC1" s="4" t="s">
        <v>0</v>
      </c>
      <c r="WD1" s="4" t="s">
        <v>3</v>
      </c>
      <c r="WE1" s="4" t="s">
        <v>16</v>
      </c>
      <c r="WF1" s="4" t="s">
        <v>4</v>
      </c>
      <c r="WG1" s="4" t="s">
        <v>16</v>
      </c>
      <c r="WH1" s="4" t="s">
        <v>13</v>
      </c>
      <c r="WI1" s="4" t="s">
        <v>12</v>
      </c>
      <c r="WJ1" s="4" t="s">
        <v>1</v>
      </c>
      <c r="WK1" s="4" t="s">
        <v>15</v>
      </c>
      <c r="WL1" s="4" t="s">
        <v>3</v>
      </c>
      <c r="WM1" s="4" t="s">
        <v>20</v>
      </c>
      <c r="WN1" s="4" t="s">
        <v>24</v>
      </c>
      <c r="WO1" s="4" t="s">
        <v>21</v>
      </c>
      <c r="WP1" s="4" t="s">
        <v>23</v>
      </c>
      <c r="WQ1" s="4" t="s">
        <v>11</v>
      </c>
      <c r="WR1" s="4" t="s">
        <v>10</v>
      </c>
      <c r="WS1" s="4" t="s">
        <v>0</v>
      </c>
      <c r="WT1" s="4" t="s">
        <v>23</v>
      </c>
      <c r="WU1" s="4" t="s">
        <v>17</v>
      </c>
      <c r="WV1" s="4" t="s">
        <v>15</v>
      </c>
      <c r="WW1" s="4" t="s">
        <v>15</v>
      </c>
      <c r="WX1" s="4" t="s">
        <v>6</v>
      </c>
      <c r="WY1" s="4" t="s">
        <v>11</v>
      </c>
      <c r="WZ1" s="4" t="s">
        <v>23</v>
      </c>
      <c r="XA1" s="4" t="s">
        <v>19</v>
      </c>
      <c r="XB1" s="4" t="s">
        <v>21</v>
      </c>
      <c r="XC1" s="4" t="s">
        <v>2</v>
      </c>
      <c r="XD1" s="4" t="s">
        <v>2</v>
      </c>
      <c r="XE1" s="4" t="s">
        <v>4</v>
      </c>
      <c r="XF1" s="4" t="s">
        <v>9</v>
      </c>
      <c r="XG1" s="4" t="s">
        <v>14</v>
      </c>
      <c r="XH1" s="4" t="s">
        <v>22</v>
      </c>
      <c r="XI1" s="4" t="s">
        <v>11</v>
      </c>
      <c r="XJ1" s="4" t="s">
        <v>10</v>
      </c>
      <c r="XK1" s="4" t="s">
        <v>12</v>
      </c>
      <c r="XL1" s="4" t="s">
        <v>11</v>
      </c>
      <c r="XM1" s="4" t="s">
        <v>8</v>
      </c>
      <c r="XN1" s="4" t="s">
        <v>3</v>
      </c>
      <c r="XO1" s="4" t="s">
        <v>8</v>
      </c>
      <c r="XP1" s="4" t="s">
        <v>5</v>
      </c>
      <c r="XQ1" s="4" t="s">
        <v>5</v>
      </c>
      <c r="XR1" s="4" t="s">
        <v>20</v>
      </c>
      <c r="XS1" s="4" t="s">
        <v>25</v>
      </c>
      <c r="XT1" s="4" t="s">
        <v>11</v>
      </c>
      <c r="XU1" s="4" t="s">
        <v>7</v>
      </c>
      <c r="XV1" s="4" t="s">
        <v>19</v>
      </c>
      <c r="XW1" s="4" t="s">
        <v>8</v>
      </c>
      <c r="XX1" s="4" t="s">
        <v>0</v>
      </c>
      <c r="XY1" s="4" t="s">
        <v>23</v>
      </c>
      <c r="XZ1" s="4" t="s">
        <v>0</v>
      </c>
      <c r="YA1" s="4" t="s">
        <v>11</v>
      </c>
      <c r="YB1" s="4" t="s">
        <v>15</v>
      </c>
      <c r="YC1" s="4" t="s">
        <v>17</v>
      </c>
      <c r="YD1" s="4" t="s">
        <v>15</v>
      </c>
      <c r="YE1" s="4" t="s">
        <v>11</v>
      </c>
      <c r="YF1" s="4" t="s">
        <v>14</v>
      </c>
      <c r="YG1" s="4" t="s">
        <v>17</v>
      </c>
      <c r="YH1" s="4" t="s">
        <v>18</v>
      </c>
      <c r="YI1" s="4" t="s">
        <v>19</v>
      </c>
      <c r="YJ1" s="4" t="s">
        <v>16</v>
      </c>
      <c r="YK1" s="4" t="s">
        <v>0</v>
      </c>
      <c r="YL1" s="4" t="s">
        <v>3</v>
      </c>
      <c r="YM1" s="4" t="s">
        <v>19</v>
      </c>
      <c r="YN1" s="4" t="s">
        <v>0</v>
      </c>
      <c r="YO1" s="4" t="s">
        <v>25</v>
      </c>
      <c r="YP1" s="4" t="s">
        <v>0</v>
      </c>
      <c r="YQ1" s="4" t="s">
        <v>22</v>
      </c>
      <c r="YR1" s="4" t="s">
        <v>2</v>
      </c>
      <c r="YS1" s="4" t="s">
        <v>18</v>
      </c>
      <c r="YT1" s="4" t="s">
        <v>12</v>
      </c>
      <c r="YU1" s="4" t="s">
        <v>1</v>
      </c>
      <c r="YV1" s="4" t="s">
        <v>9</v>
      </c>
      <c r="YW1" s="4" t="s">
        <v>10</v>
      </c>
      <c r="YX1" s="4" t="s">
        <v>16</v>
      </c>
      <c r="YY1" s="4" t="s">
        <v>7</v>
      </c>
      <c r="YZ1" s="4" t="s">
        <v>6</v>
      </c>
      <c r="ZA1" s="4" t="s">
        <v>2</v>
      </c>
      <c r="ZB1" s="4" t="s">
        <v>13</v>
      </c>
      <c r="ZC1" s="4" t="s">
        <v>2</v>
      </c>
      <c r="ZD1" s="4" t="s">
        <v>11</v>
      </c>
      <c r="ZE1" s="4" t="s">
        <v>2</v>
      </c>
      <c r="ZF1" s="4" t="s">
        <v>8</v>
      </c>
      <c r="ZG1" s="4" t="s">
        <v>14</v>
      </c>
      <c r="ZH1" s="4" t="s">
        <v>23</v>
      </c>
      <c r="ZI1" s="4" t="s">
        <v>0</v>
      </c>
      <c r="ZJ1" s="4" t="s">
        <v>1</v>
      </c>
      <c r="ZK1" s="4" t="s">
        <v>1</v>
      </c>
      <c r="ZL1" s="4" t="s">
        <v>25</v>
      </c>
      <c r="ZM1" s="4" t="s">
        <v>18</v>
      </c>
      <c r="ZN1" s="4" t="s">
        <v>11</v>
      </c>
      <c r="ZO1" s="4" t="s">
        <v>14</v>
      </c>
      <c r="ZP1" s="4" t="s">
        <v>17</v>
      </c>
      <c r="ZQ1" s="4" t="s">
        <v>7</v>
      </c>
      <c r="ZR1" s="4" t="s">
        <v>0</v>
      </c>
      <c r="ZS1" s="4" t="s">
        <v>22</v>
      </c>
      <c r="ZT1" s="4" t="s">
        <v>2</v>
      </c>
      <c r="ZU1" s="4" t="s">
        <v>14</v>
      </c>
      <c r="ZV1" s="4" t="s">
        <v>17</v>
      </c>
      <c r="ZW1" s="4" t="s">
        <v>5</v>
      </c>
      <c r="ZX1" s="4" t="s">
        <v>21</v>
      </c>
      <c r="ZY1" s="4" t="s">
        <v>4</v>
      </c>
      <c r="ZZ1" s="4" t="s">
        <v>17</v>
      </c>
      <c r="AAA1" s="4" t="s">
        <v>17</v>
      </c>
      <c r="AAB1" s="4" t="s">
        <v>7</v>
      </c>
      <c r="AAC1" s="4" t="s">
        <v>2</v>
      </c>
      <c r="AAD1" s="4" t="s">
        <v>11</v>
      </c>
      <c r="AAE1" s="4" t="s">
        <v>3</v>
      </c>
      <c r="AAF1" s="4" t="s">
        <v>0</v>
      </c>
      <c r="AAG1" s="4" t="s">
        <v>1</v>
      </c>
      <c r="AAH1" s="4" t="s">
        <v>0</v>
      </c>
      <c r="AAI1" s="4" t="s">
        <v>11</v>
      </c>
      <c r="AAJ1" s="4" t="s">
        <v>22</v>
      </c>
      <c r="AAK1" s="4" t="s">
        <v>0</v>
      </c>
      <c r="AAL1" s="4" t="s">
        <v>21</v>
      </c>
      <c r="AAM1" s="4" t="s">
        <v>0</v>
      </c>
      <c r="AAN1" s="4" t="s">
        <v>21</v>
      </c>
      <c r="AAO1" s="4" t="s">
        <v>21</v>
      </c>
      <c r="AAP1" s="4" t="s">
        <v>6</v>
      </c>
      <c r="AAQ1" s="4" t="s">
        <v>18</v>
      </c>
      <c r="AAR1" s="4" t="s">
        <v>5</v>
      </c>
      <c r="AAS1" s="4" t="s">
        <v>5</v>
      </c>
      <c r="AAT1" s="4" t="s">
        <v>5</v>
      </c>
      <c r="AAU1" s="4" t="s">
        <v>21</v>
      </c>
      <c r="AAV1" s="4" t="s">
        <v>24</v>
      </c>
      <c r="AAW1" s="4" t="s">
        <v>13</v>
      </c>
      <c r="AAX1" s="4" t="s">
        <v>8</v>
      </c>
      <c r="AAY1" s="4" t="s">
        <v>10</v>
      </c>
      <c r="AAZ1" s="4" t="s">
        <v>9</v>
      </c>
      <c r="ABA1" s="4" t="s">
        <v>17</v>
      </c>
      <c r="ABB1" s="4" t="s">
        <v>25</v>
      </c>
      <c r="ABC1" s="4" t="s">
        <v>3</v>
      </c>
      <c r="ABD1" s="4" t="s">
        <v>10</v>
      </c>
      <c r="ABE1" s="4" t="s">
        <v>12</v>
      </c>
      <c r="ABF1" s="4" t="s">
        <v>25</v>
      </c>
      <c r="ABG1" s="4" t="s">
        <v>10</v>
      </c>
      <c r="ABH1" s="4" t="s">
        <v>1</v>
      </c>
      <c r="ABI1" s="4" t="s">
        <v>6</v>
      </c>
      <c r="ABJ1" s="4" t="s">
        <v>8</v>
      </c>
      <c r="ABK1" s="4" t="s">
        <v>21</v>
      </c>
      <c r="ABL1" s="4" t="s">
        <v>24</v>
      </c>
      <c r="ABM1" s="4" t="s">
        <v>24</v>
      </c>
      <c r="ABN1" s="4" t="s">
        <v>14</v>
      </c>
      <c r="ABO1" s="4" t="s">
        <v>1</v>
      </c>
      <c r="ABP1" s="4" t="s">
        <v>22</v>
      </c>
      <c r="ABQ1" s="4" t="s">
        <v>19</v>
      </c>
      <c r="ABR1" s="4" t="s">
        <v>9</v>
      </c>
      <c r="ABS1" s="4" t="s">
        <v>12</v>
      </c>
      <c r="ABT1" s="4" t="s">
        <v>11</v>
      </c>
      <c r="ABU1" s="4" t="s">
        <v>23</v>
      </c>
      <c r="ABV1" s="4" t="s">
        <v>0</v>
      </c>
      <c r="ABW1" s="4" t="s">
        <v>14</v>
      </c>
      <c r="ABX1" s="4" t="s">
        <v>17</v>
      </c>
      <c r="ABY1" s="4" t="s">
        <v>10</v>
      </c>
      <c r="ABZ1" s="4" t="s">
        <v>6</v>
      </c>
      <c r="ACA1" s="4" t="s">
        <v>22</v>
      </c>
      <c r="ACB1" s="4" t="s">
        <v>25</v>
      </c>
      <c r="ACC1" s="4" t="s">
        <v>7</v>
      </c>
      <c r="ACD1" s="4" t="s">
        <v>1</v>
      </c>
      <c r="ACE1" s="4" t="s">
        <v>22</v>
      </c>
      <c r="ACF1" s="4" t="s">
        <v>0</v>
      </c>
      <c r="ACG1" s="4" t="s">
        <v>8</v>
      </c>
      <c r="ACH1" s="4" t="s">
        <v>21</v>
      </c>
      <c r="ACI1" s="4" t="s">
        <v>14</v>
      </c>
      <c r="ACJ1" s="4" t="s">
        <v>3</v>
      </c>
      <c r="ACK1" s="4" t="s">
        <v>19</v>
      </c>
      <c r="ACL1" s="4" t="s">
        <v>8</v>
      </c>
      <c r="ACM1" s="4" t="s">
        <v>21</v>
      </c>
      <c r="ACN1" s="4" t="s">
        <v>23</v>
      </c>
      <c r="ACO1" s="4" t="s">
        <v>1</v>
      </c>
      <c r="ACP1" s="4" t="s">
        <v>15</v>
      </c>
      <c r="ACQ1" s="4" t="s">
        <v>1</v>
      </c>
      <c r="ACR1" s="4" t="s">
        <v>16</v>
      </c>
      <c r="ACS1" s="4" t="s">
        <v>22</v>
      </c>
      <c r="ACT1" s="4" t="s">
        <v>11</v>
      </c>
      <c r="ACU1" s="4" t="s">
        <v>17</v>
      </c>
      <c r="ACV1" s="4" t="s">
        <v>21</v>
      </c>
      <c r="ACW1" s="4" t="s">
        <v>11</v>
      </c>
      <c r="ACX1" s="4" t="s">
        <v>9</v>
      </c>
      <c r="ACY1" s="4" t="s">
        <v>4</v>
      </c>
      <c r="ACZ1" s="4" t="s">
        <v>8</v>
      </c>
      <c r="ADA1" s="4" t="s">
        <v>25</v>
      </c>
      <c r="ADB1" s="4" t="s">
        <v>16</v>
      </c>
      <c r="ADC1" s="4" t="s">
        <v>0</v>
      </c>
      <c r="ADD1" s="4" t="s">
        <v>9</v>
      </c>
      <c r="ADE1" s="4" t="s">
        <v>8</v>
      </c>
      <c r="ADF1" s="4" t="s">
        <v>25</v>
      </c>
      <c r="ADG1" s="4" t="s">
        <v>25</v>
      </c>
      <c r="ADH1" s="4" t="s">
        <v>3</v>
      </c>
      <c r="ADI1" s="4" t="s">
        <v>12</v>
      </c>
      <c r="ADJ1" s="4" t="s">
        <v>1</v>
      </c>
      <c r="ADK1" s="4" t="s">
        <v>25</v>
      </c>
      <c r="ADL1" s="4" t="s">
        <v>20</v>
      </c>
      <c r="ADM1" s="4" t="s">
        <v>25</v>
      </c>
      <c r="ADN1" s="4" t="s">
        <v>7</v>
      </c>
      <c r="ADO1" s="4" t="s">
        <v>2</v>
      </c>
      <c r="ADP1" s="4" t="s">
        <v>0</v>
      </c>
      <c r="ADQ1" s="4" t="s">
        <v>25</v>
      </c>
      <c r="ADR1" s="4" t="s">
        <v>10</v>
      </c>
      <c r="ADS1" s="4" t="s">
        <v>4</v>
      </c>
      <c r="ADT1" s="4" t="s">
        <v>17</v>
      </c>
      <c r="ADU1" s="4" t="s">
        <v>5</v>
      </c>
      <c r="ADV1" s="4" t="s">
        <v>21</v>
      </c>
      <c r="ADW1" s="4" t="s">
        <v>6</v>
      </c>
      <c r="ADX1" s="4" t="s">
        <v>5</v>
      </c>
      <c r="ADY1" s="4" t="s">
        <v>21</v>
      </c>
      <c r="ADZ1" s="4" t="s">
        <v>4</v>
      </c>
      <c r="AEA1" s="4" t="s">
        <v>21</v>
      </c>
      <c r="AEB1" s="4" t="s">
        <v>5</v>
      </c>
      <c r="AEC1" s="4" t="s">
        <v>11</v>
      </c>
      <c r="AED1" s="4" t="s">
        <v>17</v>
      </c>
      <c r="AEE1" s="4" t="s">
        <v>21</v>
      </c>
      <c r="AEF1" s="4" t="s">
        <v>11</v>
      </c>
      <c r="AEG1" s="4" t="s">
        <v>0</v>
      </c>
      <c r="AEH1" s="4" t="s">
        <v>1</v>
      </c>
      <c r="AEI1" s="4" t="s">
        <v>0</v>
      </c>
      <c r="AEJ1" s="4" t="s">
        <v>8</v>
      </c>
      <c r="AEK1" s="4" t="s">
        <v>8</v>
      </c>
      <c r="AEL1" s="4" t="s">
        <v>24</v>
      </c>
      <c r="AEM1" s="4" t="s">
        <v>12</v>
      </c>
      <c r="AEN1" s="4" t="s">
        <v>20</v>
      </c>
      <c r="AEO1" s="4" t="s">
        <v>11</v>
      </c>
      <c r="AEP1" s="4" t="s">
        <v>21</v>
      </c>
      <c r="AEQ1" s="4" t="s">
        <v>7</v>
      </c>
      <c r="AER1" s="4" t="s">
        <v>8</v>
      </c>
      <c r="AES1" s="4" t="s">
        <v>24</v>
      </c>
      <c r="AET1" s="4" t="s">
        <v>22</v>
      </c>
      <c r="AEU1" s="4" t="s">
        <v>20</v>
      </c>
      <c r="AEV1" s="4" t="s">
        <v>4</v>
      </c>
      <c r="AEW1" s="4" t="s">
        <v>2</v>
      </c>
      <c r="AEX1" s="4" t="s">
        <v>25</v>
      </c>
      <c r="AEY1" s="4" t="s">
        <v>14</v>
      </c>
      <c r="AEZ1" s="4" t="s">
        <v>13</v>
      </c>
      <c r="AFA1" s="4" t="s">
        <v>22</v>
      </c>
      <c r="AFB1" s="4" t="s">
        <v>1</v>
      </c>
      <c r="AFC1" s="4" t="s">
        <v>16</v>
      </c>
      <c r="AFD1" s="4" t="s">
        <v>18</v>
      </c>
      <c r="AFE1" s="4" t="s">
        <v>5</v>
      </c>
      <c r="AFF1" s="4" t="s">
        <v>14</v>
      </c>
      <c r="AFG1" s="4" t="s">
        <v>6</v>
      </c>
      <c r="AFH1" s="4" t="s">
        <v>11</v>
      </c>
      <c r="AFI1" s="4" t="s">
        <v>19</v>
      </c>
      <c r="AFJ1" s="4" t="s">
        <v>19</v>
      </c>
      <c r="AFK1" s="4" t="s">
        <v>6</v>
      </c>
      <c r="AFL1" s="4" t="s">
        <v>11</v>
      </c>
      <c r="AFM1" s="4" t="s">
        <v>0</v>
      </c>
      <c r="AFN1" s="4" t="s">
        <v>15</v>
      </c>
      <c r="AFO1" s="4" t="s">
        <v>0</v>
      </c>
      <c r="AFP1" s="4" t="s">
        <v>20</v>
      </c>
      <c r="AFQ1" s="4" t="s">
        <v>19</v>
      </c>
      <c r="AFR1" s="4" t="s">
        <v>19</v>
      </c>
      <c r="AFS1" s="4" t="s">
        <v>11</v>
      </c>
      <c r="AFT1" s="4" t="s">
        <v>17</v>
      </c>
      <c r="AFU1" s="4" t="s">
        <v>11</v>
      </c>
      <c r="AFV1" s="4" t="s">
        <v>13</v>
      </c>
      <c r="AFW1" s="4" t="s">
        <v>25</v>
      </c>
      <c r="AFX1" s="4" t="s">
        <v>6</v>
      </c>
      <c r="AFY1" s="4" t="s">
        <v>24</v>
      </c>
      <c r="AFZ1" s="4" t="s">
        <v>14</v>
      </c>
      <c r="AGA1" s="4" t="s">
        <v>19</v>
      </c>
      <c r="AGB1" s="4" t="s">
        <v>7</v>
      </c>
      <c r="AGC1" s="4" t="s">
        <v>15</v>
      </c>
      <c r="AGD1" s="4" t="s">
        <v>3</v>
      </c>
      <c r="AGE1" s="4" t="s">
        <v>19</v>
      </c>
      <c r="AGF1" s="4" t="s">
        <v>18</v>
      </c>
      <c r="AGG1" s="4" t="s">
        <v>8</v>
      </c>
      <c r="AGH1" s="4" t="s">
        <v>10</v>
      </c>
      <c r="AGI1" s="4" t="s">
        <v>1</v>
      </c>
      <c r="AGJ1" s="4" t="s">
        <v>13</v>
      </c>
      <c r="AGK1" s="4" t="s">
        <v>5</v>
      </c>
      <c r="AGL1" s="4" t="s">
        <v>25</v>
      </c>
      <c r="AGM1" s="4" t="s">
        <v>17</v>
      </c>
      <c r="AGN1" s="4" t="s">
        <v>16</v>
      </c>
      <c r="AGO1" s="4" t="s">
        <v>16</v>
      </c>
      <c r="AGP1" s="4" t="s">
        <v>15</v>
      </c>
      <c r="AGQ1" s="4" t="s">
        <v>0</v>
      </c>
      <c r="AGR1" s="4" t="s">
        <v>22</v>
      </c>
      <c r="AGS1" s="4" t="s">
        <v>6</v>
      </c>
      <c r="AGT1" s="4" t="s">
        <v>18</v>
      </c>
      <c r="AGU1" s="4" t="s">
        <v>10</v>
      </c>
      <c r="AGV1" s="4" t="s">
        <v>1</v>
      </c>
      <c r="AGW1" s="4" t="s">
        <v>1</v>
      </c>
      <c r="AGX1" s="4" t="s">
        <v>9</v>
      </c>
      <c r="AGY1" s="4" t="s">
        <v>14</v>
      </c>
      <c r="AGZ1" s="4" t="s">
        <v>16</v>
      </c>
      <c r="AHA1" s="4" t="s">
        <v>7</v>
      </c>
      <c r="AHB1" s="4" t="s">
        <v>5</v>
      </c>
      <c r="AHC1" s="4" t="s">
        <v>8</v>
      </c>
      <c r="AHD1" s="4" t="s">
        <v>25</v>
      </c>
      <c r="AHE1" s="4" t="s">
        <v>21</v>
      </c>
      <c r="AHF1" s="4" t="s">
        <v>11</v>
      </c>
      <c r="AHG1" s="4" t="s">
        <v>19</v>
      </c>
      <c r="AHH1" s="4" t="s">
        <v>8</v>
      </c>
      <c r="AHI1" s="4" t="s">
        <v>10</v>
      </c>
      <c r="AHJ1" s="4" t="s">
        <v>17</v>
      </c>
      <c r="AHK1" s="4" t="s">
        <v>15</v>
      </c>
      <c r="AHL1" s="4" t="s">
        <v>15</v>
      </c>
      <c r="AHM1" s="4" t="s">
        <v>1</v>
      </c>
      <c r="AHN1" s="4" t="s">
        <v>9</v>
      </c>
      <c r="AHO1" s="4" t="s">
        <v>17</v>
      </c>
      <c r="AHP1" s="4" t="s">
        <v>11</v>
      </c>
      <c r="AHQ1" s="4" t="s">
        <v>17</v>
      </c>
      <c r="AHR1" s="4" t="s">
        <v>24</v>
      </c>
      <c r="AHS1" s="4" t="s">
        <v>23</v>
      </c>
      <c r="AHT1" s="4" t="s">
        <v>14</v>
      </c>
      <c r="AHU1" s="4" t="s">
        <v>6</v>
      </c>
      <c r="AHV1" s="4" t="s">
        <v>25</v>
      </c>
      <c r="AHW1" s="4" t="s">
        <v>8</v>
      </c>
      <c r="AHX1" s="4" t="s">
        <v>8</v>
      </c>
      <c r="AHY1" s="4" t="s">
        <v>25</v>
      </c>
      <c r="AHZ1" s="4" t="s">
        <v>3</v>
      </c>
      <c r="AIA1" s="4" t="s">
        <v>20</v>
      </c>
      <c r="AIB1" s="4" t="s">
        <v>25</v>
      </c>
      <c r="AIC1" s="4" t="s">
        <v>22</v>
      </c>
      <c r="AID1" s="4" t="s">
        <v>11</v>
      </c>
      <c r="AIE1" s="4" t="s">
        <v>2</v>
      </c>
      <c r="AIF1" s="4" t="s">
        <v>11</v>
      </c>
      <c r="AIG1" s="4" t="s">
        <v>5</v>
      </c>
      <c r="AIH1" s="4" t="s">
        <v>19</v>
      </c>
      <c r="AII1" s="4" t="s">
        <v>25</v>
      </c>
      <c r="AIJ1" s="4" t="s">
        <v>18</v>
      </c>
      <c r="AIK1" s="4" t="s">
        <v>5</v>
      </c>
      <c r="AIL1" s="4" t="s">
        <v>15</v>
      </c>
      <c r="AIM1" s="4" t="s">
        <v>24</v>
      </c>
      <c r="AIN1" s="4" t="s">
        <v>21</v>
      </c>
      <c r="AIO1" s="4" t="s">
        <v>24</v>
      </c>
      <c r="AIP1" s="4" t="s">
        <v>16</v>
      </c>
      <c r="AIQ1" s="4" t="s">
        <v>14</v>
      </c>
      <c r="AIR1" s="4" t="s">
        <v>3</v>
      </c>
      <c r="AIS1" s="4" t="s">
        <v>23</v>
      </c>
      <c r="AIT1" s="4" t="s">
        <v>1</v>
      </c>
      <c r="AIU1" s="4" t="s">
        <v>2</v>
      </c>
      <c r="AIV1" s="4" t="s">
        <v>22</v>
      </c>
      <c r="AIW1" s="4" t="s">
        <v>9</v>
      </c>
      <c r="AIX1" s="4" t="s">
        <v>10</v>
      </c>
      <c r="AIY1" s="4" t="s">
        <v>11</v>
      </c>
      <c r="AIZ1" s="4" t="s">
        <v>14</v>
      </c>
      <c r="AJA1" s="4" t="s">
        <v>9</v>
      </c>
      <c r="AJB1" s="4" t="s">
        <v>15</v>
      </c>
      <c r="AJC1" s="4" t="s">
        <v>3</v>
      </c>
      <c r="AJD1" s="4" t="s">
        <v>8</v>
      </c>
      <c r="AJE1" s="4" t="s">
        <v>17</v>
      </c>
      <c r="AJF1" s="4" t="s">
        <v>10</v>
      </c>
      <c r="AJG1" s="4" t="s">
        <v>1</v>
      </c>
      <c r="AJH1" s="4" t="s">
        <v>15</v>
      </c>
      <c r="AJI1" s="4" t="s">
        <v>14</v>
      </c>
      <c r="AJJ1" s="4" t="s">
        <v>0</v>
      </c>
      <c r="AJK1" s="4" t="s">
        <v>23</v>
      </c>
      <c r="AJL1" s="4" t="s">
        <v>7</v>
      </c>
      <c r="AJM1" s="4" t="s">
        <v>2</v>
      </c>
      <c r="AJN1" s="4" t="s">
        <v>23</v>
      </c>
      <c r="AJO1" s="4" t="s">
        <v>0</v>
      </c>
      <c r="AJP1" s="4" t="s">
        <v>11</v>
      </c>
      <c r="AJQ1" s="4" t="s">
        <v>9</v>
      </c>
      <c r="AJR1" s="4" t="s">
        <v>17</v>
      </c>
      <c r="AJS1" s="4" t="s">
        <v>17</v>
      </c>
      <c r="AJT1" s="4" t="s">
        <v>15</v>
      </c>
      <c r="AJU1" s="4" t="s">
        <v>6</v>
      </c>
      <c r="AJV1" s="4" t="s">
        <v>8</v>
      </c>
      <c r="AJW1" s="4" t="s">
        <v>8</v>
      </c>
      <c r="AJX1" s="4" t="s">
        <v>7</v>
      </c>
      <c r="AJY1" s="4" t="s">
        <v>11</v>
      </c>
      <c r="AJZ1" s="4" t="s">
        <v>6</v>
      </c>
      <c r="AKA1" s="4" t="s">
        <v>9</v>
      </c>
      <c r="AKB1" s="4" t="s">
        <v>22</v>
      </c>
      <c r="AKC1" s="4" t="s">
        <v>19</v>
      </c>
      <c r="AKD1" s="4" t="s">
        <v>21</v>
      </c>
      <c r="AKE1" s="4" t="s">
        <v>0</v>
      </c>
      <c r="AKF1" s="4" t="s">
        <v>13</v>
      </c>
      <c r="AKG1" s="4" t="s">
        <v>16</v>
      </c>
      <c r="AKH1" s="4" t="s">
        <v>11</v>
      </c>
      <c r="AKI1" s="4" t="s">
        <v>6</v>
      </c>
      <c r="AKJ1" s="4" t="s">
        <v>14</v>
      </c>
      <c r="AKK1" s="4" t="s">
        <v>11</v>
      </c>
      <c r="AKL1" s="4" t="s">
        <v>23</v>
      </c>
      <c r="AKM1" s="4" t="s">
        <v>19</v>
      </c>
      <c r="AKN1" s="4" t="s">
        <v>6</v>
      </c>
      <c r="AKO1" s="4" t="s">
        <v>11</v>
      </c>
      <c r="AKP1" s="4" t="s">
        <v>19</v>
      </c>
      <c r="AKQ1" s="4" t="s">
        <v>22</v>
      </c>
      <c r="AKR1" s="4" t="s">
        <v>25</v>
      </c>
      <c r="AKS1" s="4" t="s">
        <v>6</v>
      </c>
      <c r="AKT1" s="4" t="s">
        <v>6</v>
      </c>
      <c r="AKU1" s="4" t="s">
        <v>14</v>
      </c>
      <c r="AKV1" s="4" t="s">
        <v>0</v>
      </c>
      <c r="AKW1" s="4" t="s">
        <v>8</v>
      </c>
      <c r="AKX1" s="4" t="s">
        <v>2</v>
      </c>
      <c r="AKY1" s="4" t="s">
        <v>22</v>
      </c>
      <c r="AKZ1" s="4" t="s">
        <v>19</v>
      </c>
      <c r="ALA1" s="4" t="s">
        <v>17</v>
      </c>
      <c r="ALB1" s="4" t="s">
        <v>15</v>
      </c>
      <c r="ALC1" s="4" t="s">
        <v>5</v>
      </c>
      <c r="ALD1" s="4" t="s">
        <v>16</v>
      </c>
      <c r="ALE1" s="4" t="s">
        <v>1</v>
      </c>
      <c r="ALF1" s="4" t="s">
        <v>23</v>
      </c>
      <c r="ALG1" s="4" t="s">
        <v>11</v>
      </c>
      <c r="ALH1" s="4" t="s">
        <v>5</v>
      </c>
      <c r="ALI1" s="4" t="s">
        <v>24</v>
      </c>
      <c r="ALJ1" s="4" t="s">
        <v>21</v>
      </c>
      <c r="ALK1" s="4" t="s">
        <v>6</v>
      </c>
      <c r="ALL1" s="4" t="s">
        <v>11</v>
      </c>
      <c r="ALM1" s="4" t="s">
        <v>8</v>
      </c>
      <c r="ALN1" s="4" t="s">
        <v>3</v>
      </c>
      <c r="ALO1" s="4" t="s">
        <v>14</v>
      </c>
      <c r="ALP1" s="4" t="s">
        <v>2</v>
      </c>
      <c r="ALQ1" s="4" t="s">
        <v>10</v>
      </c>
      <c r="ALR1" s="4" t="s">
        <v>0</v>
      </c>
      <c r="ALS1" s="4" t="s">
        <v>23</v>
      </c>
      <c r="ALT1" s="4" t="s">
        <v>11</v>
      </c>
      <c r="ALU1" s="4" t="s">
        <v>19</v>
      </c>
      <c r="ALV1" s="4" t="s">
        <v>6</v>
      </c>
      <c r="ALW1" s="4" t="s">
        <v>14</v>
      </c>
      <c r="ALX1" s="4" t="s">
        <v>1</v>
      </c>
      <c r="ALY1" s="4" t="s">
        <v>14</v>
      </c>
      <c r="ALZ1" s="4" t="s">
        <v>13</v>
      </c>
      <c r="AMA1" s="4" t="s">
        <v>0</v>
      </c>
      <c r="AMB1" s="4" t="s">
        <v>7</v>
      </c>
      <c r="AMC1" s="4" t="s">
        <v>2</v>
      </c>
      <c r="AMD1" s="4" t="s">
        <v>16</v>
      </c>
      <c r="AME1" s="4" t="s">
        <v>11</v>
      </c>
      <c r="AMF1" s="4" t="s">
        <v>3</v>
      </c>
      <c r="AMG1" s="4" t="s">
        <v>24</v>
      </c>
      <c r="AMH1" s="4" t="s">
        <v>14</v>
      </c>
      <c r="AMI1" s="4" t="s">
        <v>20</v>
      </c>
      <c r="AMJ1" s="4" t="s">
        <v>4</v>
      </c>
      <c r="AMK1" s="4" t="s">
        <v>2</v>
      </c>
      <c r="AML1" s="4" t="s">
        <v>7</v>
      </c>
      <c r="AMM1" s="4" t="s">
        <v>15</v>
      </c>
      <c r="AMN1" s="4" t="s">
        <v>11</v>
      </c>
      <c r="AMO1" s="4" t="s">
        <v>25</v>
      </c>
      <c r="AMP1" s="4" t="s">
        <v>3</v>
      </c>
      <c r="AMQ1" s="4" t="s">
        <v>21</v>
      </c>
      <c r="AMR1" s="4" t="s">
        <v>2</v>
      </c>
      <c r="AMS1" s="4" t="s">
        <v>18</v>
      </c>
      <c r="AMT1" s="4" t="s">
        <v>12</v>
      </c>
      <c r="AMU1" s="4" t="s">
        <v>15</v>
      </c>
      <c r="AMV1" s="4" t="s">
        <v>5</v>
      </c>
      <c r="AMW1" s="4" t="s">
        <v>3</v>
      </c>
      <c r="AMX1" s="4" t="s">
        <v>12</v>
      </c>
      <c r="AMY1" s="4" t="s">
        <v>0</v>
      </c>
      <c r="AMZ1" s="4" t="s">
        <v>8</v>
      </c>
      <c r="ANA1" s="4" t="s">
        <v>8</v>
      </c>
      <c r="ANB1" s="4" t="s">
        <v>5</v>
      </c>
      <c r="ANC1" s="4" t="s">
        <v>14</v>
      </c>
      <c r="AND1" s="4" t="s">
        <v>24</v>
      </c>
      <c r="ANE1" s="4" t="s">
        <v>25</v>
      </c>
      <c r="ANF1" s="4" t="s">
        <v>16</v>
      </c>
      <c r="ANG1" s="4" t="s">
        <v>12</v>
      </c>
      <c r="ANH1" s="4" t="s">
        <v>8</v>
      </c>
      <c r="ANI1" s="4" t="s">
        <v>2</v>
      </c>
      <c r="ANJ1" s="4" t="s">
        <v>18</v>
      </c>
      <c r="ANK1" s="4" t="s">
        <v>19</v>
      </c>
      <c r="ANL1" s="4" t="s">
        <v>17</v>
      </c>
      <c r="ANM1" s="4" t="s">
        <v>24</v>
      </c>
      <c r="ANN1" s="4" t="s">
        <v>2</v>
      </c>
      <c r="ANO1" s="4" t="s">
        <v>15</v>
      </c>
      <c r="ANP1" s="4" t="s">
        <v>13</v>
      </c>
      <c r="ANQ1" s="4" t="s">
        <v>2</v>
      </c>
      <c r="ANR1" s="4" t="s">
        <v>3</v>
      </c>
      <c r="ANS1" s="4" t="s">
        <v>22</v>
      </c>
      <c r="ANT1" s="4" t="s">
        <v>10</v>
      </c>
      <c r="ANU1" s="4" t="s">
        <v>9</v>
      </c>
      <c r="ANV1" s="4" t="s">
        <v>23</v>
      </c>
      <c r="ANW1" s="4" t="s">
        <v>25</v>
      </c>
      <c r="ANX1" s="4" t="s">
        <v>3</v>
      </c>
      <c r="ANY1" s="4" t="s">
        <v>0</v>
      </c>
      <c r="ANZ1" s="4" t="s">
        <v>19</v>
      </c>
      <c r="AOA1" s="4" t="s">
        <v>8</v>
      </c>
      <c r="AOB1" s="4" t="s">
        <v>0</v>
      </c>
      <c r="AOC1" s="4" t="s">
        <v>1</v>
      </c>
      <c r="AOD1" s="4" t="s">
        <v>21</v>
      </c>
      <c r="AOE1" s="4" t="s">
        <v>10</v>
      </c>
      <c r="AOF1" s="4" t="s">
        <v>17</v>
      </c>
      <c r="AOG1" s="4" t="s">
        <v>10</v>
      </c>
      <c r="AOH1" s="4" t="s">
        <v>8</v>
      </c>
      <c r="AOI1" s="4" t="s">
        <v>5</v>
      </c>
      <c r="AOJ1" s="4" t="s">
        <v>1</v>
      </c>
      <c r="AOK1" s="4" t="s">
        <v>1</v>
      </c>
      <c r="AOL1" s="4" t="s">
        <v>21</v>
      </c>
      <c r="AOM1" s="4" t="s">
        <v>20</v>
      </c>
      <c r="AON1" s="4" t="s">
        <v>22</v>
      </c>
      <c r="AOO1" s="4" t="s">
        <v>8</v>
      </c>
      <c r="AOP1" s="4" t="s">
        <v>0</v>
      </c>
      <c r="AOQ1" s="4" t="s">
        <v>22</v>
      </c>
      <c r="AOR1" s="4" t="s">
        <v>5</v>
      </c>
      <c r="AOS1" s="4" t="s">
        <v>1</v>
      </c>
      <c r="AOT1" s="4" t="s">
        <v>1</v>
      </c>
      <c r="AOU1" s="4" t="s">
        <v>16</v>
      </c>
      <c r="AOV1" s="4" t="s">
        <v>7</v>
      </c>
      <c r="AOW1" s="4" t="s">
        <v>11</v>
      </c>
      <c r="AOX1" s="4" t="s">
        <v>23</v>
      </c>
      <c r="AOY1" s="4" t="s">
        <v>1</v>
      </c>
      <c r="AOZ1" s="4" t="s">
        <v>25</v>
      </c>
      <c r="APA1" s="4" t="s">
        <v>15</v>
      </c>
      <c r="APB1" s="4" t="s">
        <v>1</v>
      </c>
      <c r="APC1" s="4" t="s">
        <v>21</v>
      </c>
      <c r="APD1" s="4" t="s">
        <v>15</v>
      </c>
      <c r="APE1" s="4" t="s">
        <v>14</v>
      </c>
      <c r="APF1" s="4" t="s">
        <v>14</v>
      </c>
      <c r="APG1" s="4" t="s">
        <v>3</v>
      </c>
      <c r="APH1" s="4" t="s">
        <v>6</v>
      </c>
      <c r="API1" s="4" t="s">
        <v>25</v>
      </c>
      <c r="APJ1" s="4" t="s">
        <v>16</v>
      </c>
      <c r="APK1" s="4" t="s">
        <v>11</v>
      </c>
      <c r="APL1" s="4" t="s">
        <v>9</v>
      </c>
      <c r="APM1" s="4" t="s">
        <v>21</v>
      </c>
      <c r="APN1" s="4" t="s">
        <v>11</v>
      </c>
      <c r="APO1" s="4" t="s">
        <v>1</v>
      </c>
      <c r="APP1" s="4" t="s">
        <v>21</v>
      </c>
      <c r="APQ1" s="4" t="s">
        <v>2</v>
      </c>
      <c r="APR1" s="4" t="s">
        <v>21</v>
      </c>
      <c r="APS1" s="4" t="s">
        <v>22</v>
      </c>
      <c r="APT1" s="4" t="s">
        <v>1</v>
      </c>
      <c r="APU1" s="4" t="s">
        <v>18</v>
      </c>
      <c r="APV1" s="4" t="s">
        <v>25</v>
      </c>
      <c r="APW1" s="4" t="s">
        <v>14</v>
      </c>
      <c r="APX1" s="4" t="s">
        <v>17</v>
      </c>
      <c r="APY1" s="4" t="s">
        <v>11</v>
      </c>
      <c r="APZ1" s="4" t="s">
        <v>19</v>
      </c>
      <c r="AQA1" s="4" t="s">
        <v>1</v>
      </c>
      <c r="AQB1" s="4" t="s">
        <v>21</v>
      </c>
      <c r="AQC1" s="4" t="s">
        <v>20</v>
      </c>
      <c r="AQD1" s="4" t="s">
        <v>16</v>
      </c>
      <c r="AQE1" s="4" t="s">
        <v>7</v>
      </c>
      <c r="AQF1" s="4" t="s">
        <v>6</v>
      </c>
      <c r="AQG1" s="4" t="s">
        <v>2</v>
      </c>
      <c r="AQH1" s="4" t="s">
        <v>13</v>
      </c>
      <c r="AQI1" s="4" t="s">
        <v>2</v>
      </c>
      <c r="AQJ1" s="4" t="s">
        <v>3</v>
      </c>
      <c r="AQK1" s="4" t="s">
        <v>24</v>
      </c>
      <c r="AQL1" s="4" t="s">
        <v>10</v>
      </c>
      <c r="AQM1" s="4" t="s">
        <v>15</v>
      </c>
      <c r="AQN1" s="4" t="s">
        <v>2</v>
      </c>
      <c r="AQO1" s="4" t="s">
        <v>5</v>
      </c>
      <c r="AQP1" s="4" t="s">
        <v>21</v>
      </c>
      <c r="AQQ1" s="4" t="s">
        <v>7</v>
      </c>
      <c r="AQR1" s="4" t="s">
        <v>1</v>
      </c>
      <c r="AQS1" s="4" t="s">
        <v>22</v>
      </c>
      <c r="AQT1" s="4" t="s">
        <v>5</v>
      </c>
      <c r="AQU1" s="4" t="s">
        <v>16</v>
      </c>
      <c r="AQV1" s="4" t="s">
        <v>1</v>
      </c>
      <c r="AQW1" s="4" t="s">
        <v>0</v>
      </c>
      <c r="AQX1" s="4" t="s">
        <v>3</v>
      </c>
      <c r="AQY1" s="4" t="s">
        <v>25</v>
      </c>
      <c r="AQZ1" s="4" t="s">
        <v>18</v>
      </c>
      <c r="ARA1" s="4" t="s">
        <v>8</v>
      </c>
      <c r="ARB1" s="4" t="s">
        <v>15</v>
      </c>
      <c r="ARC1" s="4" t="s">
        <v>1</v>
      </c>
      <c r="ARD1" s="4" t="s">
        <v>19</v>
      </c>
      <c r="ARE1" s="4" t="s">
        <v>3</v>
      </c>
      <c r="ARF1" s="4" t="s">
        <v>10</v>
      </c>
      <c r="ARG1" s="4" t="s">
        <v>2</v>
      </c>
      <c r="ARH1" s="4" t="s">
        <v>21</v>
      </c>
      <c r="ARI1" s="4" t="s">
        <v>23</v>
      </c>
      <c r="ARJ1" s="4" t="s">
        <v>2</v>
      </c>
      <c r="ARK1" s="4" t="s">
        <v>9</v>
      </c>
      <c r="ARL1" s="4" t="s">
        <v>14</v>
      </c>
      <c r="ARM1" s="4" t="s">
        <v>22</v>
      </c>
      <c r="ARN1" s="4" t="s">
        <v>0</v>
      </c>
      <c r="ARO1" s="4" t="s">
        <v>8</v>
      </c>
      <c r="ARP1" s="4" t="s">
        <v>8</v>
      </c>
      <c r="ARQ1" s="4" t="s">
        <v>2</v>
      </c>
      <c r="ARR1" s="4" t="s">
        <v>11</v>
      </c>
      <c r="ARS1" s="4" t="s">
        <v>24</v>
      </c>
      <c r="ART1" s="4" t="s">
        <v>25</v>
      </c>
      <c r="ARU1" s="4" t="s">
        <v>16</v>
      </c>
      <c r="ARV1" s="4" t="s">
        <v>12</v>
      </c>
      <c r="ARW1" s="4" t="s">
        <v>8</v>
      </c>
      <c r="ARX1" s="4" t="s">
        <v>2</v>
      </c>
      <c r="ARY1" s="4" t="s">
        <v>3</v>
      </c>
      <c r="ARZ1" s="4" t="s">
        <v>14</v>
      </c>
      <c r="ASA1" s="4" t="s">
        <v>19</v>
      </c>
      <c r="ASB1" s="4" t="s">
        <v>6</v>
      </c>
      <c r="ASC1" s="4" t="s">
        <v>11</v>
      </c>
      <c r="ASD1" s="4" t="s">
        <v>13</v>
      </c>
      <c r="ASE1" s="4" t="s">
        <v>1</v>
      </c>
      <c r="ASF1" s="4" t="s">
        <v>14</v>
      </c>
      <c r="ASG1" s="4" t="s">
        <v>25</v>
      </c>
      <c r="ASH1" s="4" t="s">
        <v>14</v>
      </c>
      <c r="ASI1" s="4" t="s">
        <v>16</v>
      </c>
      <c r="ASJ1" s="4" t="s">
        <v>9</v>
      </c>
      <c r="ASK1" s="4" t="s">
        <v>22</v>
      </c>
      <c r="ASL1" s="4" t="s">
        <v>1</v>
      </c>
      <c r="ASM1" s="4" t="s">
        <v>23</v>
      </c>
      <c r="ASN1" s="4" t="s">
        <v>15</v>
      </c>
      <c r="ASO1" s="4" t="s">
        <v>6</v>
      </c>
      <c r="ASP1" s="4" t="s">
        <v>17</v>
      </c>
      <c r="ASQ1" s="4" t="s">
        <v>11</v>
      </c>
      <c r="ASR1" s="4" t="s">
        <v>23</v>
      </c>
      <c r="ASS1" s="4" t="s">
        <v>0</v>
      </c>
      <c r="AST1" s="4" t="s">
        <v>11</v>
      </c>
      <c r="ASU1" s="4" t="s">
        <v>25</v>
      </c>
      <c r="ASV1" s="4" t="s">
        <v>17</v>
      </c>
      <c r="ASW1" s="4" t="s">
        <v>18</v>
      </c>
      <c r="ASX1" s="4" t="s">
        <v>25</v>
      </c>
      <c r="ASY1" s="4" t="s">
        <v>20</v>
      </c>
      <c r="ASZ1" s="4" t="s">
        <v>25</v>
      </c>
      <c r="ATA1" s="4" t="s">
        <v>14</v>
      </c>
      <c r="ATB1" s="4" t="s">
        <v>3</v>
      </c>
      <c r="ATC1" s="4" t="s">
        <v>22</v>
      </c>
      <c r="ATD1" s="4" t="s">
        <v>9</v>
      </c>
      <c r="ATE1" s="4" t="s">
        <v>15</v>
      </c>
      <c r="ATF1" s="4" t="s">
        <v>8</v>
      </c>
      <c r="ATG1" s="4" t="s">
        <v>11</v>
      </c>
      <c r="ATH1" s="4" t="s">
        <v>25</v>
      </c>
      <c r="ATI1" s="4" t="s">
        <v>15</v>
      </c>
      <c r="ATJ1" s="4" t="s">
        <v>21</v>
      </c>
      <c r="ATK1" s="4" t="s">
        <v>2</v>
      </c>
      <c r="ATL1" s="4" t="s">
        <v>13</v>
      </c>
      <c r="ATM1" s="4" t="s">
        <v>0</v>
      </c>
      <c r="ATN1" s="4" t="s">
        <v>15</v>
      </c>
      <c r="ATO1" s="4" t="s">
        <v>14</v>
      </c>
      <c r="ATP1" s="4" t="s">
        <v>10</v>
      </c>
      <c r="ATQ1" s="4" t="s">
        <v>2</v>
      </c>
      <c r="ATR1" s="4" t="s">
        <v>17</v>
      </c>
      <c r="ATS1" s="4" t="s">
        <v>3</v>
      </c>
      <c r="ATT1" s="4" t="s">
        <v>17</v>
      </c>
      <c r="ATU1" s="4" t="s">
        <v>14</v>
      </c>
      <c r="ATV1" s="4" t="s">
        <v>0</v>
      </c>
      <c r="ATW1" s="4" t="s">
        <v>20</v>
      </c>
      <c r="ATX1" s="4" t="s">
        <v>17</v>
      </c>
      <c r="ATY1" s="4" t="s">
        <v>22</v>
      </c>
      <c r="ATZ1" s="4" t="s">
        <v>11</v>
      </c>
      <c r="AUA1" s="4" t="s">
        <v>23</v>
      </c>
      <c r="AUB1" s="4" t="s">
        <v>0</v>
      </c>
      <c r="AUC1" s="4" t="s">
        <v>11</v>
      </c>
      <c r="AUD1" s="4" t="s">
        <v>19</v>
      </c>
      <c r="AUE1" s="4" t="s">
        <v>19</v>
      </c>
      <c r="AUF1" s="4" t="s">
        <v>6</v>
      </c>
      <c r="AUG1" s="4" t="s">
        <v>11</v>
      </c>
      <c r="AUH1" s="4" t="s">
        <v>6</v>
      </c>
      <c r="AUI1" s="4" t="s">
        <v>25</v>
      </c>
      <c r="AUJ1" s="4" t="s">
        <v>9</v>
      </c>
      <c r="AUK1" s="4" t="s">
        <v>17</v>
      </c>
      <c r="AUL1" s="4" t="s">
        <v>25</v>
      </c>
      <c r="AUM1" s="4" t="s">
        <v>0</v>
      </c>
      <c r="AUN1" s="4" t="s">
        <v>3</v>
      </c>
      <c r="AUO1" s="4" t="s">
        <v>22</v>
      </c>
      <c r="AUP1" s="4" t="s">
        <v>0</v>
      </c>
      <c r="AUQ1" s="4" t="s">
        <v>3</v>
      </c>
      <c r="AUR1" s="4" t="s">
        <v>23</v>
      </c>
      <c r="AUS1" s="4" t="s">
        <v>19</v>
      </c>
      <c r="AUT1" s="4" t="s">
        <v>21</v>
      </c>
      <c r="AUU1" s="4" t="s">
        <v>14</v>
      </c>
      <c r="AUV1" s="4" t="s">
        <v>18</v>
      </c>
      <c r="AUW1" s="4" t="s">
        <v>24</v>
      </c>
      <c r="AUX1" s="4" t="s">
        <v>22</v>
      </c>
      <c r="AUY1" s="4" t="s">
        <v>20</v>
      </c>
      <c r="AUZ1" s="4" t="s">
        <v>4</v>
      </c>
      <c r="AVA1" s="4" t="s">
        <v>2</v>
      </c>
      <c r="AVB1" s="4" t="s">
        <v>5</v>
      </c>
      <c r="AVC1" s="4" t="s">
        <v>24</v>
      </c>
      <c r="AVD1" s="4" t="s">
        <v>1</v>
      </c>
      <c r="AVE1" s="4" t="s">
        <v>21</v>
      </c>
      <c r="AVF1" s="4" t="s">
        <v>20</v>
      </c>
      <c r="AVG1" s="4" t="s">
        <v>16</v>
      </c>
      <c r="AVH1" s="4" t="s">
        <v>2</v>
      </c>
      <c r="AVI1" s="4" t="s">
        <v>5</v>
      </c>
      <c r="AVJ1" s="4" t="s">
        <v>16</v>
      </c>
      <c r="AVK1" s="4" t="s">
        <v>21</v>
      </c>
      <c r="AVL1" s="4" t="s">
        <v>11</v>
      </c>
      <c r="AVM1" s="4" t="s">
        <v>14</v>
      </c>
      <c r="AVN1" s="4" t="s">
        <v>19</v>
      </c>
      <c r="AVO1" s="4" t="s">
        <v>5</v>
      </c>
      <c r="AVP1" s="4" t="s">
        <v>14</v>
      </c>
      <c r="AVQ1" s="4" t="s">
        <v>18</v>
      </c>
      <c r="AVR1" s="4" t="s">
        <v>8</v>
      </c>
      <c r="AVS1" s="4" t="s">
        <v>3</v>
      </c>
      <c r="AVT1" s="4" t="s">
        <v>20</v>
      </c>
      <c r="AVU1" s="4" t="s">
        <v>4</v>
      </c>
      <c r="AVV1" s="4" t="s">
        <v>0</v>
      </c>
      <c r="AVW1" s="4" t="s">
        <v>8</v>
      </c>
      <c r="AVX1" s="4" t="s">
        <v>8</v>
      </c>
      <c r="AVY1" s="4" t="s">
        <v>21</v>
      </c>
      <c r="AVZ1" s="4" t="s">
        <v>8</v>
      </c>
      <c r="AWA1" s="4" t="s">
        <v>11</v>
      </c>
      <c r="AWB1" s="4" t="s">
        <v>21</v>
      </c>
      <c r="AWC1" s="4" t="s">
        <v>16</v>
      </c>
      <c r="AWD1" s="4" t="s">
        <v>11</v>
      </c>
      <c r="AWE1" s="4" t="s">
        <v>17</v>
      </c>
      <c r="AWF1" s="4" t="s">
        <v>14</v>
      </c>
      <c r="AWG1" s="4" t="s">
        <v>11</v>
      </c>
      <c r="AWH1" s="4" t="s">
        <v>23</v>
      </c>
      <c r="AWI1" s="4" t="s">
        <v>13</v>
      </c>
      <c r="AWJ1" s="4" t="s">
        <v>2</v>
      </c>
      <c r="AWK1" s="4" t="s">
        <v>22</v>
      </c>
      <c r="AWL1" s="4" t="s">
        <v>2</v>
      </c>
      <c r="AWM1" s="4" t="s">
        <v>21</v>
      </c>
      <c r="AWN1" s="4" t="s">
        <v>11</v>
      </c>
      <c r="AWO1" s="4" t="s">
        <v>7</v>
      </c>
      <c r="AWP1" s="4" t="s">
        <v>1</v>
      </c>
      <c r="AWQ1" s="4" t="s">
        <v>0</v>
      </c>
      <c r="AWR1" s="4" t="s">
        <v>8</v>
      </c>
      <c r="AWS1" s="4" t="s">
        <v>8</v>
      </c>
      <c r="AWT1" s="4" t="s">
        <v>11</v>
      </c>
      <c r="AWU1" s="4" t="s">
        <v>23</v>
      </c>
      <c r="AWV1" s="4" t="s">
        <v>3</v>
      </c>
      <c r="AWW1" s="4" t="s">
        <v>1</v>
      </c>
      <c r="AWX1" s="4" t="s">
        <v>0</v>
      </c>
      <c r="AWY1" s="4" t="s">
        <v>13</v>
      </c>
      <c r="AWZ1" s="4" t="s">
        <v>3</v>
      </c>
      <c r="AXA1" s="4" t="s">
        <v>5</v>
      </c>
      <c r="AXB1" s="4" t="s">
        <v>14</v>
      </c>
      <c r="AXC1" s="4" t="s">
        <v>23</v>
      </c>
      <c r="AXD1" s="4" t="s">
        <v>19</v>
      </c>
      <c r="AXE1" s="4" t="s">
        <v>8</v>
      </c>
      <c r="AXF1" s="4" t="s">
        <v>21</v>
      </c>
      <c r="AXG1" s="4" t="s">
        <v>14</v>
      </c>
      <c r="AXH1" s="4" t="s">
        <v>22</v>
      </c>
      <c r="AXI1" s="4" t="s">
        <v>14</v>
      </c>
      <c r="AXJ1" s="4" t="s">
        <v>19</v>
      </c>
      <c r="AXK1" s="4" t="s">
        <v>25</v>
      </c>
      <c r="AXL1" s="4" t="s">
        <v>10</v>
      </c>
      <c r="AXM1" s="4" t="s">
        <v>3</v>
      </c>
      <c r="AXN1" s="4" t="s">
        <v>6</v>
      </c>
      <c r="AXO1" s="4" t="s">
        <v>23</v>
      </c>
      <c r="AXP1" s="4" t="s">
        <v>13</v>
      </c>
      <c r="AXQ1" s="4" t="s">
        <v>6</v>
      </c>
      <c r="AXR1" s="4" t="s">
        <v>4</v>
      </c>
      <c r="AXS1" s="4" t="s">
        <v>24</v>
      </c>
      <c r="AXT1" s="4" t="s">
        <v>21</v>
      </c>
      <c r="AXU1" s="4" t="s">
        <v>4</v>
      </c>
      <c r="AXV1" s="4" t="s">
        <v>5</v>
      </c>
      <c r="AXW1" s="4" t="s">
        <v>21</v>
      </c>
      <c r="AXX1" s="4" t="s">
        <v>16</v>
      </c>
      <c r="AXY1" s="4" t="s">
        <v>25</v>
      </c>
      <c r="AXZ1" s="4" t="s">
        <v>7</v>
      </c>
      <c r="AYA1" s="4" t="s">
        <v>2</v>
      </c>
      <c r="AYB1" s="4" t="s">
        <v>23</v>
      </c>
      <c r="AYC1" s="4" t="s">
        <v>1</v>
      </c>
      <c r="AYD1" s="4" t="s">
        <v>25</v>
      </c>
      <c r="AYE1" s="4" t="s">
        <v>15</v>
      </c>
      <c r="AYF1" s="4" t="s">
        <v>1</v>
      </c>
      <c r="AYG1" s="4" t="s">
        <v>21</v>
      </c>
      <c r="AYH1" s="4" t="s">
        <v>15</v>
      </c>
      <c r="AYI1" s="4" t="s">
        <v>14</v>
      </c>
      <c r="AYJ1" s="4" t="s">
        <v>14</v>
      </c>
      <c r="AYK1" s="4" t="s">
        <v>3</v>
      </c>
      <c r="AYL1" s="4" t="s">
        <v>6</v>
      </c>
      <c r="AYM1" s="4" t="s">
        <v>25</v>
      </c>
      <c r="AYN1" s="4" t="s">
        <v>16</v>
      </c>
      <c r="AYO1" s="4" t="s">
        <v>15</v>
      </c>
      <c r="AYP1" s="4" t="s">
        <v>18</v>
      </c>
      <c r="AYQ1" s="4" t="s">
        <v>21</v>
      </c>
      <c r="AYR1" s="4" t="s">
        <v>10</v>
      </c>
      <c r="AYS1" s="4" t="s">
        <v>17</v>
      </c>
      <c r="AYT1" s="4" t="s">
        <v>14</v>
      </c>
      <c r="AYU1" s="4" t="s">
        <v>16</v>
      </c>
      <c r="AYV1" s="4" t="s">
        <v>11</v>
      </c>
      <c r="AYW1" s="4" t="s">
        <v>9</v>
      </c>
      <c r="AYX1" s="4" t="s">
        <v>2</v>
      </c>
      <c r="AYY1" s="4" t="s">
        <v>10</v>
      </c>
      <c r="AYZ1" s="4" t="s">
        <v>6</v>
      </c>
      <c r="AZA1" s="4" t="s">
        <v>16</v>
      </c>
      <c r="AZB1" s="4" t="s">
        <v>2</v>
      </c>
      <c r="AZC1" s="4" t="s">
        <v>5</v>
      </c>
      <c r="AZD1" s="4" t="s">
        <v>18</v>
      </c>
      <c r="AZE1" s="4" t="s">
        <v>9</v>
      </c>
      <c r="AZF1" s="4" t="s">
        <v>12</v>
      </c>
      <c r="AZG1" s="4" t="s">
        <v>22</v>
      </c>
      <c r="AZH1" s="4" t="s">
        <v>21</v>
      </c>
      <c r="AZI1" s="4" t="s">
        <v>8</v>
      </c>
      <c r="AZJ1" s="4" t="s">
        <v>25</v>
      </c>
      <c r="AZK1" s="4" t="s">
        <v>15</v>
      </c>
      <c r="AZL1" s="4" t="s">
        <v>13</v>
      </c>
      <c r="AZM1" s="4" t="s">
        <v>5</v>
      </c>
      <c r="AZN1" s="4" t="s">
        <v>3</v>
      </c>
      <c r="AZO1" s="4" t="s">
        <v>5</v>
      </c>
      <c r="AZP1" s="4" t="s">
        <v>2</v>
      </c>
      <c r="AZQ1" s="4" t="s">
        <v>0</v>
      </c>
      <c r="AZR1" s="4" t="s">
        <v>23</v>
      </c>
      <c r="AZS1" s="4" t="s">
        <v>5</v>
      </c>
      <c r="AZT1" s="4" t="s">
        <v>21</v>
      </c>
      <c r="AZU1" s="4" t="s">
        <v>22</v>
      </c>
      <c r="AZV1" s="4" t="s">
        <v>21</v>
      </c>
      <c r="AZW1" s="4" t="s">
        <v>2</v>
      </c>
      <c r="AZX1" s="4" t="s">
        <v>5</v>
      </c>
      <c r="AZY1" s="4" t="s">
        <v>22</v>
      </c>
      <c r="AZZ1" s="4" t="s">
        <v>0</v>
      </c>
      <c r="BAA1" s="4" t="s">
        <v>15</v>
      </c>
      <c r="BAB1" s="4" t="s">
        <v>3</v>
      </c>
      <c r="BAC1" s="4" t="s">
        <v>9</v>
      </c>
      <c r="BAD1" s="4" t="s">
        <v>10</v>
      </c>
      <c r="BAE1" s="4" t="s">
        <v>9</v>
      </c>
      <c r="BAF1" s="4" t="s">
        <v>12</v>
      </c>
      <c r="BAG1" s="4" t="s">
        <v>19</v>
      </c>
      <c r="BAH1" s="4" t="s">
        <v>8</v>
      </c>
      <c r="BAI1" s="4" t="s">
        <v>11</v>
      </c>
      <c r="BAJ1" s="4" t="s">
        <v>12</v>
      </c>
      <c r="BAK1" s="4" t="s">
        <v>22</v>
      </c>
      <c r="BAL1" s="4" t="s">
        <v>14</v>
      </c>
      <c r="BAM1" s="4" t="s">
        <v>14</v>
      </c>
      <c r="BAN1" s="4" t="s">
        <v>8</v>
      </c>
      <c r="BAO1" s="4" t="s">
        <v>21</v>
      </c>
      <c r="BAP1" s="4" t="s">
        <v>3</v>
      </c>
      <c r="BAQ1" s="4" t="s">
        <v>1</v>
      </c>
      <c r="BAR1" s="4" t="s">
        <v>21</v>
      </c>
      <c r="BAS1" s="4" t="s">
        <v>14</v>
      </c>
      <c r="BAT1" s="4" t="s">
        <v>1</v>
      </c>
      <c r="BAU1" s="4" t="s">
        <v>24</v>
      </c>
      <c r="BAV1" s="4" t="s">
        <v>12</v>
      </c>
      <c r="BAW1" s="4" t="s">
        <v>23</v>
      </c>
      <c r="BAX1" s="4" t="s">
        <v>21</v>
      </c>
      <c r="BAY1" s="4" t="s">
        <v>20</v>
      </c>
      <c r="BAZ1" s="4" t="s">
        <v>10</v>
      </c>
      <c r="BBA1" s="4" t="s">
        <v>13</v>
      </c>
      <c r="BBB1" s="4" t="s">
        <v>1</v>
      </c>
      <c r="BBC1" s="4" t="s">
        <v>14</v>
      </c>
      <c r="BBD1" s="4" t="s">
        <v>20</v>
      </c>
      <c r="BBE1" s="4" t="s">
        <v>4</v>
      </c>
      <c r="BBF1" s="4" t="s">
        <v>2</v>
      </c>
      <c r="BBG1" s="4" t="s">
        <v>1</v>
      </c>
      <c r="BBH1" s="4" t="s">
        <v>2</v>
      </c>
      <c r="BBI1" s="4" t="s">
        <v>2</v>
      </c>
      <c r="BBJ1" s="4" t="s">
        <v>5</v>
      </c>
      <c r="BBK1" s="4" t="s">
        <v>4</v>
      </c>
      <c r="BBL1" s="4" t="s">
        <v>6</v>
      </c>
      <c r="BBM1" s="4" t="s">
        <v>19</v>
      </c>
      <c r="BBN1" s="4" t="s">
        <v>13</v>
      </c>
      <c r="BBO1" s="4" t="s">
        <v>8</v>
      </c>
      <c r="BBP1" s="4" t="s">
        <v>15</v>
      </c>
      <c r="BBQ1" s="4" t="s">
        <v>14</v>
      </c>
      <c r="BBR1" s="4" t="s">
        <v>23</v>
      </c>
      <c r="BBS1" s="4" t="s">
        <v>25</v>
      </c>
      <c r="BBT1" s="4" t="s">
        <v>7</v>
      </c>
      <c r="BBU1" s="4" t="s">
        <v>2</v>
      </c>
      <c r="BBV1" s="4" t="s">
        <v>23</v>
      </c>
      <c r="BBW1" s="4" t="s">
        <v>0</v>
      </c>
      <c r="BBX1" s="4" t="s">
        <v>11</v>
      </c>
      <c r="BBY1" s="4" t="s">
        <v>14</v>
      </c>
      <c r="BBZ1" s="4" t="s">
        <v>23</v>
      </c>
      <c r="BCA1" s="4" t="s">
        <v>15</v>
      </c>
      <c r="BCB1" s="4" t="s">
        <v>18</v>
      </c>
      <c r="BCC1" s="4" t="s">
        <v>8</v>
      </c>
      <c r="BCD1" s="4" t="s">
        <v>25</v>
      </c>
      <c r="BCE1" s="4" t="s">
        <v>10</v>
      </c>
      <c r="BCF1" s="4" t="s">
        <v>4</v>
      </c>
      <c r="BCG1" s="4" t="s">
        <v>20</v>
      </c>
      <c r="BCH1" s="4" t="s">
        <v>8</v>
      </c>
      <c r="BCI1" s="4" t="s">
        <v>0</v>
      </c>
      <c r="BCJ1" s="4" t="s">
        <v>15</v>
      </c>
      <c r="BCK1" s="4" t="s">
        <v>11</v>
      </c>
      <c r="BCL1" s="4" t="s">
        <v>10</v>
      </c>
      <c r="BCM1" s="4" t="s">
        <v>19</v>
      </c>
      <c r="BCN1" s="4" t="s">
        <v>12</v>
      </c>
      <c r="BCO1" s="4" t="s">
        <v>0</v>
      </c>
      <c r="BCP1" s="4" t="s">
        <v>10</v>
      </c>
      <c r="BCQ1" s="4" t="s">
        <v>11</v>
      </c>
      <c r="BCR1" s="4" t="s">
        <v>23</v>
      </c>
      <c r="BCS1" s="4" t="s">
        <v>11</v>
      </c>
      <c r="BCT1" s="4" t="s">
        <v>20</v>
      </c>
      <c r="BCU1" s="4" t="s">
        <v>11</v>
      </c>
      <c r="BCV1" s="4" t="s">
        <v>6</v>
      </c>
      <c r="BCW1" s="4" t="s">
        <v>15</v>
      </c>
      <c r="BCX1" s="4" t="s">
        <v>8</v>
      </c>
      <c r="BCY1" s="4" t="s">
        <v>4</v>
      </c>
      <c r="BCZ1" s="4" t="s">
        <v>1</v>
      </c>
      <c r="BDA1" s="4" t="s">
        <v>11</v>
      </c>
      <c r="BDB1" s="4" t="s">
        <v>5</v>
      </c>
      <c r="BDC1" s="4" t="s">
        <v>4</v>
      </c>
      <c r="BDD1" s="4" t="s">
        <v>3</v>
      </c>
      <c r="BDE1" s="4" t="s">
        <v>17</v>
      </c>
      <c r="BDF1" s="4" t="s">
        <v>11</v>
      </c>
      <c r="BDG1" s="4" t="s">
        <v>23</v>
      </c>
      <c r="BDH1" s="4" t="s">
        <v>0</v>
      </c>
      <c r="BDI1" s="4" t="s">
        <v>19</v>
      </c>
      <c r="BDJ1" s="4" t="s">
        <v>6</v>
      </c>
      <c r="BDK1" s="4" t="s">
        <v>10</v>
      </c>
      <c r="BDL1" s="4" t="s">
        <v>20</v>
      </c>
      <c r="BDM1" s="4" t="s">
        <v>2</v>
      </c>
      <c r="BDN1" s="4" t="s">
        <v>9</v>
      </c>
      <c r="BDO1" s="4" t="s">
        <v>14</v>
      </c>
      <c r="BDP1" s="4" t="s">
        <v>22</v>
      </c>
      <c r="BDQ1" s="4" t="s">
        <v>14</v>
      </c>
      <c r="BDR1" s="4" t="s">
        <v>3</v>
      </c>
      <c r="BDS1" s="4" t="s">
        <v>9</v>
      </c>
      <c r="BDT1" s="4" t="s">
        <v>11</v>
      </c>
      <c r="BDU1" s="4" t="s">
        <v>11</v>
      </c>
      <c r="BDV1" s="4" t="s">
        <v>3</v>
      </c>
      <c r="BDW1" s="4" t="s">
        <v>1</v>
      </c>
      <c r="BDX1" s="4" t="s">
        <v>19</v>
      </c>
      <c r="BDY1" s="4" t="s">
        <v>9</v>
      </c>
      <c r="BDZ1" s="4" t="s">
        <v>19</v>
      </c>
      <c r="BEA1" s="4" t="s">
        <v>24</v>
      </c>
      <c r="BEB1" s="4" t="s">
        <v>19</v>
      </c>
      <c r="BEC1" s="4" t="s">
        <v>3</v>
      </c>
      <c r="BED1" s="4" t="s">
        <v>5</v>
      </c>
      <c r="BEE1" s="4" t="s">
        <v>0</v>
      </c>
      <c r="BEF1" s="4" t="s">
        <v>23</v>
      </c>
      <c r="BEG1" s="4" t="s">
        <v>14</v>
      </c>
      <c r="BEH1" s="4" t="s">
        <v>0</v>
      </c>
      <c r="BEI1" s="4" t="s">
        <v>12</v>
      </c>
      <c r="BEJ1" s="4" t="s">
        <v>14</v>
      </c>
      <c r="BEK1" s="4" t="s">
        <v>22</v>
      </c>
      <c r="BEL1" s="4" t="s">
        <v>2</v>
      </c>
      <c r="BEM1" s="4" t="s">
        <v>14</v>
      </c>
      <c r="BEN1" s="4" t="s">
        <v>6</v>
      </c>
      <c r="BEO1" s="4" t="s">
        <v>17</v>
      </c>
      <c r="BEP1" s="4" t="s">
        <v>3</v>
      </c>
      <c r="BEQ1" s="4" t="s">
        <v>4</v>
      </c>
      <c r="BER1" s="4" t="s">
        <v>19</v>
      </c>
      <c r="BES1" s="4" t="s">
        <v>20</v>
      </c>
      <c r="BET1" s="4" t="s">
        <v>5</v>
      </c>
      <c r="BEU1" s="4" t="s">
        <v>16</v>
      </c>
      <c r="BEV1" s="4" t="s">
        <v>24</v>
      </c>
      <c r="BEW1" s="4" t="s">
        <v>12</v>
      </c>
      <c r="BEX1" s="4" t="s">
        <v>23</v>
      </c>
      <c r="BEY1" s="4" t="s">
        <v>25</v>
      </c>
      <c r="BEZ1" s="4" t="s">
        <v>7</v>
      </c>
      <c r="BFA1" s="4" t="s">
        <v>2</v>
      </c>
      <c r="BFB1" s="4"/>
      <c r="BFC1" s="4"/>
      <c r="BFD1" s="4"/>
    </row>
    <row r="22" spans="13:13" ht="18.75" x14ac:dyDescent="0.25">
      <c r="M22" s="10"/>
    </row>
    <row r="26" spans="13:13" ht="18.75" x14ac:dyDescent="0.25">
      <c r="M26" s="10"/>
    </row>
    <row r="33" spans="13:13" x14ac:dyDescent="0.25">
      <c r="M33" s="11"/>
    </row>
    <row r="34" spans="13:13" ht="18.75" x14ac:dyDescent="0.25">
      <c r="M34" s="10"/>
    </row>
    <row r="41" spans="13:13" x14ac:dyDescent="0.25">
      <c r="M41" s="11"/>
    </row>
    <row r="42" spans="13:13" ht="18.75" x14ac:dyDescent="0.25">
      <c r="M42" s="10"/>
    </row>
  </sheetData>
  <phoneticPr fontId="16" type="noConversion"/>
  <pageMargins left="0.7" right="0.7" top="0.75" bottom="0.75" header="0.3" footer="0.3"/>
  <pageSetup scale="10" orientation="portrait" horizontalDpi="4294967295" verticalDpi="4294967295"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D42"/>
  <sheetViews>
    <sheetView topLeftCell="BBX1" zoomScale="70" zoomScaleNormal="70" zoomScalePageLayoutView="70" workbookViewId="0">
      <selection activeCell="BFA4" sqref="BFA4"/>
    </sheetView>
  </sheetViews>
  <sheetFormatPr defaultColWidth="8.85546875" defaultRowHeight="15" x14ac:dyDescent="0.25"/>
  <cols>
    <col min="1" max="2" width="2.85546875" bestFit="1" customWidth="1"/>
    <col min="3" max="5" width="2.42578125" bestFit="1" customWidth="1"/>
    <col min="6" max="7" width="2.85546875" bestFit="1" customWidth="1"/>
    <col min="8" max="9" width="2.42578125" bestFit="1" customWidth="1"/>
    <col min="10" max="11" width="2.85546875" bestFit="1" customWidth="1"/>
    <col min="12" max="13" width="3" bestFit="1" customWidth="1"/>
    <col min="14" max="14" width="2.85546875" bestFit="1" customWidth="1"/>
    <col min="15" max="15" width="2.42578125" bestFit="1" customWidth="1"/>
    <col min="16" max="18" width="2.85546875" bestFit="1" customWidth="1"/>
    <col min="19" max="19" width="2.42578125" bestFit="1" customWidth="1"/>
    <col min="20" max="25" width="2.85546875" bestFit="1" customWidth="1"/>
    <col min="26" max="27" width="3" bestFit="1" customWidth="1"/>
    <col min="28" max="30" width="2.85546875" bestFit="1" customWidth="1"/>
    <col min="31" max="32" width="2.42578125" bestFit="1" customWidth="1"/>
    <col min="33" max="34" width="2.85546875" bestFit="1" customWidth="1"/>
    <col min="35" max="37" width="2.42578125" bestFit="1" customWidth="1"/>
    <col min="38" max="40" width="2.85546875" bestFit="1" customWidth="1"/>
    <col min="41" max="42" width="3.140625" bestFit="1" customWidth="1"/>
    <col min="43" max="46" width="2.85546875" bestFit="1" customWidth="1"/>
    <col min="47" max="47" width="5" bestFit="1" customWidth="1"/>
    <col min="48" max="48" width="2.85546875" bestFit="1" customWidth="1"/>
    <col min="49" max="49" width="2.42578125" bestFit="1" customWidth="1"/>
    <col min="50" max="50" width="2.85546875" bestFit="1" customWidth="1"/>
    <col min="51" max="52" width="3" bestFit="1" customWidth="1"/>
    <col min="53" max="60" width="2.85546875" bestFit="1" customWidth="1"/>
    <col min="61" max="62" width="3" bestFit="1" customWidth="1"/>
    <col min="63" max="67" width="2.85546875" bestFit="1" customWidth="1"/>
    <col min="68" max="69" width="2.42578125" bestFit="1" customWidth="1"/>
    <col min="70" max="71" width="2.85546875" bestFit="1" customWidth="1"/>
    <col min="72" max="72" width="2.42578125" bestFit="1" customWidth="1"/>
    <col min="73" max="79" width="2.85546875" bestFit="1" customWidth="1"/>
    <col min="80" max="80" width="2.42578125" bestFit="1" customWidth="1"/>
    <col min="81" max="84" width="2.85546875" bestFit="1" customWidth="1"/>
    <col min="85" max="91" width="2.42578125" bestFit="1" customWidth="1"/>
    <col min="92" max="93" width="2.85546875" bestFit="1" customWidth="1"/>
    <col min="94" max="95" width="3.140625" bestFit="1" customWidth="1"/>
    <col min="96" max="96" width="2.42578125" bestFit="1" customWidth="1"/>
    <col min="97" max="98" width="2.85546875" bestFit="1" customWidth="1"/>
    <col min="99" max="100" width="3.140625" bestFit="1" customWidth="1"/>
    <col min="101" max="101" width="2.42578125" bestFit="1" customWidth="1"/>
    <col min="102" max="108" width="2.85546875" bestFit="1" customWidth="1"/>
    <col min="109" max="110" width="3" bestFit="1" customWidth="1"/>
    <col min="111" max="114" width="2.85546875" bestFit="1" customWidth="1"/>
    <col min="115" max="117" width="2.42578125" bestFit="1" customWidth="1"/>
    <col min="118" max="121" width="2.85546875" bestFit="1" customWidth="1"/>
    <col min="122" max="123" width="2.42578125" bestFit="1" customWidth="1"/>
    <col min="124" max="126" width="2.85546875" bestFit="1" customWidth="1"/>
    <col min="127" max="128" width="3" bestFit="1" customWidth="1"/>
    <col min="129" max="134" width="2.85546875" bestFit="1" customWidth="1"/>
    <col min="135" max="136" width="3" bestFit="1" customWidth="1"/>
    <col min="137" max="137" width="2.42578125" bestFit="1" customWidth="1"/>
    <col min="138" max="139" width="3" bestFit="1" customWidth="1"/>
    <col min="140" max="140" width="2.85546875" bestFit="1" customWidth="1"/>
    <col min="141" max="142" width="2.42578125" bestFit="1" customWidth="1"/>
    <col min="143" max="146" width="2.85546875" bestFit="1" customWidth="1"/>
    <col min="147" max="147" width="2.42578125" bestFit="1" customWidth="1"/>
    <col min="148" max="151" width="2.85546875" bestFit="1" customWidth="1"/>
    <col min="152" max="153" width="3" bestFit="1" customWidth="1"/>
    <col min="154" max="158" width="2.85546875" bestFit="1" customWidth="1"/>
    <col min="159" max="160" width="3" bestFit="1" customWidth="1"/>
    <col min="161" max="163" width="2.42578125" bestFit="1" customWidth="1"/>
    <col min="164" max="166" width="2.85546875" bestFit="1" customWidth="1"/>
    <col min="167" max="167" width="5" bestFit="1" customWidth="1"/>
    <col min="168" max="168" width="2.85546875" bestFit="1" customWidth="1"/>
    <col min="169" max="170" width="3.140625" bestFit="1" customWidth="1"/>
    <col min="171" max="171" width="2.42578125" bestFit="1" customWidth="1"/>
    <col min="172" max="173" width="2.85546875" bestFit="1" customWidth="1"/>
    <col min="174" max="174" width="2.42578125" bestFit="1" customWidth="1"/>
    <col min="175" max="176" width="2.85546875" bestFit="1" customWidth="1"/>
    <col min="177" max="178" width="2.42578125" bestFit="1" customWidth="1"/>
    <col min="179" max="184" width="2.85546875" bestFit="1" customWidth="1"/>
    <col min="185" max="185" width="2.42578125" bestFit="1" customWidth="1"/>
    <col min="186" max="186" width="2.85546875" bestFit="1" customWidth="1"/>
    <col min="187" max="190" width="3" bestFit="1" customWidth="1"/>
    <col min="191" max="192" width="2.85546875" bestFit="1" customWidth="1"/>
    <col min="193" max="193" width="2.42578125" bestFit="1" customWidth="1"/>
    <col min="194" max="195" width="3" bestFit="1" customWidth="1"/>
    <col min="196" max="197" width="2.85546875" bestFit="1" customWidth="1"/>
    <col min="198" max="203" width="2.42578125" bestFit="1" customWidth="1"/>
    <col min="204" max="205" width="2.85546875" bestFit="1" customWidth="1"/>
    <col min="206" max="209" width="2.42578125" bestFit="1" customWidth="1"/>
    <col min="210" max="212" width="2.85546875" bestFit="1" customWidth="1"/>
    <col min="213" max="213" width="2.42578125" bestFit="1" customWidth="1"/>
    <col min="214" max="215" width="2.85546875" bestFit="1" customWidth="1"/>
    <col min="216" max="216" width="2.42578125" bestFit="1" customWidth="1"/>
    <col min="217" max="218" width="3" bestFit="1" customWidth="1"/>
    <col min="219" max="219" width="2.42578125" bestFit="1" customWidth="1"/>
    <col min="220" max="220" width="5" bestFit="1" customWidth="1"/>
    <col min="221" max="223" width="2.85546875" bestFit="1" customWidth="1"/>
    <col min="224" max="227" width="3" bestFit="1" customWidth="1"/>
    <col min="228" max="228" width="2.85546875" bestFit="1" customWidth="1"/>
    <col min="229" max="229" width="2.42578125" bestFit="1" customWidth="1"/>
    <col min="230" max="231" width="2.85546875" bestFit="1" customWidth="1"/>
    <col min="232" max="233" width="3.140625" bestFit="1" customWidth="1"/>
    <col min="234" max="234" width="2.42578125" bestFit="1" customWidth="1"/>
    <col min="235" max="236" width="2.85546875" bestFit="1" customWidth="1"/>
    <col min="237" max="237" width="2.42578125" bestFit="1" customWidth="1"/>
    <col min="238" max="242" width="2.85546875" bestFit="1" customWidth="1"/>
    <col min="243" max="244" width="3" bestFit="1" customWidth="1"/>
    <col min="245" max="245" width="2.42578125" bestFit="1" customWidth="1"/>
    <col min="246" max="251" width="2.85546875" bestFit="1" customWidth="1"/>
    <col min="252" max="253" width="3" bestFit="1" customWidth="1"/>
    <col min="254" max="256" width="2.42578125" bestFit="1" customWidth="1"/>
    <col min="257" max="259" width="2.85546875" bestFit="1" customWidth="1"/>
    <col min="260" max="261" width="2.42578125" bestFit="1" customWidth="1"/>
    <col min="262" max="262" width="5" bestFit="1" customWidth="1"/>
    <col min="263" max="264" width="2.42578125" bestFit="1" customWidth="1"/>
    <col min="265" max="275" width="2.85546875" bestFit="1" customWidth="1"/>
    <col min="276" max="278" width="2.42578125" bestFit="1" customWidth="1"/>
    <col min="279" max="279" width="5" bestFit="1" customWidth="1"/>
    <col min="280" max="281" width="2.85546875" bestFit="1" customWidth="1"/>
    <col min="282" max="283" width="2.42578125" bestFit="1" customWidth="1"/>
    <col min="284" max="287" width="2.85546875" bestFit="1" customWidth="1"/>
    <col min="288" max="288" width="5" bestFit="1" customWidth="1"/>
    <col min="289" max="289" width="2.85546875" bestFit="1" customWidth="1"/>
    <col min="290" max="290" width="3" bestFit="1" customWidth="1"/>
    <col min="291" max="292" width="3.140625" bestFit="1" customWidth="1"/>
    <col min="293" max="294" width="2.85546875" bestFit="1" customWidth="1"/>
    <col min="295" max="296" width="3.140625" bestFit="1" customWidth="1"/>
    <col min="297" max="298" width="2.42578125" bestFit="1" customWidth="1"/>
    <col min="299" max="300" width="2.85546875" bestFit="1" customWidth="1"/>
    <col min="301" max="303" width="2.42578125" bestFit="1" customWidth="1"/>
    <col min="304" max="305" width="2.85546875" bestFit="1" customWidth="1"/>
    <col min="306" max="307" width="2.42578125" bestFit="1" customWidth="1"/>
    <col min="308" max="310" width="2.85546875" bestFit="1" customWidth="1"/>
    <col min="311" max="311" width="2.42578125" bestFit="1" customWidth="1"/>
    <col min="312" max="315" width="2.85546875" bestFit="1" customWidth="1"/>
    <col min="316" max="316" width="5" bestFit="1" customWidth="1"/>
    <col min="317" max="318" width="2.85546875" bestFit="1" customWidth="1"/>
    <col min="319" max="321" width="2.42578125" bestFit="1" customWidth="1"/>
    <col min="322" max="327" width="2.85546875" bestFit="1" customWidth="1"/>
    <col min="328" max="328" width="5" bestFit="1" customWidth="1"/>
    <col min="329" max="335" width="2.42578125" bestFit="1" customWidth="1"/>
    <col min="336" max="337" width="2.85546875" bestFit="1" customWidth="1"/>
    <col min="338" max="338" width="2.42578125" bestFit="1" customWidth="1"/>
    <col min="339" max="342" width="2.85546875" bestFit="1" customWidth="1"/>
    <col min="343" max="343" width="2.42578125" bestFit="1" customWidth="1"/>
    <col min="344" max="345" width="2.85546875" bestFit="1" customWidth="1"/>
    <col min="346" max="346" width="2.42578125" bestFit="1" customWidth="1"/>
    <col min="347" max="348" width="2.85546875" bestFit="1" customWidth="1"/>
    <col min="349" max="349" width="2.42578125" bestFit="1" customWidth="1"/>
    <col min="350" max="351" width="2.85546875" bestFit="1" customWidth="1"/>
    <col min="352" max="353" width="2.42578125" bestFit="1" customWidth="1"/>
    <col min="354" max="355" width="2.85546875" bestFit="1" customWidth="1"/>
    <col min="356" max="356" width="2.42578125" bestFit="1" customWidth="1"/>
    <col min="357" max="359" width="2.85546875" bestFit="1" customWidth="1"/>
    <col min="360" max="360" width="2.42578125" bestFit="1" customWidth="1"/>
    <col min="361" max="362" width="2.85546875" bestFit="1" customWidth="1"/>
    <col min="363" max="363" width="2.42578125" bestFit="1" customWidth="1"/>
    <col min="364" max="371" width="2.85546875" bestFit="1" customWidth="1"/>
    <col min="372" max="373" width="2.42578125" bestFit="1" customWidth="1"/>
    <col min="374" max="376" width="2.85546875" bestFit="1" customWidth="1"/>
    <col min="377" max="377" width="2.42578125" bestFit="1" customWidth="1"/>
    <col min="378" max="378" width="2.85546875" bestFit="1" customWidth="1"/>
    <col min="379" max="379" width="5" bestFit="1" customWidth="1"/>
    <col min="380" max="381" width="2.85546875" bestFit="1" customWidth="1"/>
    <col min="382" max="382" width="5" bestFit="1" customWidth="1"/>
    <col min="383" max="385" width="2.85546875" bestFit="1" customWidth="1"/>
    <col min="386" max="388" width="2.42578125" bestFit="1" customWidth="1"/>
    <col min="389" max="396" width="2.85546875" bestFit="1" customWidth="1"/>
    <col min="397" max="398" width="3" bestFit="1" customWidth="1"/>
    <col min="399" max="410" width="2.85546875" bestFit="1" customWidth="1"/>
    <col min="411" max="412" width="3" bestFit="1" customWidth="1"/>
    <col min="413" max="413" width="2.85546875" bestFit="1" customWidth="1"/>
    <col min="414" max="414" width="5" bestFit="1" customWidth="1"/>
    <col min="415" max="416" width="2.85546875" bestFit="1" customWidth="1"/>
    <col min="417" max="418" width="5" bestFit="1" customWidth="1"/>
    <col min="419" max="420" width="2.85546875" bestFit="1" customWidth="1"/>
    <col min="421" max="421" width="5" bestFit="1" customWidth="1"/>
    <col min="422" max="425" width="2.85546875" bestFit="1" customWidth="1"/>
    <col min="426" max="426" width="2.42578125" bestFit="1" customWidth="1"/>
    <col min="427" max="431" width="2.85546875" bestFit="1" customWidth="1"/>
    <col min="432" max="432" width="2.42578125" bestFit="1" customWidth="1"/>
    <col min="433" max="434" width="2.85546875" bestFit="1" customWidth="1"/>
    <col min="435" max="436" width="3" bestFit="1" customWidth="1"/>
    <col min="437" max="441" width="2.85546875" bestFit="1" customWidth="1"/>
    <col min="442" max="443" width="3.140625" bestFit="1" customWidth="1"/>
    <col min="444" max="445" width="2.85546875" bestFit="1" customWidth="1"/>
    <col min="446" max="449" width="2.42578125" bestFit="1" customWidth="1"/>
    <col min="450" max="453" width="2.85546875" bestFit="1" customWidth="1"/>
    <col min="454" max="454" width="2.42578125" bestFit="1" customWidth="1"/>
    <col min="455" max="455" width="2.85546875" bestFit="1" customWidth="1"/>
    <col min="456" max="457" width="3.140625" bestFit="1" customWidth="1"/>
    <col min="458" max="458" width="2.85546875" bestFit="1" customWidth="1"/>
    <col min="459" max="459" width="5" bestFit="1" customWidth="1"/>
    <col min="460" max="460" width="2.85546875" bestFit="1" customWidth="1"/>
    <col min="461" max="462" width="2.42578125" bestFit="1" customWidth="1"/>
    <col min="463" max="464" width="3.140625" bestFit="1" customWidth="1"/>
    <col min="465" max="465" width="2.42578125" bestFit="1" customWidth="1"/>
    <col min="466" max="466" width="2.85546875" bestFit="1" customWidth="1"/>
    <col min="467" max="468" width="3" bestFit="1" customWidth="1"/>
    <col min="469" max="482" width="2.42578125" bestFit="1" customWidth="1"/>
    <col min="483" max="491" width="2.85546875" bestFit="1" customWidth="1"/>
    <col min="492" max="495" width="2.42578125" bestFit="1" customWidth="1"/>
    <col min="496" max="497" width="2.85546875" bestFit="1" customWidth="1"/>
    <col min="498" max="499" width="2.42578125" bestFit="1" customWidth="1"/>
    <col min="500" max="501" width="2.85546875" bestFit="1" customWidth="1"/>
    <col min="502" max="503" width="2.42578125" bestFit="1" customWidth="1"/>
    <col min="504" max="504" width="5" bestFit="1" customWidth="1"/>
    <col min="505" max="505" width="2.42578125" bestFit="1" customWidth="1"/>
    <col min="506" max="506" width="2.85546875" bestFit="1" customWidth="1"/>
    <col min="507" max="510" width="3" bestFit="1" customWidth="1"/>
    <col min="511" max="517" width="2.85546875" bestFit="1" customWidth="1"/>
    <col min="518" max="518" width="2.42578125" bestFit="1" customWidth="1"/>
    <col min="519" max="520" width="3.140625" bestFit="1" customWidth="1"/>
    <col min="521" max="522" width="2.85546875" bestFit="1" customWidth="1"/>
    <col min="523" max="523" width="5" bestFit="1" customWidth="1"/>
    <col min="524" max="525" width="3.140625" bestFit="1" customWidth="1"/>
    <col min="526" max="526" width="2.85546875" bestFit="1" customWidth="1"/>
    <col min="527" max="527" width="2.42578125" bestFit="1" customWidth="1"/>
    <col min="528" max="530" width="2.85546875" bestFit="1" customWidth="1"/>
    <col min="531" max="532" width="2.42578125" bestFit="1" customWidth="1"/>
    <col min="533" max="540" width="2.85546875" bestFit="1" customWidth="1"/>
    <col min="541" max="541" width="2.42578125" bestFit="1" customWidth="1"/>
    <col min="542" max="542" width="2.85546875" bestFit="1" customWidth="1"/>
    <col min="543" max="544" width="3" bestFit="1" customWidth="1"/>
    <col min="545" max="549" width="2.85546875" bestFit="1" customWidth="1"/>
    <col min="550" max="550" width="2.42578125" bestFit="1" customWidth="1"/>
    <col min="551" max="557" width="2.85546875" bestFit="1" customWidth="1"/>
    <col min="558" max="559" width="3" bestFit="1" customWidth="1"/>
    <col min="560" max="560" width="2.85546875" bestFit="1" customWidth="1"/>
    <col min="561" max="561" width="2.42578125" bestFit="1" customWidth="1"/>
    <col min="562" max="566" width="2.85546875" bestFit="1" customWidth="1"/>
    <col min="567" max="567" width="2.42578125" bestFit="1" customWidth="1"/>
    <col min="568" max="572" width="2.85546875" bestFit="1" customWidth="1"/>
    <col min="573" max="573" width="2.42578125" bestFit="1" customWidth="1"/>
    <col min="574" max="574" width="2.85546875" bestFit="1" customWidth="1"/>
    <col min="575" max="576" width="3.140625" bestFit="1" customWidth="1"/>
    <col min="577" max="577" width="5" bestFit="1" customWidth="1"/>
    <col min="578" max="579" width="2.42578125" bestFit="1" customWidth="1"/>
    <col min="580" max="580" width="2.85546875" bestFit="1" customWidth="1"/>
    <col min="581" max="581" width="5" bestFit="1" customWidth="1"/>
    <col min="582" max="583" width="2.85546875" bestFit="1" customWidth="1"/>
    <col min="584" max="585" width="5" bestFit="1" customWidth="1"/>
    <col min="586" max="586" width="2.85546875" bestFit="1" customWidth="1"/>
    <col min="587" max="587" width="2.42578125" bestFit="1" customWidth="1"/>
    <col min="588" max="590" width="2.85546875" bestFit="1" customWidth="1"/>
    <col min="591" max="593" width="2.42578125" bestFit="1" customWidth="1"/>
    <col min="594" max="595" width="2.85546875" bestFit="1" customWidth="1"/>
    <col min="596" max="596" width="2.42578125" bestFit="1" customWidth="1"/>
    <col min="597" max="597" width="2.85546875" bestFit="1" customWidth="1"/>
    <col min="598" max="599" width="3" bestFit="1" customWidth="1"/>
    <col min="600" max="602" width="2.85546875" bestFit="1" customWidth="1"/>
    <col min="603" max="605" width="2.42578125" bestFit="1" customWidth="1"/>
    <col min="606" max="607" width="2.85546875" bestFit="1" customWidth="1"/>
    <col min="608" max="608" width="2.42578125" bestFit="1" customWidth="1"/>
    <col min="609" max="610" width="2.85546875" bestFit="1" customWidth="1"/>
    <col min="611" max="612" width="3.140625" bestFit="1" customWidth="1"/>
    <col min="613" max="614" width="2.85546875" bestFit="1" customWidth="1"/>
    <col min="615" max="615" width="2.42578125" bestFit="1" customWidth="1"/>
    <col min="616" max="618" width="2.85546875" bestFit="1" customWidth="1"/>
    <col min="619" max="619" width="2.42578125" bestFit="1" customWidth="1"/>
    <col min="620" max="620" width="2.85546875" bestFit="1" customWidth="1"/>
    <col min="621" max="621" width="5" bestFit="1" customWidth="1"/>
    <col min="622" max="622" width="2.85546875" bestFit="1" customWidth="1"/>
    <col min="623" max="625" width="2.42578125" bestFit="1" customWidth="1"/>
    <col min="626" max="627" width="2.85546875" bestFit="1" customWidth="1"/>
    <col min="628" max="628" width="5" bestFit="1" customWidth="1"/>
    <col min="629" max="629" width="2.42578125" bestFit="1" customWidth="1"/>
    <col min="630" max="632" width="2.85546875" bestFit="1" customWidth="1"/>
    <col min="633" max="633" width="2.42578125" bestFit="1" customWidth="1"/>
    <col min="634" max="635" width="2.85546875" bestFit="1" customWidth="1"/>
    <col min="636" max="636" width="2.42578125" bestFit="1" customWidth="1"/>
    <col min="637" max="640" width="3" bestFit="1" customWidth="1"/>
    <col min="641" max="641" width="5" bestFit="1" customWidth="1"/>
    <col min="642" max="643" width="3.140625" bestFit="1" customWidth="1"/>
    <col min="644" max="646" width="2.85546875" bestFit="1" customWidth="1"/>
    <col min="647" max="648" width="3" bestFit="1" customWidth="1"/>
    <col min="649" max="659" width="2.85546875" bestFit="1" customWidth="1"/>
    <col min="660" max="660" width="2.42578125" bestFit="1" customWidth="1"/>
    <col min="661" max="662" width="2.85546875" bestFit="1" customWidth="1"/>
    <col min="663" max="663" width="2.42578125" bestFit="1" customWidth="1"/>
    <col min="664" max="667" width="2.85546875" bestFit="1" customWidth="1"/>
    <col min="668" max="668" width="2.42578125" bestFit="1" customWidth="1"/>
    <col min="669" max="670" width="2.85546875" bestFit="1" customWidth="1"/>
    <col min="671" max="671" width="2.42578125" bestFit="1" customWidth="1"/>
    <col min="672" max="676" width="2.85546875" bestFit="1" customWidth="1"/>
    <col min="677" max="677" width="2.42578125" bestFit="1" customWidth="1"/>
    <col min="678" max="679" width="2.85546875" bestFit="1" customWidth="1"/>
    <col min="680" max="681" width="2.42578125" bestFit="1" customWidth="1"/>
    <col min="682" max="683" width="3" bestFit="1" customWidth="1"/>
    <col min="684" max="686" width="2.85546875" bestFit="1" customWidth="1"/>
    <col min="687" max="687" width="5" bestFit="1" customWidth="1"/>
    <col min="688" max="695" width="2.85546875" bestFit="1" customWidth="1"/>
    <col min="696" max="696" width="2.42578125" bestFit="1" customWidth="1"/>
    <col min="697" max="698" width="2.85546875" bestFit="1" customWidth="1"/>
    <col min="699" max="699" width="2.42578125" bestFit="1" customWidth="1"/>
    <col min="700" max="701" width="2.85546875" bestFit="1" customWidth="1"/>
    <col min="702" max="702" width="2.42578125" bestFit="1" customWidth="1"/>
    <col min="703" max="703" width="5" bestFit="1" customWidth="1"/>
    <col min="704" max="705" width="2.85546875" bestFit="1" customWidth="1"/>
    <col min="706" max="707" width="2.42578125" bestFit="1" customWidth="1"/>
    <col min="708" max="711" width="2.85546875" bestFit="1" customWidth="1"/>
    <col min="712" max="712" width="2.42578125" bestFit="1" customWidth="1"/>
    <col min="713" max="716" width="2.85546875" bestFit="1" customWidth="1"/>
    <col min="717" max="717" width="5" bestFit="1" customWidth="1"/>
    <col min="718" max="720" width="2.85546875" bestFit="1" customWidth="1"/>
    <col min="721" max="722" width="5" bestFit="1" customWidth="1"/>
    <col min="723" max="725" width="2.85546875" bestFit="1" customWidth="1"/>
    <col min="726" max="727" width="3" bestFit="1" customWidth="1"/>
    <col min="728" max="736" width="2.85546875" bestFit="1" customWidth="1"/>
    <col min="737" max="737" width="2.42578125" bestFit="1" customWidth="1"/>
    <col min="738" max="739" width="3" bestFit="1" customWidth="1"/>
    <col min="740" max="740" width="2.85546875" bestFit="1" customWidth="1"/>
    <col min="741" max="741" width="5" bestFit="1" customWidth="1"/>
    <col min="742" max="743" width="2.85546875" bestFit="1" customWidth="1"/>
    <col min="744" max="745" width="2.42578125" bestFit="1" customWidth="1"/>
    <col min="746" max="747" width="2.85546875" bestFit="1" customWidth="1"/>
    <col min="748" max="749" width="2.42578125" bestFit="1" customWidth="1"/>
    <col min="750" max="754" width="2.85546875" bestFit="1" customWidth="1"/>
    <col min="755" max="755" width="2.42578125" bestFit="1" customWidth="1"/>
    <col min="756" max="758" width="2.85546875" bestFit="1" customWidth="1"/>
    <col min="759" max="759" width="2.42578125" bestFit="1" customWidth="1"/>
    <col min="760" max="760" width="2.85546875" bestFit="1" customWidth="1"/>
    <col min="761" max="762" width="3" bestFit="1" customWidth="1"/>
    <col min="763" max="764" width="2.85546875" bestFit="1" customWidth="1"/>
    <col min="765" max="765" width="2.42578125" bestFit="1" customWidth="1"/>
    <col min="766" max="767" width="3" bestFit="1" customWidth="1"/>
    <col min="768" max="768" width="2.85546875" bestFit="1" customWidth="1"/>
    <col min="769" max="769" width="2.42578125" bestFit="1" customWidth="1"/>
    <col min="770" max="771" width="2.85546875" bestFit="1" customWidth="1"/>
    <col min="772" max="775" width="2.42578125" bestFit="1" customWidth="1"/>
    <col min="776" max="779" width="2.85546875" bestFit="1" customWidth="1"/>
    <col min="780" max="781" width="3" bestFit="1" customWidth="1"/>
    <col min="782" max="784" width="2.85546875" bestFit="1" customWidth="1"/>
    <col min="785" max="786" width="3" bestFit="1" customWidth="1"/>
    <col min="787" max="787" width="5" bestFit="1" customWidth="1"/>
    <col min="788" max="788" width="2.85546875" bestFit="1" customWidth="1"/>
    <col min="789" max="790" width="2.42578125" bestFit="1" customWidth="1"/>
    <col min="791" max="791" width="2.85546875" bestFit="1" customWidth="1"/>
    <col min="792" max="793" width="3.140625" bestFit="1" customWidth="1"/>
    <col min="794" max="799" width="2.85546875" bestFit="1" customWidth="1"/>
    <col min="800" max="801" width="2.42578125" bestFit="1" customWidth="1"/>
    <col min="802" max="803" width="2.85546875" bestFit="1" customWidth="1"/>
    <col min="804" max="804" width="2.42578125" bestFit="1" customWidth="1"/>
    <col min="805" max="808" width="2.85546875" bestFit="1" customWidth="1"/>
    <col min="809" max="810" width="2.42578125" bestFit="1" customWidth="1"/>
    <col min="811" max="815" width="2.85546875" bestFit="1" customWidth="1"/>
    <col min="816" max="816" width="3" bestFit="1" customWidth="1"/>
    <col min="817" max="817" width="5" bestFit="1" customWidth="1"/>
    <col min="818" max="818" width="3" bestFit="1" customWidth="1"/>
    <col min="819" max="819" width="2.85546875" bestFit="1" customWidth="1"/>
    <col min="820" max="821" width="3.140625" bestFit="1" customWidth="1"/>
    <col min="822" max="823" width="2.85546875" bestFit="1" customWidth="1"/>
    <col min="824" max="825" width="3" bestFit="1" customWidth="1"/>
    <col min="826" max="826" width="2.85546875" bestFit="1" customWidth="1"/>
    <col min="827" max="828" width="3.140625" bestFit="1" customWidth="1"/>
    <col min="829" max="829" width="2.42578125" bestFit="1" customWidth="1"/>
    <col min="830" max="833" width="2.85546875" bestFit="1" customWidth="1"/>
    <col min="834" max="835" width="2.42578125" bestFit="1" customWidth="1"/>
    <col min="836" max="839" width="2.85546875" bestFit="1" customWidth="1"/>
    <col min="840" max="841" width="2.42578125" bestFit="1" customWidth="1"/>
    <col min="842" max="842" width="5" bestFit="1" customWidth="1"/>
    <col min="843" max="844" width="2.42578125" bestFit="1" customWidth="1"/>
    <col min="845" max="847" width="2.85546875" bestFit="1" customWidth="1"/>
    <col min="848" max="849" width="3.140625" bestFit="1" customWidth="1"/>
    <col min="850" max="850" width="5" bestFit="1" customWidth="1"/>
    <col min="851" max="853" width="2.42578125" bestFit="1" customWidth="1"/>
    <col min="854" max="862" width="2.85546875" bestFit="1" customWidth="1"/>
    <col min="863" max="863" width="2.42578125" bestFit="1" customWidth="1"/>
    <col min="864" max="864" width="2.85546875" bestFit="1" customWidth="1"/>
    <col min="865" max="866" width="3" bestFit="1" customWidth="1"/>
    <col min="867" max="871" width="2.85546875" bestFit="1" customWidth="1"/>
    <col min="872" max="872" width="2.42578125" bestFit="1" customWidth="1"/>
    <col min="873" max="873" width="5" bestFit="1" customWidth="1"/>
    <col min="874" max="876" width="2.85546875" bestFit="1" customWidth="1"/>
    <col min="877" max="877" width="2.42578125" bestFit="1" customWidth="1"/>
    <col min="878" max="880" width="2.85546875" bestFit="1" customWidth="1"/>
    <col min="881" max="881" width="5" bestFit="1" customWidth="1"/>
    <col min="882" max="886" width="2.85546875" bestFit="1" customWidth="1"/>
    <col min="887" max="888" width="3" bestFit="1" customWidth="1"/>
    <col min="889" max="890" width="2.85546875" bestFit="1" customWidth="1"/>
    <col min="891" max="891" width="2.42578125" bestFit="1" customWidth="1"/>
    <col min="892" max="893" width="3" bestFit="1" customWidth="1"/>
    <col min="894" max="895" width="2.85546875" bestFit="1" customWidth="1"/>
    <col min="896" max="896" width="5" bestFit="1" customWidth="1"/>
    <col min="897" max="899" width="2.85546875" bestFit="1" customWidth="1"/>
    <col min="900" max="901" width="2.42578125" bestFit="1" customWidth="1"/>
    <col min="902" max="906" width="2.85546875" bestFit="1" customWidth="1"/>
    <col min="907" max="907" width="3" bestFit="1" customWidth="1"/>
    <col min="908" max="908" width="5" bestFit="1" customWidth="1"/>
    <col min="909" max="909" width="3" bestFit="1" customWidth="1"/>
    <col min="910" max="910" width="2.85546875" bestFit="1" customWidth="1"/>
    <col min="911" max="912" width="3.140625" bestFit="1" customWidth="1"/>
    <col min="913" max="913" width="2.85546875" bestFit="1" customWidth="1"/>
    <col min="914" max="918" width="2.42578125" bestFit="1" customWidth="1"/>
    <col min="919" max="928" width="2.85546875" bestFit="1" customWidth="1"/>
    <col min="929" max="932" width="2.42578125" bestFit="1" customWidth="1"/>
    <col min="933" max="939" width="2.85546875" bestFit="1" customWidth="1"/>
    <col min="940" max="941" width="3" bestFit="1" customWidth="1"/>
    <col min="942" max="949" width="2.85546875" bestFit="1" customWidth="1"/>
    <col min="950" max="950" width="2.42578125" bestFit="1" customWidth="1"/>
    <col min="951" max="954" width="2.85546875" bestFit="1" customWidth="1"/>
    <col min="955" max="955" width="5" bestFit="1" customWidth="1"/>
    <col min="956" max="957" width="2.85546875" bestFit="1" customWidth="1"/>
    <col min="958" max="958" width="3" bestFit="1" customWidth="1"/>
    <col min="959" max="959" width="5" bestFit="1" customWidth="1"/>
    <col min="960" max="960" width="3" bestFit="1" customWidth="1"/>
    <col min="961" max="961" width="2.85546875" bestFit="1" customWidth="1"/>
    <col min="962" max="962" width="2.42578125" bestFit="1" customWidth="1"/>
    <col min="963" max="964" width="2.85546875" bestFit="1" customWidth="1"/>
    <col min="965" max="965" width="2.42578125" bestFit="1" customWidth="1"/>
    <col min="966" max="969" width="2.85546875" bestFit="1" customWidth="1"/>
    <col min="970" max="971" width="2.42578125" bestFit="1" customWidth="1"/>
    <col min="972" max="973" width="2.85546875" bestFit="1" customWidth="1"/>
    <col min="974" max="979" width="2.42578125" bestFit="1" customWidth="1"/>
    <col min="980" max="981" width="2.85546875" bestFit="1" customWidth="1"/>
    <col min="982" max="982" width="5" bestFit="1" customWidth="1"/>
    <col min="983" max="984" width="2.85546875" bestFit="1" customWidth="1"/>
    <col min="985" max="986" width="3" bestFit="1" customWidth="1"/>
    <col min="987" max="989" width="2.42578125" bestFit="1" customWidth="1"/>
    <col min="990" max="991" width="2.85546875" bestFit="1" customWidth="1"/>
    <col min="992" max="996" width="2.42578125" bestFit="1" customWidth="1"/>
    <col min="997" max="999" width="2.85546875" bestFit="1" customWidth="1"/>
    <col min="1000" max="1000" width="2.42578125" bestFit="1" customWidth="1"/>
    <col min="1001" max="1002" width="3" bestFit="1" customWidth="1"/>
    <col min="1003" max="1007" width="2.85546875" bestFit="1" customWidth="1"/>
    <col min="1008" max="1010" width="2.42578125" bestFit="1" customWidth="1"/>
    <col min="1011" max="1017" width="2.85546875" bestFit="1" customWidth="1"/>
    <col min="1018" max="1020" width="2.42578125" bestFit="1" customWidth="1"/>
    <col min="1021" max="1022" width="2.85546875" bestFit="1" customWidth="1"/>
    <col min="1023" max="1024" width="3.140625" bestFit="1" customWidth="1"/>
    <col min="1025" max="1025" width="2.42578125" bestFit="1" customWidth="1"/>
    <col min="1026" max="1036" width="2.85546875" bestFit="1" customWidth="1"/>
    <col min="1037" max="1038" width="2.42578125" bestFit="1" customWidth="1"/>
    <col min="1039" max="1039" width="2.85546875" bestFit="1" customWidth="1"/>
    <col min="1040" max="1040" width="3" bestFit="1" customWidth="1"/>
    <col min="1041" max="1041" width="5" bestFit="1" customWidth="1"/>
    <col min="1042" max="1042" width="3" bestFit="1" customWidth="1"/>
    <col min="1043" max="1046" width="2.85546875" bestFit="1" customWidth="1"/>
    <col min="1047" max="1047" width="2.42578125" bestFit="1" customWidth="1"/>
    <col min="1048" max="1049" width="3" bestFit="1" customWidth="1"/>
    <col min="1050" max="1051" width="2.85546875" bestFit="1" customWidth="1"/>
    <col min="1052" max="1052" width="2.42578125" bestFit="1" customWidth="1"/>
    <col min="1053" max="1057" width="2.85546875" bestFit="1" customWidth="1"/>
    <col min="1058" max="1059" width="2.42578125" bestFit="1" customWidth="1"/>
    <col min="1060" max="1066" width="2.85546875" bestFit="1" customWidth="1"/>
    <col min="1067" max="1068" width="3" bestFit="1" customWidth="1"/>
    <col min="1069" max="1073" width="2.85546875" bestFit="1" customWidth="1"/>
    <col min="1074" max="1075" width="3" bestFit="1" customWidth="1"/>
    <col min="1076" max="1076" width="2.42578125" bestFit="1" customWidth="1"/>
    <col min="1077" max="1077" width="5" bestFit="1" customWidth="1"/>
    <col min="1078" max="1078" width="2.85546875" bestFit="1" customWidth="1"/>
    <col min="1079" max="1080" width="3.140625" bestFit="1" customWidth="1"/>
    <col min="1081" max="1082" width="3" bestFit="1" customWidth="1"/>
    <col min="1083" max="1083" width="2.85546875" bestFit="1" customWidth="1"/>
    <col min="1084" max="1085" width="2.42578125" bestFit="1" customWidth="1"/>
    <col min="1086" max="1086" width="5" bestFit="1" customWidth="1"/>
    <col min="1087" max="1087" width="2.42578125" bestFit="1" customWidth="1"/>
    <col min="1088" max="1089" width="2.85546875" bestFit="1" customWidth="1"/>
    <col min="1090" max="1091" width="2.42578125" bestFit="1" customWidth="1"/>
    <col min="1092" max="1097" width="2.85546875" bestFit="1" customWidth="1"/>
    <col min="1098" max="1098" width="5" bestFit="1" customWidth="1"/>
    <col min="1099" max="1099" width="2.85546875" bestFit="1" customWidth="1"/>
    <col min="1100" max="1100" width="2.42578125" bestFit="1" customWidth="1"/>
    <col min="1101" max="1102" width="2.85546875" bestFit="1" customWidth="1"/>
    <col min="1103" max="1103" width="2.42578125" bestFit="1" customWidth="1"/>
    <col min="1104" max="1106" width="2.85546875" bestFit="1" customWidth="1"/>
    <col min="1107" max="1107" width="2.42578125" bestFit="1" customWidth="1"/>
    <col min="1108" max="1111" width="2.85546875" bestFit="1" customWidth="1"/>
    <col min="1112" max="1112" width="2.42578125" bestFit="1" customWidth="1"/>
    <col min="1113" max="1116" width="2.85546875" bestFit="1" customWidth="1"/>
    <col min="1117" max="1119" width="2.42578125" bestFit="1" customWidth="1"/>
    <col min="1120" max="1120" width="2.85546875" bestFit="1" customWidth="1"/>
    <col min="1121" max="1122" width="3.140625" bestFit="1" customWidth="1"/>
    <col min="1123" max="1124" width="2.85546875" bestFit="1" customWidth="1"/>
    <col min="1125" max="1125" width="2.42578125" bestFit="1" customWidth="1"/>
    <col min="1126" max="1127" width="2.85546875" bestFit="1" customWidth="1"/>
    <col min="1128" max="1128" width="2.42578125" bestFit="1" customWidth="1"/>
    <col min="1129" max="1132" width="2.85546875" bestFit="1" customWidth="1"/>
    <col min="1133" max="1133" width="2.42578125" bestFit="1" customWidth="1"/>
    <col min="1134" max="1136" width="2.85546875" bestFit="1" customWidth="1"/>
    <col min="1137" max="1140" width="2.42578125" bestFit="1" customWidth="1"/>
    <col min="1141" max="1144" width="2.85546875" bestFit="1" customWidth="1"/>
    <col min="1145" max="1146" width="3" bestFit="1" customWidth="1"/>
    <col min="1147" max="1147" width="2.85546875" bestFit="1" customWidth="1"/>
    <col min="1148" max="1149" width="2.42578125" bestFit="1" customWidth="1"/>
    <col min="1150" max="1153" width="2.85546875" bestFit="1" customWidth="1"/>
    <col min="1154" max="1154" width="2.42578125" bestFit="1" customWidth="1"/>
    <col min="1155" max="1158" width="2.85546875" bestFit="1" customWidth="1"/>
    <col min="1159" max="1159" width="3" bestFit="1" customWidth="1"/>
    <col min="1160" max="1160" width="5" bestFit="1" customWidth="1"/>
    <col min="1161" max="1161" width="3" bestFit="1" customWidth="1"/>
    <col min="1162" max="1162" width="2.42578125" bestFit="1" customWidth="1"/>
    <col min="1163" max="1165" width="2.85546875" bestFit="1" customWidth="1"/>
    <col min="1166" max="1166" width="2.42578125" bestFit="1" customWidth="1"/>
    <col min="1167" max="1168" width="3" bestFit="1" customWidth="1"/>
    <col min="1169" max="1169" width="2.42578125" bestFit="1" customWidth="1"/>
    <col min="1170" max="1171" width="2.85546875" bestFit="1" customWidth="1"/>
    <col min="1172" max="1173" width="2.42578125" bestFit="1" customWidth="1"/>
    <col min="1174" max="1181" width="2.85546875" bestFit="1" customWidth="1"/>
    <col min="1182" max="1183" width="2.42578125" bestFit="1" customWidth="1"/>
    <col min="1184" max="1185" width="2.85546875" bestFit="1" customWidth="1"/>
    <col min="1186" max="1188" width="2.42578125" bestFit="1" customWidth="1"/>
    <col min="1189" max="1194" width="2.85546875" bestFit="1" customWidth="1"/>
    <col min="1195" max="1196" width="3.140625" bestFit="1" customWidth="1"/>
    <col min="1197" max="1198" width="2.85546875" bestFit="1" customWidth="1"/>
    <col min="1199" max="1199" width="2.42578125" bestFit="1" customWidth="1"/>
    <col min="1200" max="1201" width="2.85546875" bestFit="1" customWidth="1"/>
    <col min="1202" max="1203" width="3" bestFit="1" customWidth="1"/>
    <col min="1204" max="1213" width="2.85546875" bestFit="1" customWidth="1"/>
    <col min="1214" max="1216" width="2.42578125" bestFit="1" customWidth="1"/>
    <col min="1217" max="1218" width="2.85546875" bestFit="1" customWidth="1"/>
    <col min="1219" max="1220" width="3.140625" bestFit="1" customWidth="1"/>
    <col min="1221" max="1223" width="2.42578125" bestFit="1" customWidth="1"/>
    <col min="1224" max="1225" width="2.85546875" bestFit="1" customWidth="1"/>
    <col min="1226" max="1226" width="2.42578125" bestFit="1" customWidth="1"/>
    <col min="1227" max="1227" width="5" bestFit="1" customWidth="1"/>
    <col min="1228" max="1230" width="2.42578125" bestFit="1" customWidth="1"/>
    <col min="1231" max="1236" width="2.85546875" bestFit="1" customWidth="1"/>
    <col min="1237" max="1237" width="2.42578125" bestFit="1" customWidth="1"/>
    <col min="1238" max="1239" width="2.85546875" bestFit="1" customWidth="1"/>
    <col min="1240" max="1241" width="2.42578125" bestFit="1" customWidth="1"/>
    <col min="1242" max="1246" width="2.85546875" bestFit="1" customWidth="1"/>
    <col min="1247" max="1248" width="3.140625" bestFit="1" customWidth="1"/>
    <col min="1249" max="1250" width="2.42578125" bestFit="1" customWidth="1"/>
    <col min="1251" max="1253" width="2.85546875" bestFit="1" customWidth="1"/>
    <col min="1254" max="1255" width="3.140625" bestFit="1" customWidth="1"/>
    <col min="1256" max="1258" width="2.42578125" bestFit="1" customWidth="1"/>
    <col min="1259" max="1262" width="2.85546875" bestFit="1" customWidth="1"/>
    <col min="1263" max="1263" width="2.42578125" bestFit="1" customWidth="1"/>
    <col min="1264" max="1265" width="2.85546875" bestFit="1" customWidth="1"/>
    <col min="1266" max="1267" width="3" bestFit="1" customWidth="1"/>
    <col min="1268" max="1269" width="3.140625" bestFit="1" customWidth="1"/>
    <col min="1270" max="1270" width="2.85546875" bestFit="1" customWidth="1"/>
    <col min="1271" max="1271" width="3" bestFit="1" customWidth="1"/>
    <col min="1272" max="1272" width="5" bestFit="1" customWidth="1"/>
    <col min="1273" max="1275" width="3" bestFit="1" customWidth="1"/>
    <col min="1276" max="1277" width="2.85546875" bestFit="1" customWidth="1"/>
    <col min="1278" max="1279" width="2.42578125" bestFit="1" customWidth="1"/>
    <col min="1280" max="1281" width="2.85546875" bestFit="1" customWidth="1"/>
    <col min="1282" max="1282" width="2.42578125" bestFit="1" customWidth="1"/>
    <col min="1283" max="1284" width="2.85546875" bestFit="1" customWidth="1"/>
    <col min="1285" max="1286" width="2.42578125" bestFit="1" customWidth="1"/>
    <col min="1287" max="1291" width="2.85546875" bestFit="1" customWidth="1"/>
    <col min="1292" max="1292" width="3" bestFit="1" customWidth="1"/>
    <col min="1293" max="1293" width="5" bestFit="1" customWidth="1"/>
    <col min="1294" max="1294" width="3" bestFit="1" customWidth="1"/>
    <col min="1295" max="1297" width="2.42578125" bestFit="1" customWidth="1"/>
    <col min="1298" max="1300" width="2.85546875" bestFit="1" customWidth="1"/>
    <col min="1301" max="1301" width="2.42578125" bestFit="1" customWidth="1"/>
    <col min="1302" max="1303" width="2.85546875" bestFit="1" customWidth="1"/>
    <col min="1304" max="1304" width="2.42578125" bestFit="1" customWidth="1"/>
    <col min="1305" max="1306" width="3" bestFit="1" customWidth="1"/>
    <col min="1307" max="1313" width="2.85546875" bestFit="1" customWidth="1"/>
    <col min="1314" max="1315" width="2.42578125" bestFit="1" customWidth="1"/>
    <col min="1316" max="1317" width="2.85546875" bestFit="1" customWidth="1"/>
    <col min="1318" max="1318" width="2.42578125" bestFit="1" customWidth="1"/>
    <col min="1319" max="1321" width="2.85546875" bestFit="1" customWidth="1"/>
    <col min="1322" max="1322" width="2.42578125" bestFit="1" customWidth="1"/>
    <col min="1323" max="1327" width="2.85546875" bestFit="1" customWidth="1"/>
    <col min="1328" max="1329" width="2.42578125" bestFit="1" customWidth="1"/>
    <col min="1330" max="1335" width="2.85546875" bestFit="1" customWidth="1"/>
    <col min="1336" max="1336" width="5" bestFit="1" customWidth="1"/>
    <col min="1337" max="1337" width="2.85546875" bestFit="1" customWidth="1"/>
    <col min="1338" max="1338" width="2.42578125" bestFit="1" customWidth="1"/>
    <col min="1339" max="1347" width="2.85546875" bestFit="1" customWidth="1"/>
    <col min="1348" max="1348" width="2.42578125" bestFit="1" customWidth="1"/>
    <col min="1349" max="1352" width="2.85546875" bestFit="1" customWidth="1"/>
    <col min="1353" max="1355" width="2.42578125" bestFit="1" customWidth="1"/>
    <col min="1356" max="1358" width="2.85546875" bestFit="1" customWidth="1"/>
    <col min="1359" max="1359" width="2.42578125" bestFit="1" customWidth="1"/>
    <col min="1360" max="1360" width="2.85546875" bestFit="1" customWidth="1"/>
    <col min="1361" max="1362" width="3" bestFit="1" customWidth="1"/>
    <col min="1363" max="1365" width="2.85546875" bestFit="1" customWidth="1"/>
    <col min="1366" max="1368" width="2.42578125" bestFit="1" customWidth="1"/>
    <col min="1369" max="1370" width="2.85546875" bestFit="1" customWidth="1"/>
    <col min="1371" max="1371" width="2.42578125" bestFit="1" customWidth="1"/>
    <col min="1372" max="1375" width="2.85546875" bestFit="1" customWidth="1"/>
    <col min="1376" max="1377" width="2.42578125" bestFit="1" customWidth="1"/>
    <col min="1378" max="1384" width="2.85546875" bestFit="1" customWidth="1"/>
    <col min="1385" max="1385" width="2.42578125" bestFit="1" customWidth="1"/>
    <col min="1386" max="1387" width="3" bestFit="1" customWidth="1"/>
    <col min="1388" max="1389" width="2.42578125" bestFit="1" customWidth="1"/>
    <col min="1390" max="1390" width="2.85546875" bestFit="1" customWidth="1"/>
    <col min="1391" max="1391" width="5" bestFit="1" customWidth="1"/>
    <col min="1392" max="1393" width="3" bestFit="1" customWidth="1"/>
    <col min="1394" max="1394" width="2.85546875" bestFit="1" customWidth="1"/>
    <col min="1395" max="1395" width="2.42578125" bestFit="1" customWidth="1"/>
    <col min="1396" max="1400" width="2.85546875" bestFit="1" customWidth="1"/>
    <col min="1401" max="1401" width="2.42578125" bestFit="1" customWidth="1"/>
    <col min="1402" max="1402" width="2.85546875" bestFit="1" customWidth="1"/>
    <col min="1403" max="1404" width="3.140625" bestFit="1" customWidth="1"/>
    <col min="1405" max="1407" width="2.85546875" bestFit="1" customWidth="1"/>
    <col min="1408" max="1409" width="3.140625" bestFit="1" customWidth="1"/>
    <col min="1410" max="1412" width="2.42578125" bestFit="1" customWidth="1"/>
    <col min="1413" max="1413" width="5" bestFit="1" customWidth="1"/>
    <col min="1414" max="1417" width="2.42578125" bestFit="1" customWidth="1"/>
    <col min="1418" max="1418" width="2.85546875" bestFit="1" customWidth="1"/>
    <col min="1419" max="1420" width="3" bestFit="1" customWidth="1"/>
    <col min="1421" max="1425" width="2.85546875" bestFit="1" customWidth="1"/>
    <col min="1426" max="1426" width="2.42578125" bestFit="1" customWidth="1"/>
    <col min="1427" max="1432" width="2.85546875" bestFit="1" customWidth="1"/>
    <col min="1433" max="1434" width="3" bestFit="1" customWidth="1"/>
    <col min="1435" max="1436" width="2.85546875" bestFit="1" customWidth="1"/>
    <col min="1437" max="1438" width="3.140625" bestFit="1" customWidth="1"/>
    <col min="1439" max="1439" width="3" bestFit="1" customWidth="1"/>
    <col min="1440" max="1443" width="2.85546875" bestFit="1" customWidth="1"/>
    <col min="1444" max="1444" width="2.42578125" bestFit="1" customWidth="1"/>
    <col min="1445" max="1447" width="2.85546875" bestFit="1" customWidth="1"/>
    <col min="1448" max="1449" width="2.42578125" bestFit="1" customWidth="1"/>
    <col min="1450" max="1451" width="3.140625" bestFit="1" customWidth="1"/>
    <col min="1452" max="1452" width="2.42578125" bestFit="1" customWidth="1"/>
    <col min="1453" max="1453" width="2.85546875" bestFit="1" customWidth="1"/>
    <col min="1454" max="1455" width="3" bestFit="1" customWidth="1"/>
    <col min="1456" max="1463" width="2.42578125" bestFit="1" customWidth="1"/>
    <col min="1464" max="1465" width="2.85546875" bestFit="1" customWidth="1"/>
    <col min="1466" max="1466" width="2.42578125" bestFit="1" customWidth="1"/>
    <col min="1467" max="1467" width="2.85546875" bestFit="1" customWidth="1"/>
    <col min="1468" max="1469" width="3.140625" bestFit="1" customWidth="1"/>
    <col min="1470" max="1476" width="2.85546875" bestFit="1" customWidth="1"/>
    <col min="1477" max="1477" width="5" bestFit="1" customWidth="1"/>
    <col min="1478" max="1480" width="2.42578125" bestFit="1" customWidth="1"/>
    <col min="1481" max="1484" width="2.85546875" bestFit="1" customWidth="1"/>
    <col min="1485" max="1486" width="2.42578125" bestFit="1" customWidth="1"/>
    <col min="1487" max="1493" width="2.85546875" bestFit="1" customWidth="1"/>
    <col min="1494" max="1494" width="2.42578125" bestFit="1" customWidth="1"/>
    <col min="1495" max="1496" width="2.85546875" bestFit="1" customWidth="1"/>
    <col min="1497" max="1500" width="2.42578125" bestFit="1" customWidth="1"/>
    <col min="1501" max="1502" width="3.140625" bestFit="1" customWidth="1"/>
    <col min="1503" max="1503" width="2.42578125" bestFit="1" customWidth="1"/>
    <col min="1504" max="1505" width="2.85546875" bestFit="1" customWidth="1"/>
    <col min="1506" max="1506" width="2.42578125" bestFit="1" customWidth="1"/>
    <col min="1507" max="1508" width="2.85546875" bestFit="1" customWidth="1"/>
    <col min="1509" max="1509" width="4.42578125" bestFit="1" customWidth="1"/>
    <col min="1510" max="1510" width="2.42578125" bestFit="1" customWidth="1"/>
    <col min="1511" max="1511" width="8.85546875" customWidth="1"/>
  </cols>
  <sheetData>
    <row r="1" spans="1:1512" x14ac:dyDescent="0.25">
      <c r="A1" s="4" t="s">
        <v>0</v>
      </c>
      <c r="B1" s="4" t="s">
        <v>1</v>
      </c>
      <c r="C1" s="4" t="s">
        <v>2</v>
      </c>
      <c r="D1" s="4" t="s">
        <v>3</v>
      </c>
      <c r="E1" s="4" t="s">
        <v>4</v>
      </c>
      <c r="F1" s="4" t="s">
        <v>0</v>
      </c>
      <c r="G1" s="4" t="s">
        <v>5</v>
      </c>
      <c r="H1" s="4" t="s">
        <v>3</v>
      </c>
      <c r="I1" s="4" t="s">
        <v>6</v>
      </c>
      <c r="J1" s="4" t="s">
        <v>7</v>
      </c>
      <c r="K1" s="4" t="s">
        <v>0</v>
      </c>
      <c r="L1" s="4" t="s">
        <v>8</v>
      </c>
      <c r="M1" s="4" t="s">
        <v>9</v>
      </c>
      <c r="N1" s="4" t="s">
        <v>5</v>
      </c>
      <c r="O1" s="4" t="s">
        <v>3</v>
      </c>
      <c r="P1" s="4" t="s">
        <v>10</v>
      </c>
      <c r="Q1" s="4" t="s">
        <v>9</v>
      </c>
      <c r="R1" s="4" t="s">
        <v>11</v>
      </c>
      <c r="S1" s="4" t="s">
        <v>12</v>
      </c>
      <c r="T1" s="4" t="s">
        <v>13</v>
      </c>
      <c r="U1" s="4" t="s">
        <v>3</v>
      </c>
      <c r="V1" s="4" t="s">
        <v>14</v>
      </c>
      <c r="W1" s="4" t="s">
        <v>6</v>
      </c>
      <c r="X1" s="4" t="s">
        <v>0</v>
      </c>
      <c r="Y1" s="4" t="s">
        <v>11</v>
      </c>
      <c r="Z1" s="4" t="s">
        <v>8</v>
      </c>
      <c r="AA1" s="4" t="s">
        <v>13</v>
      </c>
      <c r="AB1" s="4" t="s">
        <v>5</v>
      </c>
      <c r="AC1" s="4" t="s">
        <v>15</v>
      </c>
      <c r="AD1" s="4" t="s">
        <v>16</v>
      </c>
      <c r="AE1" s="4" t="s">
        <v>17</v>
      </c>
      <c r="AF1" s="4" t="s">
        <v>5</v>
      </c>
      <c r="AG1" s="4" t="s">
        <v>18</v>
      </c>
      <c r="AH1" s="4" t="s">
        <v>1</v>
      </c>
      <c r="AI1" s="4" t="s">
        <v>3</v>
      </c>
      <c r="AJ1" s="4" t="s">
        <v>16</v>
      </c>
      <c r="AK1" s="4" t="s">
        <v>4</v>
      </c>
      <c r="AL1" s="4" t="s">
        <v>0</v>
      </c>
      <c r="AM1" s="4" t="s">
        <v>9</v>
      </c>
      <c r="AN1" s="4" t="s">
        <v>19</v>
      </c>
      <c r="AO1" s="4" t="s">
        <v>20</v>
      </c>
      <c r="AP1" s="4" t="s">
        <v>9</v>
      </c>
      <c r="AQ1" s="4" t="s">
        <v>1</v>
      </c>
      <c r="AR1" s="4" t="s">
        <v>21</v>
      </c>
      <c r="AS1" s="4" t="s">
        <v>22</v>
      </c>
      <c r="AT1" s="4" t="s">
        <v>14</v>
      </c>
      <c r="AU1" s="4" t="s">
        <v>14</v>
      </c>
      <c r="AV1" s="4" t="s">
        <v>22</v>
      </c>
      <c r="AW1" s="4" t="s">
        <v>1</v>
      </c>
      <c r="AX1" s="4" t="s">
        <v>0</v>
      </c>
      <c r="AY1" s="4" t="s">
        <v>8</v>
      </c>
      <c r="AZ1" s="4" t="s">
        <v>10</v>
      </c>
      <c r="BA1" s="4" t="s">
        <v>11</v>
      </c>
      <c r="BB1" s="4" t="s">
        <v>14</v>
      </c>
      <c r="BC1" s="4" t="s">
        <v>9</v>
      </c>
      <c r="BD1" s="4" t="s">
        <v>15</v>
      </c>
      <c r="BE1" s="4" t="s">
        <v>3</v>
      </c>
      <c r="BF1" s="4" t="s">
        <v>10</v>
      </c>
      <c r="BG1" s="4" t="s">
        <v>21</v>
      </c>
      <c r="BH1" s="4" t="s">
        <v>19</v>
      </c>
      <c r="BI1" s="4" t="s">
        <v>8</v>
      </c>
      <c r="BJ1" s="4" t="s">
        <v>10</v>
      </c>
      <c r="BK1" s="4" t="s">
        <v>3</v>
      </c>
      <c r="BL1" s="4" t="s">
        <v>14</v>
      </c>
      <c r="BM1" s="4" t="s">
        <v>19</v>
      </c>
      <c r="BN1" s="4" t="s">
        <v>21</v>
      </c>
      <c r="BO1" s="4" t="s">
        <v>5</v>
      </c>
      <c r="BP1" s="4" t="s">
        <v>16</v>
      </c>
      <c r="BQ1" s="4" t="s">
        <v>1</v>
      </c>
      <c r="BR1" s="4" t="s">
        <v>7</v>
      </c>
      <c r="BS1" s="4" t="s">
        <v>11</v>
      </c>
      <c r="BT1" s="4" t="s">
        <v>1</v>
      </c>
      <c r="BU1" s="4" t="s">
        <v>14</v>
      </c>
      <c r="BV1" s="4" t="s">
        <v>3</v>
      </c>
      <c r="BW1" s="4" t="s">
        <v>14</v>
      </c>
      <c r="BX1" s="4" t="s">
        <v>13</v>
      </c>
      <c r="BY1" s="4" t="s">
        <v>12</v>
      </c>
      <c r="BZ1" s="4" t="s">
        <v>14</v>
      </c>
      <c r="CA1" s="4" t="s">
        <v>22</v>
      </c>
      <c r="CB1" s="4" t="s">
        <v>2</v>
      </c>
      <c r="CC1" s="4" t="s">
        <v>14</v>
      </c>
      <c r="CD1" s="4" t="s">
        <v>23</v>
      </c>
      <c r="CE1" s="4" t="s">
        <v>0</v>
      </c>
      <c r="CF1" s="4" t="s">
        <v>11</v>
      </c>
      <c r="CG1" s="4" t="s">
        <v>6</v>
      </c>
      <c r="CH1" s="4" t="s">
        <v>17</v>
      </c>
      <c r="CI1" s="4" t="s">
        <v>12</v>
      </c>
      <c r="CJ1" s="4" t="s">
        <v>11</v>
      </c>
      <c r="CK1" s="4" t="s">
        <v>12</v>
      </c>
      <c r="CL1" s="4" t="s">
        <v>2</v>
      </c>
      <c r="CM1" s="4" t="s">
        <v>5</v>
      </c>
      <c r="CN1" s="4" t="s">
        <v>0</v>
      </c>
      <c r="CO1" s="4" t="s">
        <v>5</v>
      </c>
      <c r="CP1" s="4" t="s">
        <v>20</v>
      </c>
      <c r="CQ1" s="4" t="s">
        <v>5</v>
      </c>
      <c r="CR1" s="4" t="s">
        <v>16</v>
      </c>
      <c r="CS1" s="4" t="s">
        <v>15</v>
      </c>
      <c r="CT1" s="4" t="s">
        <v>5</v>
      </c>
      <c r="CU1" s="4" t="s">
        <v>20</v>
      </c>
      <c r="CV1" s="4" t="s">
        <v>4</v>
      </c>
      <c r="CW1" s="4" t="s">
        <v>2</v>
      </c>
      <c r="CX1" s="4" t="s">
        <v>13</v>
      </c>
      <c r="CY1" s="4" t="s">
        <v>24</v>
      </c>
      <c r="CZ1" s="4" t="s">
        <v>1</v>
      </c>
      <c r="DA1" s="4" t="s">
        <v>14</v>
      </c>
      <c r="DB1" s="4" t="s">
        <v>3</v>
      </c>
      <c r="DC1" s="4" t="s">
        <v>25</v>
      </c>
      <c r="DD1" s="4" t="s">
        <v>14</v>
      </c>
      <c r="DE1" s="4" t="s">
        <v>8</v>
      </c>
      <c r="DF1" s="4" t="s">
        <v>14</v>
      </c>
      <c r="DG1" s="4" t="s">
        <v>24</v>
      </c>
      <c r="DH1" s="4" t="s">
        <v>5</v>
      </c>
      <c r="DI1" s="4" t="s">
        <v>7</v>
      </c>
      <c r="DJ1" s="4" t="s">
        <v>1</v>
      </c>
      <c r="DK1" s="4" t="s">
        <v>22</v>
      </c>
      <c r="DL1" s="4" t="s">
        <v>1</v>
      </c>
      <c r="DM1" s="4" t="s">
        <v>2</v>
      </c>
      <c r="DN1" s="4" t="s">
        <v>25</v>
      </c>
      <c r="DO1" s="4" t="s">
        <v>5</v>
      </c>
      <c r="DP1" s="4" t="s">
        <v>25</v>
      </c>
      <c r="DQ1" s="4" t="s">
        <v>19</v>
      </c>
      <c r="DR1" s="4" t="s">
        <v>6</v>
      </c>
      <c r="DS1" s="4" t="s">
        <v>11</v>
      </c>
      <c r="DT1" s="4" t="s">
        <v>18</v>
      </c>
      <c r="DU1" s="4" t="s">
        <v>0</v>
      </c>
      <c r="DV1" s="4" t="s">
        <v>9</v>
      </c>
      <c r="DW1" s="4" t="s">
        <v>8</v>
      </c>
      <c r="DX1" s="4" t="s">
        <v>25</v>
      </c>
      <c r="DY1" s="4" t="s">
        <v>7</v>
      </c>
      <c r="DZ1" s="4" t="s">
        <v>9</v>
      </c>
      <c r="EA1" s="4" t="s">
        <v>15</v>
      </c>
      <c r="EB1" s="4" t="s">
        <v>25</v>
      </c>
      <c r="EC1" s="4" t="s">
        <v>10</v>
      </c>
      <c r="ED1" s="4" t="s">
        <v>4</v>
      </c>
      <c r="EE1" s="4" t="s">
        <v>8</v>
      </c>
      <c r="EF1" s="4" t="s">
        <v>17</v>
      </c>
      <c r="EG1" s="4" t="s">
        <v>3</v>
      </c>
      <c r="EH1" s="4" t="s">
        <v>8</v>
      </c>
      <c r="EI1" s="4" t="s">
        <v>13</v>
      </c>
      <c r="EJ1" s="4" t="s">
        <v>2</v>
      </c>
      <c r="EK1" s="4" t="s">
        <v>23</v>
      </c>
      <c r="EL1" s="4" t="s">
        <v>6</v>
      </c>
      <c r="EM1" s="4" t="s">
        <v>7</v>
      </c>
      <c r="EN1" s="4" t="s">
        <v>4</v>
      </c>
      <c r="EO1" s="4" t="s">
        <v>14</v>
      </c>
      <c r="EP1" s="4" t="s">
        <v>4</v>
      </c>
      <c r="EQ1" s="4" t="s">
        <v>3</v>
      </c>
      <c r="ER1" s="4" t="s">
        <v>14</v>
      </c>
      <c r="ES1" s="4" t="s">
        <v>3</v>
      </c>
      <c r="ET1" s="4" t="s">
        <v>24</v>
      </c>
      <c r="EU1" s="4" t="s">
        <v>14</v>
      </c>
      <c r="EV1" s="4" t="s">
        <v>8</v>
      </c>
      <c r="EW1" s="4" t="s">
        <v>23</v>
      </c>
      <c r="EX1" s="4" t="s">
        <v>9</v>
      </c>
      <c r="EY1" s="4" t="s">
        <v>18</v>
      </c>
      <c r="EZ1" s="4" t="s">
        <v>6</v>
      </c>
      <c r="FA1" s="4" t="s">
        <v>25</v>
      </c>
      <c r="FB1" s="4" t="s">
        <v>23</v>
      </c>
      <c r="FC1" s="4" t="s">
        <v>8</v>
      </c>
      <c r="FD1" s="4" t="s">
        <v>1</v>
      </c>
      <c r="FE1" s="4" t="s">
        <v>16</v>
      </c>
      <c r="FF1" s="4" t="s">
        <v>3</v>
      </c>
      <c r="FG1" s="4" t="s">
        <v>1</v>
      </c>
      <c r="FH1" s="4" t="s">
        <v>25</v>
      </c>
      <c r="FI1" s="4" t="s">
        <v>5</v>
      </c>
      <c r="FJ1" s="4" t="s">
        <v>14</v>
      </c>
      <c r="FK1" s="4" t="s">
        <v>14</v>
      </c>
      <c r="FL1" s="4" t="s">
        <v>11</v>
      </c>
      <c r="FM1" s="4" t="s">
        <v>20</v>
      </c>
      <c r="FN1" s="4" t="s">
        <v>4</v>
      </c>
      <c r="FO1" s="4" t="s">
        <v>2</v>
      </c>
      <c r="FP1" s="4" t="s">
        <v>14</v>
      </c>
      <c r="FQ1" s="4" t="s">
        <v>2</v>
      </c>
      <c r="FR1" s="4" t="s">
        <v>11</v>
      </c>
      <c r="FS1" s="4" t="s">
        <v>9</v>
      </c>
      <c r="FT1" s="4" t="s">
        <v>6</v>
      </c>
      <c r="FU1" s="4" t="s">
        <v>17</v>
      </c>
      <c r="FV1" s="4" t="s">
        <v>5</v>
      </c>
      <c r="FW1" s="4" t="s">
        <v>21</v>
      </c>
      <c r="FX1" s="4" t="s">
        <v>23</v>
      </c>
      <c r="FY1" s="4" t="s">
        <v>25</v>
      </c>
      <c r="FZ1" s="4" t="s">
        <v>13</v>
      </c>
      <c r="GA1" s="4" t="s">
        <v>15</v>
      </c>
      <c r="GB1" s="4" t="s">
        <v>17</v>
      </c>
      <c r="GC1" s="4" t="s">
        <v>5</v>
      </c>
      <c r="GD1" s="4" t="s">
        <v>0</v>
      </c>
      <c r="GE1" s="4" t="s">
        <v>8</v>
      </c>
      <c r="GF1" s="4" t="s">
        <v>11</v>
      </c>
      <c r="GG1" s="4" t="s">
        <v>8</v>
      </c>
      <c r="GH1" s="4" t="s">
        <v>3</v>
      </c>
      <c r="GI1" s="4" t="s">
        <v>9</v>
      </c>
      <c r="GJ1" s="4" t="s">
        <v>2</v>
      </c>
      <c r="GK1" s="4" t="s">
        <v>19</v>
      </c>
      <c r="GL1" s="4" t="s">
        <v>8</v>
      </c>
      <c r="GM1" s="4" t="s">
        <v>13</v>
      </c>
      <c r="GN1" s="4" t="s">
        <v>18</v>
      </c>
      <c r="GO1" s="4" t="s">
        <v>19</v>
      </c>
      <c r="GP1" s="4" t="s">
        <v>17</v>
      </c>
      <c r="GQ1" s="4" t="s">
        <v>5</v>
      </c>
      <c r="GR1" s="4" t="s">
        <v>6</v>
      </c>
      <c r="GS1" s="4" t="s">
        <v>16</v>
      </c>
      <c r="GT1" s="4" t="s">
        <v>11</v>
      </c>
      <c r="GU1" s="4" t="s">
        <v>23</v>
      </c>
      <c r="GV1" s="4" t="s">
        <v>7</v>
      </c>
      <c r="GW1" s="4" t="s">
        <v>19</v>
      </c>
      <c r="GX1" s="4" t="s">
        <v>6</v>
      </c>
      <c r="GY1" s="4" t="s">
        <v>5</v>
      </c>
      <c r="GZ1" s="4" t="s">
        <v>16</v>
      </c>
      <c r="HA1" s="4" t="s">
        <v>1</v>
      </c>
      <c r="HB1" s="4" t="s">
        <v>7</v>
      </c>
      <c r="HC1" s="4" t="s">
        <v>0</v>
      </c>
      <c r="HD1" s="4" t="s">
        <v>1</v>
      </c>
      <c r="HE1" s="4" t="s">
        <v>2</v>
      </c>
      <c r="HF1" s="4" t="s">
        <v>10</v>
      </c>
      <c r="HG1" s="4" t="s">
        <v>3</v>
      </c>
      <c r="HH1" s="4" t="s">
        <v>11</v>
      </c>
      <c r="HI1" s="4" t="s">
        <v>8</v>
      </c>
      <c r="HJ1" s="4" t="s">
        <v>3</v>
      </c>
      <c r="HK1" s="4" t="s">
        <v>2</v>
      </c>
      <c r="HL1" s="4" t="s">
        <v>2</v>
      </c>
      <c r="HM1" s="4" t="s">
        <v>0</v>
      </c>
      <c r="HN1" s="4" t="s">
        <v>23</v>
      </c>
      <c r="HO1" s="4" t="s">
        <v>21</v>
      </c>
      <c r="HP1" s="4" t="s">
        <v>8</v>
      </c>
      <c r="HQ1" s="4" t="s">
        <v>3</v>
      </c>
      <c r="HR1" s="4" t="s">
        <v>8</v>
      </c>
      <c r="HS1" s="4" t="s">
        <v>14</v>
      </c>
      <c r="HT1" s="4" t="s">
        <v>22</v>
      </c>
      <c r="HU1" s="4" t="s">
        <v>12</v>
      </c>
      <c r="HV1" s="4" t="s">
        <v>24</v>
      </c>
      <c r="HW1" s="4" t="s">
        <v>7</v>
      </c>
      <c r="HX1" s="4" t="s">
        <v>20</v>
      </c>
      <c r="HY1" s="4" t="s">
        <v>4</v>
      </c>
      <c r="HZ1" s="4" t="s">
        <v>2</v>
      </c>
      <c r="IA1" s="4" t="s">
        <v>0</v>
      </c>
      <c r="IB1" s="4" t="s">
        <v>2</v>
      </c>
      <c r="IC1" s="4" t="s">
        <v>6</v>
      </c>
      <c r="ID1" s="4" t="s">
        <v>10</v>
      </c>
      <c r="IE1" s="4" t="s">
        <v>25</v>
      </c>
      <c r="IF1" s="4" t="s">
        <v>4</v>
      </c>
      <c r="IG1" s="4" t="s">
        <v>21</v>
      </c>
      <c r="IH1" s="4" t="s">
        <v>5</v>
      </c>
      <c r="II1" s="4" t="s">
        <v>8</v>
      </c>
      <c r="IJ1" s="4" t="s">
        <v>23</v>
      </c>
      <c r="IK1" s="4" t="s">
        <v>5</v>
      </c>
      <c r="IL1" s="4" t="s">
        <v>0</v>
      </c>
      <c r="IM1" s="4" t="s">
        <v>11</v>
      </c>
      <c r="IN1" s="4" t="s">
        <v>21</v>
      </c>
      <c r="IO1" s="4" t="s">
        <v>10</v>
      </c>
      <c r="IP1" s="4" t="s">
        <v>21</v>
      </c>
      <c r="IQ1" s="4" t="s">
        <v>11</v>
      </c>
      <c r="IR1" s="4" t="s">
        <v>8</v>
      </c>
      <c r="IS1" s="4" t="s">
        <v>3</v>
      </c>
      <c r="IT1" s="4" t="s">
        <v>16</v>
      </c>
      <c r="IU1" s="4" t="s">
        <v>17</v>
      </c>
      <c r="IV1" s="4" t="s">
        <v>22</v>
      </c>
      <c r="IW1" s="4" t="s">
        <v>14</v>
      </c>
      <c r="IX1" s="4" t="s">
        <v>24</v>
      </c>
      <c r="IY1" s="4" t="s">
        <v>2</v>
      </c>
      <c r="IZ1" s="4" t="s">
        <v>22</v>
      </c>
      <c r="JA1" s="4" t="s">
        <v>6</v>
      </c>
      <c r="JB1" s="4" t="s">
        <v>6</v>
      </c>
      <c r="JC1" s="4" t="s">
        <v>3</v>
      </c>
      <c r="JD1" s="4" t="s">
        <v>17</v>
      </c>
      <c r="JE1" s="4" t="s">
        <v>10</v>
      </c>
      <c r="JF1" s="4" t="s">
        <v>5</v>
      </c>
      <c r="JG1" s="4" t="s">
        <v>15</v>
      </c>
      <c r="JH1" s="4" t="s">
        <v>6</v>
      </c>
      <c r="JI1" s="4" t="s">
        <v>18</v>
      </c>
      <c r="JJ1" s="4" t="s">
        <v>10</v>
      </c>
      <c r="JK1" s="4" t="s">
        <v>13</v>
      </c>
      <c r="JL1" s="4" t="s">
        <v>1</v>
      </c>
      <c r="JM1" s="4" t="s">
        <v>14</v>
      </c>
      <c r="JN1" s="4" t="s">
        <v>9</v>
      </c>
      <c r="JO1" s="4" t="s">
        <v>6</v>
      </c>
      <c r="JP1" s="4" t="s">
        <v>17</v>
      </c>
      <c r="JQ1" s="4" t="s">
        <v>11</v>
      </c>
      <c r="JR1" s="4" t="s">
        <v>1</v>
      </c>
      <c r="JS1" s="4" t="s">
        <v>1</v>
      </c>
      <c r="JT1" s="4" t="s">
        <v>7</v>
      </c>
      <c r="JU1" s="4" t="s">
        <v>22</v>
      </c>
      <c r="JV1" s="4" t="s">
        <v>6</v>
      </c>
      <c r="JW1" s="4" t="s">
        <v>17</v>
      </c>
      <c r="JX1" s="4" t="s">
        <v>0</v>
      </c>
      <c r="JY1" s="4" t="s">
        <v>14</v>
      </c>
      <c r="JZ1" s="4" t="s">
        <v>17</v>
      </c>
      <c r="KA1" s="4" t="s">
        <v>7</v>
      </c>
      <c r="KB1" s="4" t="s">
        <v>7</v>
      </c>
      <c r="KC1" s="4" t="s">
        <v>12</v>
      </c>
      <c r="KD1" s="4" t="s">
        <v>8</v>
      </c>
      <c r="KE1" s="4" t="s">
        <v>20</v>
      </c>
      <c r="KF1" s="4" t="s">
        <v>2</v>
      </c>
      <c r="KG1" s="4" t="s">
        <v>13</v>
      </c>
      <c r="KH1" s="4" t="s">
        <v>2</v>
      </c>
      <c r="KI1" s="4" t="s">
        <v>20</v>
      </c>
      <c r="KJ1" s="4" t="s">
        <v>4</v>
      </c>
      <c r="KK1" s="4" t="s">
        <v>2</v>
      </c>
      <c r="KL1" s="4" t="s">
        <v>6</v>
      </c>
      <c r="KM1" s="4" t="s">
        <v>14</v>
      </c>
      <c r="KN1" s="4" t="s">
        <v>6</v>
      </c>
      <c r="KO1" s="4" t="s">
        <v>11</v>
      </c>
      <c r="KP1" s="4" t="s">
        <v>19</v>
      </c>
      <c r="KQ1" s="4" t="s">
        <v>1</v>
      </c>
      <c r="KR1" s="4" t="s">
        <v>15</v>
      </c>
      <c r="KS1" s="4" t="s">
        <v>11</v>
      </c>
      <c r="KT1" s="4" t="s">
        <v>17</v>
      </c>
      <c r="KU1" s="4" t="s">
        <v>11</v>
      </c>
      <c r="KV1" s="4" t="s">
        <v>25</v>
      </c>
      <c r="KW1" s="4" t="s">
        <v>0</v>
      </c>
      <c r="KX1" s="4" t="s">
        <v>22</v>
      </c>
      <c r="KY1" s="4" t="s">
        <v>2</v>
      </c>
      <c r="KZ1" s="4" t="s">
        <v>9</v>
      </c>
      <c r="LA1" s="4" t="s">
        <v>17</v>
      </c>
      <c r="LB1" s="4" t="s">
        <v>10</v>
      </c>
      <c r="LC1" s="4" t="s">
        <v>25</v>
      </c>
      <c r="LD1" s="4" t="s">
        <v>25</v>
      </c>
      <c r="LE1" s="4" t="s">
        <v>14</v>
      </c>
      <c r="LF1" s="4" t="s">
        <v>6</v>
      </c>
      <c r="LG1" s="4" t="s">
        <v>11</v>
      </c>
      <c r="LH1" s="4" t="s">
        <v>12</v>
      </c>
      <c r="LI1" s="4" t="s">
        <v>2</v>
      </c>
      <c r="LJ1" s="4" t="s">
        <v>25</v>
      </c>
      <c r="LK1" s="4" t="s">
        <v>15</v>
      </c>
      <c r="LL1" s="4" t="s">
        <v>17</v>
      </c>
      <c r="LM1" s="4" t="s">
        <v>21</v>
      </c>
      <c r="LN1" s="4" t="s">
        <v>15</v>
      </c>
      <c r="LO1" s="4" t="s">
        <v>2</v>
      </c>
      <c r="LP1" s="4" t="s">
        <v>2</v>
      </c>
      <c r="LQ1" s="4" t="s">
        <v>11</v>
      </c>
      <c r="LR1" s="4" t="s">
        <v>6</v>
      </c>
      <c r="LS1" s="4" t="s">
        <v>5</v>
      </c>
      <c r="LT1" s="4" t="s">
        <v>2</v>
      </c>
      <c r="LU1" s="4" t="s">
        <v>5</v>
      </c>
      <c r="LV1" s="4" t="s">
        <v>23</v>
      </c>
      <c r="LW1" s="4" t="s">
        <v>1</v>
      </c>
      <c r="LX1" s="4" t="s">
        <v>9</v>
      </c>
      <c r="LY1" s="4" t="s">
        <v>17</v>
      </c>
      <c r="LZ1" s="4" t="s">
        <v>16</v>
      </c>
      <c r="MA1" s="4" t="s">
        <v>7</v>
      </c>
      <c r="MB1" s="4" t="s">
        <v>25</v>
      </c>
      <c r="MC1" s="4" t="s">
        <v>10</v>
      </c>
      <c r="MD1" s="4" t="s">
        <v>22</v>
      </c>
      <c r="ME1" s="4" t="s">
        <v>2</v>
      </c>
      <c r="MF1" s="4" t="s">
        <v>7</v>
      </c>
      <c r="MG1" s="4" t="s">
        <v>1</v>
      </c>
      <c r="MH1" s="4" t="s">
        <v>22</v>
      </c>
      <c r="MI1" s="4" t="s">
        <v>9</v>
      </c>
      <c r="MJ1" s="4" t="s">
        <v>17</v>
      </c>
      <c r="MK1" s="4" t="s">
        <v>22</v>
      </c>
      <c r="ML1" s="4" t="s">
        <v>7</v>
      </c>
      <c r="MM1" s="4" t="s">
        <v>22</v>
      </c>
      <c r="MN1" s="4" t="s">
        <v>6</v>
      </c>
      <c r="MO1" s="4" t="s">
        <v>17</v>
      </c>
      <c r="MP1" s="4" t="s">
        <v>10</v>
      </c>
      <c r="MQ1" s="4" t="s">
        <v>3</v>
      </c>
      <c r="MR1" s="4" t="s">
        <v>2</v>
      </c>
      <c r="MS1" s="4" t="s">
        <v>25</v>
      </c>
      <c r="MT1" s="4" t="s">
        <v>15</v>
      </c>
      <c r="MU1" s="4" t="s">
        <v>17</v>
      </c>
      <c r="MV1" s="4" t="s">
        <v>16</v>
      </c>
      <c r="MW1" s="4" t="s">
        <v>9</v>
      </c>
      <c r="MX1" s="4" t="s">
        <v>12</v>
      </c>
      <c r="MY1" s="4" t="s">
        <v>2</v>
      </c>
      <c r="MZ1" s="4" t="s">
        <v>9</v>
      </c>
      <c r="NA1" s="4" t="s">
        <v>14</v>
      </c>
      <c r="NB1" s="4" t="s">
        <v>22</v>
      </c>
      <c r="NC1" s="4" t="s">
        <v>24</v>
      </c>
      <c r="ND1" s="4" t="s">
        <v>25</v>
      </c>
      <c r="NE1" s="4" t="s">
        <v>2</v>
      </c>
      <c r="NF1" s="4" t="s">
        <v>10</v>
      </c>
      <c r="NG1" s="4" t="s">
        <v>11</v>
      </c>
      <c r="NH1" s="4" t="s">
        <v>17</v>
      </c>
      <c r="NI1" s="4" t="s">
        <v>16</v>
      </c>
      <c r="NJ1" s="4" t="s">
        <v>18</v>
      </c>
      <c r="NK1" s="4" t="s">
        <v>0</v>
      </c>
      <c r="NL1" s="4" t="s">
        <v>23</v>
      </c>
      <c r="NM1" s="4" t="s">
        <v>22</v>
      </c>
      <c r="NN1" s="4" t="s">
        <v>14</v>
      </c>
      <c r="NO1" s="4" t="s">
        <v>14</v>
      </c>
      <c r="NP1" s="4" t="s">
        <v>6</v>
      </c>
      <c r="NQ1" s="4" t="s">
        <v>25</v>
      </c>
      <c r="NR1" s="4" t="s">
        <v>25</v>
      </c>
      <c r="NS1" s="4" t="s">
        <v>14</v>
      </c>
      <c r="NT1" s="4" t="s">
        <v>10</v>
      </c>
      <c r="NU1" s="4" t="s">
        <v>11</v>
      </c>
      <c r="NV1" s="4" t="s">
        <v>22</v>
      </c>
      <c r="NW1" s="4" t="s">
        <v>5</v>
      </c>
      <c r="NX1" s="4" t="s">
        <v>2</v>
      </c>
      <c r="NY1" s="4" t="s">
        <v>9</v>
      </c>
      <c r="NZ1" s="4" t="s">
        <v>21</v>
      </c>
      <c r="OA1" s="4" t="s">
        <v>1</v>
      </c>
      <c r="OB1" s="4" t="s">
        <v>14</v>
      </c>
      <c r="OC1" s="4" t="s">
        <v>23</v>
      </c>
      <c r="OD1" s="4" t="s">
        <v>25</v>
      </c>
      <c r="OE1" s="4" t="s">
        <v>14</v>
      </c>
      <c r="OF1" s="4" t="s">
        <v>5</v>
      </c>
      <c r="OG1" s="4" t="s">
        <v>8</v>
      </c>
      <c r="OH1" s="4" t="s">
        <v>13</v>
      </c>
      <c r="OI1" s="4" t="s">
        <v>0</v>
      </c>
      <c r="OJ1" s="4" t="s">
        <v>7</v>
      </c>
      <c r="OK1" s="4" t="s">
        <v>17</v>
      </c>
      <c r="OL1" s="4" t="s">
        <v>7</v>
      </c>
      <c r="OM1" s="4" t="s">
        <v>0</v>
      </c>
      <c r="ON1" s="4" t="s">
        <v>15</v>
      </c>
      <c r="OO1" s="4" t="s">
        <v>13</v>
      </c>
      <c r="OP1" s="4" t="s">
        <v>11</v>
      </c>
      <c r="OQ1" s="4" t="s">
        <v>13</v>
      </c>
      <c r="OR1" s="4" t="s">
        <v>5</v>
      </c>
      <c r="OS1" s="4" t="s">
        <v>21</v>
      </c>
      <c r="OT1" s="4" t="s">
        <v>1</v>
      </c>
      <c r="OU1" s="4" t="s">
        <v>8</v>
      </c>
      <c r="OV1" s="4" t="s">
        <v>9</v>
      </c>
      <c r="OW1" s="4" t="s">
        <v>11</v>
      </c>
      <c r="OX1" s="4" t="s">
        <v>11</v>
      </c>
      <c r="OY1" s="4" t="s">
        <v>7</v>
      </c>
      <c r="OZ1" s="4" t="s">
        <v>2</v>
      </c>
      <c r="PA1" s="4" t="s">
        <v>2</v>
      </c>
      <c r="PB1" s="4" t="s">
        <v>2</v>
      </c>
      <c r="PC1" s="4" t="s">
        <v>10</v>
      </c>
      <c r="PD1" s="4" t="s">
        <v>7</v>
      </c>
      <c r="PE1" s="4" t="s">
        <v>7</v>
      </c>
      <c r="PF1" s="4" t="s">
        <v>5</v>
      </c>
      <c r="PG1" s="4" t="s">
        <v>24</v>
      </c>
      <c r="PH1" s="4" t="s">
        <v>15</v>
      </c>
      <c r="PI1" s="4" t="s">
        <v>19</v>
      </c>
      <c r="PJ1" s="4" t="s">
        <v>5</v>
      </c>
      <c r="PK1" s="4" t="s">
        <v>21</v>
      </c>
      <c r="PL1" s="4" t="s">
        <v>6</v>
      </c>
      <c r="PM1" s="4" t="s">
        <v>21</v>
      </c>
      <c r="PN1" s="4" t="s">
        <v>24</v>
      </c>
      <c r="PO1" s="4" t="s">
        <v>3</v>
      </c>
      <c r="PP1" s="4" t="s">
        <v>12</v>
      </c>
      <c r="PQ1" s="4" t="s">
        <v>0</v>
      </c>
      <c r="PR1" s="4" t="s">
        <v>9</v>
      </c>
      <c r="PS1" s="4" t="s">
        <v>8</v>
      </c>
      <c r="PT1" s="4" t="s">
        <v>25</v>
      </c>
      <c r="PU1" s="4" t="s">
        <v>18</v>
      </c>
      <c r="PV1" s="4" t="s">
        <v>5</v>
      </c>
      <c r="PW1" s="4" t="s">
        <v>15</v>
      </c>
      <c r="PX1" s="4" t="s">
        <v>6</v>
      </c>
      <c r="PY1" s="4" t="s">
        <v>9</v>
      </c>
      <c r="PZ1" s="4" t="s">
        <v>20</v>
      </c>
      <c r="QA1" s="4" t="s">
        <v>6</v>
      </c>
      <c r="QB1" s="4" t="s">
        <v>25</v>
      </c>
      <c r="QC1" s="4" t="s">
        <v>5</v>
      </c>
      <c r="QD1" s="4" t="s">
        <v>16</v>
      </c>
      <c r="QE1" s="4" t="s">
        <v>1</v>
      </c>
      <c r="QF1" s="4" t="s">
        <v>3</v>
      </c>
      <c r="QG1" s="4" t="s">
        <v>19</v>
      </c>
      <c r="QH1" s="4" t="s">
        <v>13</v>
      </c>
      <c r="QI1" s="4" t="s">
        <v>24</v>
      </c>
      <c r="QJ1" s="4" t="s">
        <v>14</v>
      </c>
      <c r="QK1" s="4" t="s">
        <v>19</v>
      </c>
      <c r="QL1" s="4" t="s">
        <v>11</v>
      </c>
      <c r="QM1" s="4" t="s">
        <v>9</v>
      </c>
      <c r="QN1" s="4" t="s">
        <v>20</v>
      </c>
      <c r="QO1" s="4" t="s">
        <v>16</v>
      </c>
      <c r="QP1" s="4" t="s">
        <v>21</v>
      </c>
      <c r="QQ1" s="4" t="s">
        <v>21</v>
      </c>
      <c r="QR1" s="4" t="s">
        <v>11</v>
      </c>
      <c r="QS1" s="4" t="s">
        <v>23</v>
      </c>
      <c r="QT1" s="4" t="s">
        <v>11</v>
      </c>
      <c r="QU1" s="4" t="s">
        <v>20</v>
      </c>
      <c r="QV1" s="4" t="s">
        <v>11</v>
      </c>
      <c r="QW1" s="4" t="s">
        <v>6</v>
      </c>
      <c r="QX1" s="4" t="s">
        <v>15</v>
      </c>
      <c r="QY1" s="4" t="s">
        <v>8</v>
      </c>
      <c r="QZ1" s="4" t="s">
        <v>4</v>
      </c>
      <c r="RA1" s="4" t="s">
        <v>1</v>
      </c>
      <c r="RB1" s="4" t="s">
        <v>11</v>
      </c>
      <c r="RC1" s="4" t="s">
        <v>5</v>
      </c>
      <c r="RD1" s="4" t="s">
        <v>4</v>
      </c>
      <c r="RE1" s="4" t="s">
        <v>5</v>
      </c>
      <c r="RF1" s="4" t="s">
        <v>16</v>
      </c>
      <c r="RG1" s="4" t="s">
        <v>1</v>
      </c>
      <c r="RH1" s="4" t="s">
        <v>6</v>
      </c>
      <c r="RI1" s="4" t="s">
        <v>19</v>
      </c>
      <c r="RJ1" s="4" t="s">
        <v>17</v>
      </c>
      <c r="RK1" s="4" t="s">
        <v>5</v>
      </c>
      <c r="RL1" s="4" t="s">
        <v>1</v>
      </c>
      <c r="RM1" s="4" t="s">
        <v>19</v>
      </c>
      <c r="RN1" s="4" t="s">
        <v>12</v>
      </c>
      <c r="RO1" s="4" t="s">
        <v>10</v>
      </c>
      <c r="RP1" s="4" t="s">
        <v>22</v>
      </c>
      <c r="RQ1" s="4" t="s">
        <v>13</v>
      </c>
      <c r="RR1" s="4" t="s">
        <v>24</v>
      </c>
      <c r="RS1" s="4" t="s">
        <v>0</v>
      </c>
      <c r="RT1" s="4" t="s">
        <v>23</v>
      </c>
      <c r="RU1" s="4" t="s">
        <v>24</v>
      </c>
      <c r="RV1" s="4" t="s">
        <v>0</v>
      </c>
      <c r="RW1" s="4" t="s">
        <v>3</v>
      </c>
      <c r="RX1" s="4" t="s">
        <v>19</v>
      </c>
      <c r="RY1" s="4" t="s">
        <v>5</v>
      </c>
      <c r="RZ1" s="4" t="s">
        <v>1</v>
      </c>
      <c r="SA1" s="4" t="s">
        <v>2</v>
      </c>
      <c r="SB1" s="4" t="s">
        <v>13</v>
      </c>
      <c r="SC1" s="4" t="s">
        <v>2</v>
      </c>
      <c r="SD1" s="4" t="s">
        <v>19</v>
      </c>
      <c r="SE1" s="4" t="s">
        <v>23</v>
      </c>
      <c r="SF1" s="4" t="s">
        <v>7</v>
      </c>
      <c r="SG1" s="4" t="s">
        <v>3</v>
      </c>
      <c r="SH1" s="4" t="s">
        <v>17</v>
      </c>
      <c r="SI1" s="4" t="s">
        <v>11</v>
      </c>
      <c r="SJ1" s="4" t="s">
        <v>11</v>
      </c>
      <c r="SK1" s="4" t="s">
        <v>1</v>
      </c>
      <c r="SL1" s="4" t="s">
        <v>21</v>
      </c>
      <c r="SM1" s="4" t="s">
        <v>8</v>
      </c>
      <c r="SN1" s="4" t="s">
        <v>6</v>
      </c>
      <c r="SO1" s="4" t="s">
        <v>8</v>
      </c>
      <c r="SP1" s="4" t="s">
        <v>13</v>
      </c>
      <c r="SQ1" s="4" t="s">
        <v>25</v>
      </c>
      <c r="SR1" s="4" t="s">
        <v>3</v>
      </c>
      <c r="SS1" s="4" t="s">
        <v>25</v>
      </c>
      <c r="ST1" s="4" t="s">
        <v>18</v>
      </c>
      <c r="SU1" s="4" t="s">
        <v>5</v>
      </c>
      <c r="SV1" s="4" t="s">
        <v>15</v>
      </c>
      <c r="SW1" s="4" t="s">
        <v>6</v>
      </c>
      <c r="SX1" s="4" t="s">
        <v>3</v>
      </c>
      <c r="SY1" s="4" t="s">
        <v>20</v>
      </c>
      <c r="SZ1" s="4" t="s">
        <v>9</v>
      </c>
      <c r="TA1" s="4" t="s">
        <v>11</v>
      </c>
      <c r="TB1" s="4" t="s">
        <v>14</v>
      </c>
      <c r="TC1" s="4" t="s">
        <v>14</v>
      </c>
      <c r="TD1" s="4" t="s">
        <v>20</v>
      </c>
      <c r="TE1" s="4" t="s">
        <v>18</v>
      </c>
      <c r="TF1" s="4" t="s">
        <v>1</v>
      </c>
      <c r="TG1" s="4" t="s">
        <v>6</v>
      </c>
      <c r="TH1" s="4" t="s">
        <v>0</v>
      </c>
      <c r="TI1" s="4" t="s">
        <v>25</v>
      </c>
      <c r="TJ1" s="4" t="s">
        <v>16</v>
      </c>
      <c r="TK1" s="4" t="s">
        <v>23</v>
      </c>
      <c r="TL1" s="4" t="s">
        <v>11</v>
      </c>
      <c r="TM1" s="4" t="s">
        <v>25</v>
      </c>
      <c r="TN1" s="4" t="s">
        <v>14</v>
      </c>
      <c r="TO1" s="4" t="s">
        <v>24</v>
      </c>
      <c r="TP1" s="4" t="s">
        <v>14</v>
      </c>
      <c r="TQ1" s="4" t="s">
        <v>21</v>
      </c>
      <c r="TR1" s="4" t="s">
        <v>7</v>
      </c>
      <c r="TS1" s="4" t="s">
        <v>15</v>
      </c>
      <c r="TT1" s="4" t="s">
        <v>3</v>
      </c>
      <c r="TU1" s="4" t="s">
        <v>19</v>
      </c>
      <c r="TV1" s="4" t="s">
        <v>18</v>
      </c>
      <c r="TW1" s="4" t="s">
        <v>8</v>
      </c>
      <c r="TX1" s="4" t="s">
        <v>10</v>
      </c>
      <c r="TY1" s="4" t="s">
        <v>1</v>
      </c>
      <c r="TZ1" s="4" t="s">
        <v>13</v>
      </c>
      <c r="UA1" s="4" t="s">
        <v>5</v>
      </c>
      <c r="UB1" s="4" t="s">
        <v>25</v>
      </c>
      <c r="UC1" s="4" t="s">
        <v>17</v>
      </c>
      <c r="UD1" s="4" t="s">
        <v>16</v>
      </c>
      <c r="UE1" s="4" t="s">
        <v>15</v>
      </c>
      <c r="UF1" s="4" t="s">
        <v>2</v>
      </c>
      <c r="UG1" s="4" t="s">
        <v>9</v>
      </c>
      <c r="UH1" s="4" t="s">
        <v>5</v>
      </c>
      <c r="UI1" s="4" t="s">
        <v>21</v>
      </c>
      <c r="UJ1" s="4" t="s">
        <v>24</v>
      </c>
      <c r="UK1" s="4" t="s">
        <v>25</v>
      </c>
      <c r="UL1" s="4" t="s">
        <v>8</v>
      </c>
      <c r="UM1" s="4" t="s">
        <v>24</v>
      </c>
      <c r="UN1" s="4" t="s">
        <v>22</v>
      </c>
      <c r="UO1" s="4" t="s">
        <v>3</v>
      </c>
      <c r="UP1" s="4" t="s">
        <v>24</v>
      </c>
      <c r="UQ1" s="4" t="s">
        <v>18</v>
      </c>
      <c r="UR1" s="4" t="s">
        <v>11</v>
      </c>
      <c r="US1" s="4" t="s">
        <v>0</v>
      </c>
      <c r="UT1" s="4" t="s">
        <v>11</v>
      </c>
      <c r="UU1" s="4" t="s">
        <v>3</v>
      </c>
      <c r="UV1" s="4" t="s">
        <v>0</v>
      </c>
      <c r="UW1" s="4" t="s">
        <v>1</v>
      </c>
      <c r="UX1" s="4" t="s">
        <v>24</v>
      </c>
      <c r="UY1" s="4" t="s">
        <v>15</v>
      </c>
      <c r="UZ1" s="4" t="s">
        <v>16</v>
      </c>
      <c r="VA1" s="4" t="s">
        <v>5</v>
      </c>
      <c r="VB1" s="4" t="s">
        <v>0</v>
      </c>
      <c r="VC1" s="4" t="s">
        <v>20</v>
      </c>
      <c r="VD1" s="4" t="s">
        <v>17</v>
      </c>
      <c r="VE1" s="4" t="s">
        <v>17</v>
      </c>
      <c r="VF1" s="4" t="s">
        <v>3</v>
      </c>
      <c r="VG1" s="4" t="s">
        <v>22</v>
      </c>
      <c r="VH1" s="4" t="s">
        <v>15</v>
      </c>
      <c r="VI1" s="4" t="s">
        <v>15</v>
      </c>
      <c r="VJ1" s="4" t="s">
        <v>7</v>
      </c>
      <c r="VK1" s="4" t="s">
        <v>10</v>
      </c>
      <c r="VL1" s="4" t="s">
        <v>10</v>
      </c>
      <c r="VM1" s="4" t="s">
        <v>10</v>
      </c>
      <c r="VN1" s="4" t="s">
        <v>12</v>
      </c>
      <c r="VO1" s="4" t="s">
        <v>11</v>
      </c>
      <c r="VP1" s="4" t="s">
        <v>9</v>
      </c>
      <c r="VQ1" s="4" t="s">
        <v>14</v>
      </c>
      <c r="VR1" s="4" t="s">
        <v>11</v>
      </c>
      <c r="VS1" s="4" t="s">
        <v>2</v>
      </c>
      <c r="VT1" s="4" t="s">
        <v>3</v>
      </c>
      <c r="VU1" s="4" t="s">
        <v>23</v>
      </c>
      <c r="VV1" s="4" t="s">
        <v>25</v>
      </c>
      <c r="VW1" s="4" t="s">
        <v>11</v>
      </c>
      <c r="VX1" s="4" t="s">
        <v>17</v>
      </c>
      <c r="VY1" s="4" t="s">
        <v>25</v>
      </c>
      <c r="VZ1" s="4" t="s">
        <v>8</v>
      </c>
      <c r="WA1" s="4" t="s">
        <v>21</v>
      </c>
      <c r="WB1" s="4" t="s">
        <v>19</v>
      </c>
      <c r="WC1" s="4" t="s">
        <v>0</v>
      </c>
      <c r="WD1" s="4" t="s">
        <v>3</v>
      </c>
      <c r="WE1" s="4" t="s">
        <v>16</v>
      </c>
      <c r="WF1" s="4" t="s">
        <v>4</v>
      </c>
      <c r="WG1" s="4" t="s">
        <v>16</v>
      </c>
      <c r="WH1" s="4" t="s">
        <v>13</v>
      </c>
      <c r="WI1" s="4" t="s">
        <v>12</v>
      </c>
      <c r="WJ1" s="4" t="s">
        <v>1</v>
      </c>
      <c r="WK1" s="4" t="s">
        <v>15</v>
      </c>
      <c r="WL1" s="4" t="s">
        <v>3</v>
      </c>
      <c r="WM1" s="4" t="s">
        <v>20</v>
      </c>
      <c r="WN1" s="4" t="s">
        <v>24</v>
      </c>
      <c r="WO1" s="4" t="s">
        <v>21</v>
      </c>
      <c r="WP1" s="4" t="s">
        <v>23</v>
      </c>
      <c r="WQ1" s="4" t="s">
        <v>11</v>
      </c>
      <c r="WR1" s="4" t="s">
        <v>10</v>
      </c>
      <c r="WS1" s="4" t="s">
        <v>0</v>
      </c>
      <c r="WT1" s="4" t="s">
        <v>23</v>
      </c>
      <c r="WU1" s="4" t="s">
        <v>17</v>
      </c>
      <c r="WV1" s="4" t="s">
        <v>15</v>
      </c>
      <c r="WW1" s="4" t="s">
        <v>15</v>
      </c>
      <c r="WX1" s="4" t="s">
        <v>6</v>
      </c>
      <c r="WY1" s="4" t="s">
        <v>11</v>
      </c>
      <c r="WZ1" s="4" t="s">
        <v>23</v>
      </c>
      <c r="XA1" s="4" t="s">
        <v>19</v>
      </c>
      <c r="XB1" s="4" t="s">
        <v>21</v>
      </c>
      <c r="XC1" s="4" t="s">
        <v>2</v>
      </c>
      <c r="XD1" s="4" t="s">
        <v>2</v>
      </c>
      <c r="XE1" s="4" t="s">
        <v>4</v>
      </c>
      <c r="XF1" s="4" t="s">
        <v>9</v>
      </c>
      <c r="XG1" s="4" t="s">
        <v>14</v>
      </c>
      <c r="XH1" s="4" t="s">
        <v>22</v>
      </c>
      <c r="XI1" s="4" t="s">
        <v>11</v>
      </c>
      <c r="XJ1" s="4" t="s">
        <v>10</v>
      </c>
      <c r="XK1" s="4" t="s">
        <v>12</v>
      </c>
      <c r="XL1" s="4" t="s">
        <v>11</v>
      </c>
      <c r="XM1" s="4" t="s">
        <v>8</v>
      </c>
      <c r="XN1" s="4" t="s">
        <v>3</v>
      </c>
      <c r="XO1" s="4" t="s">
        <v>8</v>
      </c>
      <c r="XP1" s="4" t="s">
        <v>5</v>
      </c>
      <c r="XQ1" s="4" t="s">
        <v>5</v>
      </c>
      <c r="XR1" s="4" t="s">
        <v>20</v>
      </c>
      <c r="XS1" s="4" t="s">
        <v>25</v>
      </c>
      <c r="XT1" s="4" t="s">
        <v>11</v>
      </c>
      <c r="XU1" s="4" t="s">
        <v>7</v>
      </c>
      <c r="XV1" s="4" t="s">
        <v>19</v>
      </c>
      <c r="XW1" s="4" t="s">
        <v>8</v>
      </c>
      <c r="XX1" s="4" t="s">
        <v>0</v>
      </c>
      <c r="XY1" s="4" t="s">
        <v>23</v>
      </c>
      <c r="XZ1" s="4" t="s">
        <v>0</v>
      </c>
      <c r="YA1" s="4" t="s">
        <v>11</v>
      </c>
      <c r="YB1" s="4" t="s">
        <v>15</v>
      </c>
      <c r="YC1" s="4" t="s">
        <v>17</v>
      </c>
      <c r="YD1" s="4" t="s">
        <v>15</v>
      </c>
      <c r="YE1" s="4" t="s">
        <v>11</v>
      </c>
      <c r="YF1" s="4" t="s">
        <v>14</v>
      </c>
      <c r="YG1" s="4" t="s">
        <v>17</v>
      </c>
      <c r="YH1" s="4" t="s">
        <v>18</v>
      </c>
      <c r="YI1" s="4" t="s">
        <v>19</v>
      </c>
      <c r="YJ1" s="4" t="s">
        <v>16</v>
      </c>
      <c r="YK1" s="4" t="s">
        <v>0</v>
      </c>
      <c r="YL1" s="4" t="s">
        <v>3</v>
      </c>
      <c r="YM1" s="4" t="s">
        <v>19</v>
      </c>
      <c r="YN1" s="4" t="s">
        <v>0</v>
      </c>
      <c r="YO1" s="4" t="s">
        <v>25</v>
      </c>
      <c r="YP1" s="4" t="s">
        <v>0</v>
      </c>
      <c r="YQ1" s="4" t="s">
        <v>22</v>
      </c>
      <c r="YR1" s="4" t="s">
        <v>2</v>
      </c>
      <c r="YS1" s="4" t="s">
        <v>18</v>
      </c>
      <c r="YT1" s="4" t="s">
        <v>12</v>
      </c>
      <c r="YU1" s="4" t="s">
        <v>1</v>
      </c>
      <c r="YV1" s="4" t="s">
        <v>9</v>
      </c>
      <c r="YW1" s="4" t="s">
        <v>10</v>
      </c>
      <c r="YX1" s="4" t="s">
        <v>16</v>
      </c>
      <c r="YY1" s="4" t="s">
        <v>7</v>
      </c>
      <c r="YZ1" s="4" t="s">
        <v>6</v>
      </c>
      <c r="ZA1" s="4" t="s">
        <v>2</v>
      </c>
      <c r="ZB1" s="4" t="s">
        <v>13</v>
      </c>
      <c r="ZC1" s="4" t="s">
        <v>2</v>
      </c>
      <c r="ZD1" s="4" t="s">
        <v>11</v>
      </c>
      <c r="ZE1" s="4" t="s">
        <v>2</v>
      </c>
      <c r="ZF1" s="4" t="s">
        <v>8</v>
      </c>
      <c r="ZG1" s="4" t="s">
        <v>14</v>
      </c>
      <c r="ZH1" s="4" t="s">
        <v>23</v>
      </c>
      <c r="ZI1" s="4" t="s">
        <v>0</v>
      </c>
      <c r="ZJ1" s="4" t="s">
        <v>1</v>
      </c>
      <c r="ZK1" s="4" t="s">
        <v>1</v>
      </c>
      <c r="ZL1" s="4" t="s">
        <v>25</v>
      </c>
      <c r="ZM1" s="4" t="s">
        <v>18</v>
      </c>
      <c r="ZN1" s="4" t="s">
        <v>11</v>
      </c>
      <c r="ZO1" s="4" t="s">
        <v>14</v>
      </c>
      <c r="ZP1" s="4" t="s">
        <v>17</v>
      </c>
      <c r="ZQ1" s="4" t="s">
        <v>7</v>
      </c>
      <c r="ZR1" s="4" t="s">
        <v>0</v>
      </c>
      <c r="ZS1" s="4" t="s">
        <v>22</v>
      </c>
      <c r="ZT1" s="4" t="s">
        <v>2</v>
      </c>
      <c r="ZU1" s="4" t="s">
        <v>14</v>
      </c>
      <c r="ZV1" s="4" t="s">
        <v>17</v>
      </c>
      <c r="ZW1" s="4" t="s">
        <v>5</v>
      </c>
      <c r="ZX1" s="4" t="s">
        <v>21</v>
      </c>
      <c r="ZY1" s="4" t="s">
        <v>4</v>
      </c>
      <c r="ZZ1" s="4" t="s">
        <v>17</v>
      </c>
      <c r="AAA1" s="4" t="s">
        <v>17</v>
      </c>
      <c r="AAB1" s="4" t="s">
        <v>7</v>
      </c>
      <c r="AAC1" s="4" t="s">
        <v>2</v>
      </c>
      <c r="AAD1" s="4" t="s">
        <v>11</v>
      </c>
      <c r="AAE1" s="4" t="s">
        <v>3</v>
      </c>
      <c r="AAF1" s="4" t="s">
        <v>0</v>
      </c>
      <c r="AAG1" s="4" t="s">
        <v>1</v>
      </c>
      <c r="AAH1" s="4" t="s">
        <v>0</v>
      </c>
      <c r="AAI1" s="4" t="s">
        <v>11</v>
      </c>
      <c r="AAJ1" s="4" t="s">
        <v>22</v>
      </c>
      <c r="AAK1" s="4" t="s">
        <v>0</v>
      </c>
      <c r="AAL1" s="4" t="s">
        <v>21</v>
      </c>
      <c r="AAM1" s="4" t="s">
        <v>0</v>
      </c>
      <c r="AAN1" s="4" t="s">
        <v>21</v>
      </c>
      <c r="AAO1" s="4" t="s">
        <v>21</v>
      </c>
      <c r="AAP1" s="4" t="s">
        <v>6</v>
      </c>
      <c r="AAQ1" s="4" t="s">
        <v>18</v>
      </c>
      <c r="AAR1" s="4" t="s">
        <v>5</v>
      </c>
      <c r="AAS1" s="4" t="s">
        <v>5</v>
      </c>
      <c r="AAT1" s="4" t="s">
        <v>5</v>
      </c>
      <c r="AAU1" s="4" t="s">
        <v>21</v>
      </c>
      <c r="AAV1" s="4" t="s">
        <v>24</v>
      </c>
      <c r="AAW1" s="4" t="s">
        <v>13</v>
      </c>
      <c r="AAX1" s="4" t="s">
        <v>8</v>
      </c>
      <c r="AAY1" s="4" t="s">
        <v>10</v>
      </c>
      <c r="AAZ1" s="4" t="s">
        <v>9</v>
      </c>
      <c r="ABA1" s="4" t="s">
        <v>17</v>
      </c>
      <c r="ABB1" s="4" t="s">
        <v>25</v>
      </c>
      <c r="ABC1" s="4" t="s">
        <v>3</v>
      </c>
      <c r="ABD1" s="4" t="s">
        <v>10</v>
      </c>
      <c r="ABE1" s="4" t="s">
        <v>12</v>
      </c>
      <c r="ABF1" s="4" t="s">
        <v>25</v>
      </c>
      <c r="ABG1" s="4" t="s">
        <v>10</v>
      </c>
      <c r="ABH1" s="4" t="s">
        <v>1</v>
      </c>
      <c r="ABI1" s="4" t="s">
        <v>6</v>
      </c>
      <c r="ABJ1" s="4" t="s">
        <v>8</v>
      </c>
      <c r="ABK1" s="4" t="s">
        <v>21</v>
      </c>
      <c r="ABL1" s="4" t="s">
        <v>24</v>
      </c>
      <c r="ABM1" s="4" t="s">
        <v>24</v>
      </c>
      <c r="ABN1" s="4" t="s">
        <v>14</v>
      </c>
      <c r="ABO1" s="4" t="s">
        <v>1</v>
      </c>
      <c r="ABP1" s="4" t="s">
        <v>22</v>
      </c>
      <c r="ABQ1" s="4" t="s">
        <v>19</v>
      </c>
      <c r="ABR1" s="4" t="s">
        <v>9</v>
      </c>
      <c r="ABS1" s="4" t="s">
        <v>12</v>
      </c>
      <c r="ABT1" s="4" t="s">
        <v>11</v>
      </c>
      <c r="ABU1" s="4" t="s">
        <v>23</v>
      </c>
      <c r="ABV1" s="4" t="s">
        <v>0</v>
      </c>
      <c r="ABW1" s="4" t="s">
        <v>14</v>
      </c>
      <c r="ABX1" s="4" t="s">
        <v>17</v>
      </c>
      <c r="ABY1" s="4" t="s">
        <v>10</v>
      </c>
      <c r="ABZ1" s="4" t="s">
        <v>6</v>
      </c>
      <c r="ACA1" s="4" t="s">
        <v>22</v>
      </c>
      <c r="ACB1" s="4" t="s">
        <v>25</v>
      </c>
      <c r="ACC1" s="4" t="s">
        <v>7</v>
      </c>
      <c r="ACD1" s="4" t="s">
        <v>1</v>
      </c>
      <c r="ACE1" s="4" t="s">
        <v>22</v>
      </c>
      <c r="ACF1" s="4" t="s">
        <v>0</v>
      </c>
      <c r="ACG1" s="4" t="s">
        <v>8</v>
      </c>
      <c r="ACH1" s="4" t="s">
        <v>21</v>
      </c>
      <c r="ACI1" s="4" t="s">
        <v>14</v>
      </c>
      <c r="ACJ1" s="4" t="s">
        <v>3</v>
      </c>
      <c r="ACK1" s="4" t="s">
        <v>19</v>
      </c>
      <c r="ACL1" s="4" t="s">
        <v>8</v>
      </c>
      <c r="ACM1" s="4" t="s">
        <v>21</v>
      </c>
      <c r="ACN1" s="4" t="s">
        <v>23</v>
      </c>
      <c r="ACO1" s="4" t="s">
        <v>1</v>
      </c>
      <c r="ACP1" s="4" t="s">
        <v>15</v>
      </c>
      <c r="ACQ1" s="4" t="s">
        <v>1</v>
      </c>
      <c r="ACR1" s="4" t="s">
        <v>16</v>
      </c>
      <c r="ACS1" s="4" t="s">
        <v>22</v>
      </c>
      <c r="ACT1" s="4" t="s">
        <v>11</v>
      </c>
      <c r="ACU1" s="4" t="s">
        <v>17</v>
      </c>
      <c r="ACV1" s="4" t="s">
        <v>21</v>
      </c>
      <c r="ACW1" s="4" t="s">
        <v>11</v>
      </c>
      <c r="ACX1" s="4" t="s">
        <v>9</v>
      </c>
      <c r="ACY1" s="4" t="s">
        <v>4</v>
      </c>
      <c r="ACZ1" s="4" t="s">
        <v>8</v>
      </c>
      <c r="ADA1" s="4" t="s">
        <v>25</v>
      </c>
      <c r="ADB1" s="4" t="s">
        <v>16</v>
      </c>
      <c r="ADC1" s="4" t="s">
        <v>0</v>
      </c>
      <c r="ADD1" s="4" t="s">
        <v>9</v>
      </c>
      <c r="ADE1" s="4" t="s">
        <v>8</v>
      </c>
      <c r="ADF1" s="4" t="s">
        <v>25</v>
      </c>
      <c r="ADG1" s="4" t="s">
        <v>25</v>
      </c>
      <c r="ADH1" s="4" t="s">
        <v>3</v>
      </c>
      <c r="ADI1" s="4" t="s">
        <v>12</v>
      </c>
      <c r="ADJ1" s="4" t="s">
        <v>1</v>
      </c>
      <c r="ADK1" s="4" t="s">
        <v>25</v>
      </c>
      <c r="ADL1" s="4" t="s">
        <v>20</v>
      </c>
      <c r="ADM1" s="4" t="s">
        <v>25</v>
      </c>
      <c r="ADN1" s="4" t="s">
        <v>7</v>
      </c>
      <c r="ADO1" s="4" t="s">
        <v>2</v>
      </c>
      <c r="ADP1" s="4" t="s">
        <v>0</v>
      </c>
      <c r="ADQ1" s="4" t="s">
        <v>25</v>
      </c>
      <c r="ADR1" s="4" t="s">
        <v>10</v>
      </c>
      <c r="ADS1" s="4" t="s">
        <v>4</v>
      </c>
      <c r="ADT1" s="4" t="s">
        <v>17</v>
      </c>
      <c r="ADU1" s="4" t="s">
        <v>5</v>
      </c>
      <c r="ADV1" s="4" t="s">
        <v>21</v>
      </c>
      <c r="ADW1" s="4" t="s">
        <v>6</v>
      </c>
      <c r="ADX1" s="4" t="s">
        <v>5</v>
      </c>
      <c r="ADY1" s="4" t="s">
        <v>21</v>
      </c>
      <c r="ADZ1" s="4" t="s">
        <v>4</v>
      </c>
      <c r="AEA1" s="4" t="s">
        <v>21</v>
      </c>
      <c r="AEB1" s="4" t="s">
        <v>5</v>
      </c>
      <c r="AEC1" s="4" t="s">
        <v>11</v>
      </c>
      <c r="AED1" s="4" t="s">
        <v>17</v>
      </c>
      <c r="AEE1" s="4" t="s">
        <v>21</v>
      </c>
      <c r="AEF1" s="4" t="s">
        <v>11</v>
      </c>
      <c r="AEG1" s="4" t="s">
        <v>0</v>
      </c>
      <c r="AEH1" s="4" t="s">
        <v>1</v>
      </c>
      <c r="AEI1" s="4" t="s">
        <v>0</v>
      </c>
      <c r="AEJ1" s="4" t="s">
        <v>8</v>
      </c>
      <c r="AEK1" s="4" t="s">
        <v>8</v>
      </c>
      <c r="AEL1" s="4" t="s">
        <v>24</v>
      </c>
      <c r="AEM1" s="4" t="s">
        <v>12</v>
      </c>
      <c r="AEN1" s="4" t="s">
        <v>20</v>
      </c>
      <c r="AEO1" s="4" t="s">
        <v>11</v>
      </c>
      <c r="AEP1" s="4" t="s">
        <v>21</v>
      </c>
      <c r="AEQ1" s="4" t="s">
        <v>7</v>
      </c>
      <c r="AER1" s="4" t="s">
        <v>8</v>
      </c>
      <c r="AES1" s="4" t="s">
        <v>24</v>
      </c>
      <c r="AET1" s="4" t="s">
        <v>22</v>
      </c>
      <c r="AEU1" s="4" t="s">
        <v>20</v>
      </c>
      <c r="AEV1" s="4" t="s">
        <v>4</v>
      </c>
      <c r="AEW1" s="4" t="s">
        <v>2</v>
      </c>
      <c r="AEX1" s="4" t="s">
        <v>25</v>
      </c>
      <c r="AEY1" s="4" t="s">
        <v>14</v>
      </c>
      <c r="AEZ1" s="4" t="s">
        <v>13</v>
      </c>
      <c r="AFA1" s="4" t="s">
        <v>22</v>
      </c>
      <c r="AFB1" s="4" t="s">
        <v>1</v>
      </c>
      <c r="AFC1" s="4" t="s">
        <v>16</v>
      </c>
      <c r="AFD1" s="4" t="s">
        <v>18</v>
      </c>
      <c r="AFE1" s="4" t="s">
        <v>5</v>
      </c>
      <c r="AFF1" s="4" t="s">
        <v>14</v>
      </c>
      <c r="AFG1" s="4" t="s">
        <v>6</v>
      </c>
      <c r="AFH1" s="4" t="s">
        <v>11</v>
      </c>
      <c r="AFI1" s="4" t="s">
        <v>19</v>
      </c>
      <c r="AFJ1" s="4" t="s">
        <v>19</v>
      </c>
      <c r="AFK1" s="4" t="s">
        <v>6</v>
      </c>
      <c r="AFL1" s="4" t="s">
        <v>11</v>
      </c>
      <c r="AFM1" s="4" t="s">
        <v>0</v>
      </c>
      <c r="AFN1" s="4" t="s">
        <v>15</v>
      </c>
      <c r="AFO1" s="4" t="s">
        <v>0</v>
      </c>
      <c r="AFP1" s="4" t="s">
        <v>20</v>
      </c>
      <c r="AFQ1" s="4" t="s">
        <v>19</v>
      </c>
      <c r="AFR1" s="4" t="s">
        <v>19</v>
      </c>
      <c r="AFS1" s="4" t="s">
        <v>11</v>
      </c>
      <c r="AFT1" s="4" t="s">
        <v>17</v>
      </c>
      <c r="AFU1" s="4" t="s">
        <v>11</v>
      </c>
      <c r="AFV1" s="4" t="s">
        <v>13</v>
      </c>
      <c r="AFW1" s="4" t="s">
        <v>25</v>
      </c>
      <c r="AFX1" s="4" t="s">
        <v>6</v>
      </c>
      <c r="AFY1" s="4" t="s">
        <v>24</v>
      </c>
      <c r="AFZ1" s="4" t="s">
        <v>14</v>
      </c>
      <c r="AGA1" s="4" t="s">
        <v>19</v>
      </c>
      <c r="AGB1" s="4" t="s">
        <v>7</v>
      </c>
      <c r="AGC1" s="4" t="s">
        <v>15</v>
      </c>
      <c r="AGD1" s="4" t="s">
        <v>3</v>
      </c>
      <c r="AGE1" s="4" t="s">
        <v>19</v>
      </c>
      <c r="AGF1" s="4" t="s">
        <v>18</v>
      </c>
      <c r="AGG1" s="4" t="s">
        <v>8</v>
      </c>
      <c r="AGH1" s="4" t="s">
        <v>10</v>
      </c>
      <c r="AGI1" s="4" t="s">
        <v>1</v>
      </c>
      <c r="AGJ1" s="4" t="s">
        <v>13</v>
      </c>
      <c r="AGK1" s="4" t="s">
        <v>5</v>
      </c>
      <c r="AGL1" s="4" t="s">
        <v>25</v>
      </c>
      <c r="AGM1" s="4" t="s">
        <v>17</v>
      </c>
      <c r="AGN1" s="4" t="s">
        <v>16</v>
      </c>
      <c r="AGO1" s="4" t="s">
        <v>16</v>
      </c>
      <c r="AGP1" s="4" t="s">
        <v>15</v>
      </c>
      <c r="AGQ1" s="4" t="s">
        <v>0</v>
      </c>
      <c r="AGR1" s="4" t="s">
        <v>22</v>
      </c>
      <c r="AGS1" s="4" t="s">
        <v>6</v>
      </c>
      <c r="AGT1" s="4" t="s">
        <v>18</v>
      </c>
      <c r="AGU1" s="4" t="s">
        <v>10</v>
      </c>
      <c r="AGV1" s="4" t="s">
        <v>1</v>
      </c>
      <c r="AGW1" s="4" t="s">
        <v>1</v>
      </c>
      <c r="AGX1" s="4" t="s">
        <v>9</v>
      </c>
      <c r="AGY1" s="4" t="s">
        <v>14</v>
      </c>
      <c r="AGZ1" s="4" t="s">
        <v>16</v>
      </c>
      <c r="AHA1" s="4" t="s">
        <v>7</v>
      </c>
      <c r="AHB1" s="4" t="s">
        <v>5</v>
      </c>
      <c r="AHC1" s="4" t="s">
        <v>8</v>
      </c>
      <c r="AHD1" s="4" t="s">
        <v>25</v>
      </c>
      <c r="AHE1" s="4" t="s">
        <v>21</v>
      </c>
      <c r="AHF1" s="4" t="s">
        <v>11</v>
      </c>
      <c r="AHG1" s="4" t="s">
        <v>19</v>
      </c>
      <c r="AHH1" s="4" t="s">
        <v>8</v>
      </c>
      <c r="AHI1" s="4" t="s">
        <v>10</v>
      </c>
      <c r="AHJ1" s="4" t="s">
        <v>17</v>
      </c>
      <c r="AHK1" s="4" t="s">
        <v>15</v>
      </c>
      <c r="AHL1" s="4" t="s">
        <v>15</v>
      </c>
      <c r="AHM1" s="4" t="s">
        <v>1</v>
      </c>
      <c r="AHN1" s="4" t="s">
        <v>9</v>
      </c>
      <c r="AHO1" s="4" t="s">
        <v>17</v>
      </c>
      <c r="AHP1" s="4" t="s">
        <v>11</v>
      </c>
      <c r="AHQ1" s="4" t="s">
        <v>17</v>
      </c>
      <c r="AHR1" s="4" t="s">
        <v>24</v>
      </c>
      <c r="AHS1" s="4" t="s">
        <v>23</v>
      </c>
      <c r="AHT1" s="4" t="s">
        <v>14</v>
      </c>
      <c r="AHU1" s="4" t="s">
        <v>6</v>
      </c>
      <c r="AHV1" s="4" t="s">
        <v>25</v>
      </c>
      <c r="AHW1" s="4" t="s">
        <v>8</v>
      </c>
      <c r="AHX1" s="4" t="s">
        <v>8</v>
      </c>
      <c r="AHY1" s="4" t="s">
        <v>25</v>
      </c>
      <c r="AHZ1" s="4" t="s">
        <v>3</v>
      </c>
      <c r="AIA1" s="4" t="s">
        <v>20</v>
      </c>
      <c r="AIB1" s="4" t="s">
        <v>25</v>
      </c>
      <c r="AIC1" s="4" t="s">
        <v>22</v>
      </c>
      <c r="AID1" s="4" t="s">
        <v>11</v>
      </c>
      <c r="AIE1" s="4" t="s">
        <v>2</v>
      </c>
      <c r="AIF1" s="4" t="s">
        <v>11</v>
      </c>
      <c r="AIG1" s="4" t="s">
        <v>5</v>
      </c>
      <c r="AIH1" s="4" t="s">
        <v>19</v>
      </c>
      <c r="AII1" s="4" t="s">
        <v>25</v>
      </c>
      <c r="AIJ1" s="4" t="s">
        <v>18</v>
      </c>
      <c r="AIK1" s="4" t="s">
        <v>5</v>
      </c>
      <c r="AIL1" s="4" t="s">
        <v>15</v>
      </c>
      <c r="AIM1" s="4" t="s">
        <v>24</v>
      </c>
      <c r="AIN1" s="4" t="s">
        <v>21</v>
      </c>
      <c r="AIO1" s="4" t="s">
        <v>24</v>
      </c>
      <c r="AIP1" s="4" t="s">
        <v>16</v>
      </c>
      <c r="AIQ1" s="4" t="s">
        <v>14</v>
      </c>
      <c r="AIR1" s="4" t="s">
        <v>3</v>
      </c>
      <c r="AIS1" s="4" t="s">
        <v>23</v>
      </c>
      <c r="AIT1" s="4" t="s">
        <v>1</v>
      </c>
      <c r="AIU1" s="4" t="s">
        <v>2</v>
      </c>
      <c r="AIV1" s="4" t="s">
        <v>22</v>
      </c>
      <c r="AIW1" s="4" t="s">
        <v>9</v>
      </c>
      <c r="AIX1" s="4" t="s">
        <v>10</v>
      </c>
      <c r="AIY1" s="4" t="s">
        <v>11</v>
      </c>
      <c r="AIZ1" s="4" t="s">
        <v>14</v>
      </c>
      <c r="AJA1" s="4" t="s">
        <v>9</v>
      </c>
      <c r="AJB1" s="4" t="s">
        <v>15</v>
      </c>
      <c r="AJC1" s="4" t="s">
        <v>3</v>
      </c>
      <c r="AJD1" s="4" t="s">
        <v>8</v>
      </c>
      <c r="AJE1" s="4" t="s">
        <v>17</v>
      </c>
      <c r="AJF1" s="4" t="s">
        <v>10</v>
      </c>
      <c r="AJG1" s="4" t="s">
        <v>1</v>
      </c>
      <c r="AJH1" s="4" t="s">
        <v>15</v>
      </c>
      <c r="AJI1" s="4" t="s">
        <v>14</v>
      </c>
      <c r="AJJ1" s="4" t="s">
        <v>0</v>
      </c>
      <c r="AJK1" s="4" t="s">
        <v>23</v>
      </c>
      <c r="AJL1" s="4" t="s">
        <v>7</v>
      </c>
      <c r="AJM1" s="4" t="s">
        <v>2</v>
      </c>
      <c r="AJN1" s="4" t="s">
        <v>23</v>
      </c>
      <c r="AJO1" s="4" t="s">
        <v>0</v>
      </c>
      <c r="AJP1" s="4" t="s">
        <v>11</v>
      </c>
      <c r="AJQ1" s="4" t="s">
        <v>9</v>
      </c>
      <c r="AJR1" s="4" t="s">
        <v>17</v>
      </c>
      <c r="AJS1" s="4" t="s">
        <v>17</v>
      </c>
      <c r="AJT1" s="4" t="s">
        <v>15</v>
      </c>
      <c r="AJU1" s="4" t="s">
        <v>6</v>
      </c>
      <c r="AJV1" s="4" t="s">
        <v>8</v>
      </c>
      <c r="AJW1" s="4" t="s">
        <v>8</v>
      </c>
      <c r="AJX1" s="4" t="s">
        <v>7</v>
      </c>
      <c r="AJY1" s="4" t="s">
        <v>11</v>
      </c>
      <c r="AJZ1" s="4" t="s">
        <v>6</v>
      </c>
      <c r="AKA1" s="4" t="s">
        <v>9</v>
      </c>
      <c r="AKB1" s="4" t="s">
        <v>22</v>
      </c>
      <c r="AKC1" s="4" t="s">
        <v>19</v>
      </c>
      <c r="AKD1" s="4" t="s">
        <v>21</v>
      </c>
      <c r="AKE1" s="4" t="s">
        <v>0</v>
      </c>
      <c r="AKF1" s="4" t="s">
        <v>13</v>
      </c>
      <c r="AKG1" s="4" t="s">
        <v>16</v>
      </c>
      <c r="AKH1" s="4" t="s">
        <v>11</v>
      </c>
      <c r="AKI1" s="4" t="s">
        <v>6</v>
      </c>
      <c r="AKJ1" s="4" t="s">
        <v>14</v>
      </c>
      <c r="AKK1" s="4" t="s">
        <v>11</v>
      </c>
      <c r="AKL1" s="4" t="s">
        <v>23</v>
      </c>
      <c r="AKM1" s="4" t="s">
        <v>19</v>
      </c>
      <c r="AKN1" s="4" t="s">
        <v>6</v>
      </c>
      <c r="AKO1" s="4" t="s">
        <v>11</v>
      </c>
      <c r="AKP1" s="4" t="s">
        <v>19</v>
      </c>
      <c r="AKQ1" s="4" t="s">
        <v>22</v>
      </c>
      <c r="AKR1" s="4" t="s">
        <v>25</v>
      </c>
      <c r="AKS1" s="4" t="s">
        <v>6</v>
      </c>
      <c r="AKT1" s="4" t="s">
        <v>6</v>
      </c>
      <c r="AKU1" s="4" t="s">
        <v>14</v>
      </c>
      <c r="AKV1" s="4" t="s">
        <v>0</v>
      </c>
      <c r="AKW1" s="4" t="s">
        <v>8</v>
      </c>
      <c r="AKX1" s="4" t="s">
        <v>2</v>
      </c>
      <c r="AKY1" s="4" t="s">
        <v>22</v>
      </c>
      <c r="AKZ1" s="4" t="s">
        <v>19</v>
      </c>
      <c r="ALA1" s="4" t="s">
        <v>17</v>
      </c>
      <c r="ALB1" s="4" t="s">
        <v>15</v>
      </c>
      <c r="ALC1" s="4" t="s">
        <v>5</v>
      </c>
      <c r="ALD1" s="4" t="s">
        <v>16</v>
      </c>
      <c r="ALE1" s="4" t="s">
        <v>1</v>
      </c>
      <c r="ALF1" s="4" t="s">
        <v>23</v>
      </c>
      <c r="ALG1" s="4" t="s">
        <v>11</v>
      </c>
      <c r="ALH1" s="4" t="s">
        <v>5</v>
      </c>
      <c r="ALI1" s="4" t="s">
        <v>24</v>
      </c>
      <c r="ALJ1" s="4" t="s">
        <v>21</v>
      </c>
      <c r="ALK1" s="4" t="s">
        <v>6</v>
      </c>
      <c r="ALL1" s="4" t="s">
        <v>11</v>
      </c>
      <c r="ALM1" s="4" t="s">
        <v>8</v>
      </c>
      <c r="ALN1" s="4" t="s">
        <v>3</v>
      </c>
      <c r="ALO1" s="4" t="s">
        <v>14</v>
      </c>
      <c r="ALP1" s="4" t="s">
        <v>2</v>
      </c>
      <c r="ALQ1" s="4" t="s">
        <v>10</v>
      </c>
      <c r="ALR1" s="4" t="s">
        <v>0</v>
      </c>
      <c r="ALS1" s="4" t="s">
        <v>23</v>
      </c>
      <c r="ALT1" s="4" t="s">
        <v>11</v>
      </c>
      <c r="ALU1" s="4" t="s">
        <v>19</v>
      </c>
      <c r="ALV1" s="4" t="s">
        <v>6</v>
      </c>
      <c r="ALW1" s="4" t="s">
        <v>14</v>
      </c>
      <c r="ALX1" s="4" t="s">
        <v>1</v>
      </c>
      <c r="ALY1" s="4" t="s">
        <v>14</v>
      </c>
      <c r="ALZ1" s="4" t="s">
        <v>13</v>
      </c>
      <c r="AMA1" s="4" t="s">
        <v>0</v>
      </c>
      <c r="AMB1" s="4" t="s">
        <v>7</v>
      </c>
      <c r="AMC1" s="4" t="s">
        <v>2</v>
      </c>
      <c r="AMD1" s="4" t="s">
        <v>16</v>
      </c>
      <c r="AME1" s="4" t="s">
        <v>11</v>
      </c>
      <c r="AMF1" s="4" t="s">
        <v>3</v>
      </c>
      <c r="AMG1" s="4" t="s">
        <v>24</v>
      </c>
      <c r="AMH1" s="4" t="s">
        <v>14</v>
      </c>
      <c r="AMI1" s="4" t="s">
        <v>20</v>
      </c>
      <c r="AMJ1" s="4" t="s">
        <v>4</v>
      </c>
      <c r="AMK1" s="4" t="s">
        <v>2</v>
      </c>
      <c r="AML1" s="4" t="s">
        <v>7</v>
      </c>
      <c r="AMM1" s="4" t="s">
        <v>15</v>
      </c>
      <c r="AMN1" s="4" t="s">
        <v>11</v>
      </c>
      <c r="AMO1" s="4" t="s">
        <v>25</v>
      </c>
      <c r="AMP1" s="4" t="s">
        <v>3</v>
      </c>
      <c r="AMQ1" s="4" t="s">
        <v>21</v>
      </c>
      <c r="AMR1" s="4" t="s">
        <v>2</v>
      </c>
      <c r="AMS1" s="4" t="s">
        <v>18</v>
      </c>
      <c r="AMT1" s="4" t="s">
        <v>12</v>
      </c>
      <c r="AMU1" s="4" t="s">
        <v>15</v>
      </c>
      <c r="AMV1" s="4" t="s">
        <v>5</v>
      </c>
      <c r="AMW1" s="4" t="s">
        <v>3</v>
      </c>
      <c r="AMX1" s="4" t="s">
        <v>12</v>
      </c>
      <c r="AMY1" s="4" t="s">
        <v>0</v>
      </c>
      <c r="AMZ1" s="4" t="s">
        <v>8</v>
      </c>
      <c r="ANA1" s="4" t="s">
        <v>8</v>
      </c>
      <c r="ANB1" s="4" t="s">
        <v>5</v>
      </c>
      <c r="ANC1" s="4" t="s">
        <v>14</v>
      </c>
      <c r="AND1" s="4" t="s">
        <v>24</v>
      </c>
      <c r="ANE1" s="4" t="s">
        <v>25</v>
      </c>
      <c r="ANF1" s="4" t="s">
        <v>16</v>
      </c>
      <c r="ANG1" s="4" t="s">
        <v>12</v>
      </c>
      <c r="ANH1" s="4" t="s">
        <v>8</v>
      </c>
      <c r="ANI1" s="4" t="s">
        <v>2</v>
      </c>
      <c r="ANJ1" s="4" t="s">
        <v>18</v>
      </c>
      <c r="ANK1" s="4" t="s">
        <v>19</v>
      </c>
      <c r="ANL1" s="4" t="s">
        <v>17</v>
      </c>
      <c r="ANM1" s="4" t="s">
        <v>24</v>
      </c>
      <c r="ANN1" s="4" t="s">
        <v>2</v>
      </c>
      <c r="ANO1" s="4" t="s">
        <v>15</v>
      </c>
      <c r="ANP1" s="4" t="s">
        <v>13</v>
      </c>
      <c r="ANQ1" s="4" t="s">
        <v>2</v>
      </c>
      <c r="ANR1" s="4" t="s">
        <v>3</v>
      </c>
      <c r="ANS1" s="4" t="s">
        <v>22</v>
      </c>
      <c r="ANT1" s="4" t="s">
        <v>10</v>
      </c>
      <c r="ANU1" s="4" t="s">
        <v>9</v>
      </c>
      <c r="ANV1" s="4" t="s">
        <v>23</v>
      </c>
      <c r="ANW1" s="4" t="s">
        <v>25</v>
      </c>
      <c r="ANX1" s="4" t="s">
        <v>3</v>
      </c>
      <c r="ANY1" s="4" t="s">
        <v>0</v>
      </c>
      <c r="ANZ1" s="4" t="s">
        <v>19</v>
      </c>
      <c r="AOA1" s="4" t="s">
        <v>8</v>
      </c>
      <c r="AOB1" s="4" t="s">
        <v>0</v>
      </c>
      <c r="AOC1" s="4" t="s">
        <v>1</v>
      </c>
      <c r="AOD1" s="4" t="s">
        <v>21</v>
      </c>
      <c r="AOE1" s="4" t="s">
        <v>10</v>
      </c>
      <c r="AOF1" s="4" t="s">
        <v>17</v>
      </c>
      <c r="AOG1" s="4" t="s">
        <v>10</v>
      </c>
      <c r="AOH1" s="4" t="s">
        <v>8</v>
      </c>
      <c r="AOI1" s="4" t="s">
        <v>5</v>
      </c>
      <c r="AOJ1" s="4" t="s">
        <v>1</v>
      </c>
      <c r="AOK1" s="4" t="s">
        <v>1</v>
      </c>
      <c r="AOL1" s="4" t="s">
        <v>21</v>
      </c>
      <c r="AOM1" s="4" t="s">
        <v>20</v>
      </c>
      <c r="AON1" s="4" t="s">
        <v>22</v>
      </c>
      <c r="AOO1" s="4" t="s">
        <v>8</v>
      </c>
      <c r="AOP1" s="4" t="s">
        <v>0</v>
      </c>
      <c r="AOQ1" s="4" t="s">
        <v>22</v>
      </c>
      <c r="AOR1" s="4" t="s">
        <v>5</v>
      </c>
      <c r="AOS1" s="4" t="s">
        <v>1</v>
      </c>
      <c r="AOT1" s="4" t="s">
        <v>1</v>
      </c>
      <c r="AOU1" s="4" t="s">
        <v>16</v>
      </c>
      <c r="AOV1" s="4" t="s">
        <v>7</v>
      </c>
      <c r="AOW1" s="4" t="s">
        <v>11</v>
      </c>
      <c r="AOX1" s="4" t="s">
        <v>23</v>
      </c>
      <c r="AOY1" s="4" t="s">
        <v>1</v>
      </c>
      <c r="AOZ1" s="4" t="s">
        <v>25</v>
      </c>
      <c r="APA1" s="4" t="s">
        <v>15</v>
      </c>
      <c r="APB1" s="4" t="s">
        <v>1</v>
      </c>
      <c r="APC1" s="4" t="s">
        <v>21</v>
      </c>
      <c r="APD1" s="4" t="s">
        <v>15</v>
      </c>
      <c r="APE1" s="4" t="s">
        <v>14</v>
      </c>
      <c r="APF1" s="4" t="s">
        <v>14</v>
      </c>
      <c r="APG1" s="4" t="s">
        <v>3</v>
      </c>
      <c r="APH1" s="4" t="s">
        <v>6</v>
      </c>
      <c r="API1" s="4" t="s">
        <v>25</v>
      </c>
      <c r="APJ1" s="4" t="s">
        <v>16</v>
      </c>
      <c r="APK1" s="4" t="s">
        <v>11</v>
      </c>
      <c r="APL1" s="4" t="s">
        <v>9</v>
      </c>
      <c r="APM1" s="4" t="s">
        <v>21</v>
      </c>
      <c r="APN1" s="4" t="s">
        <v>11</v>
      </c>
      <c r="APO1" s="4" t="s">
        <v>1</v>
      </c>
      <c r="APP1" s="4" t="s">
        <v>21</v>
      </c>
      <c r="APQ1" s="4" t="s">
        <v>2</v>
      </c>
      <c r="APR1" s="4" t="s">
        <v>21</v>
      </c>
      <c r="APS1" s="4" t="s">
        <v>22</v>
      </c>
      <c r="APT1" s="4" t="s">
        <v>1</v>
      </c>
      <c r="APU1" s="4" t="s">
        <v>18</v>
      </c>
      <c r="APV1" s="4" t="s">
        <v>25</v>
      </c>
      <c r="APW1" s="4" t="s">
        <v>14</v>
      </c>
      <c r="APX1" s="4" t="s">
        <v>17</v>
      </c>
      <c r="APY1" s="4" t="s">
        <v>11</v>
      </c>
      <c r="APZ1" s="4" t="s">
        <v>19</v>
      </c>
      <c r="AQA1" s="4" t="s">
        <v>1</v>
      </c>
      <c r="AQB1" s="4" t="s">
        <v>21</v>
      </c>
      <c r="AQC1" s="4" t="s">
        <v>20</v>
      </c>
      <c r="AQD1" s="4" t="s">
        <v>16</v>
      </c>
      <c r="AQE1" s="4" t="s">
        <v>7</v>
      </c>
      <c r="AQF1" s="4" t="s">
        <v>6</v>
      </c>
      <c r="AQG1" s="4" t="s">
        <v>2</v>
      </c>
      <c r="AQH1" s="4" t="s">
        <v>13</v>
      </c>
      <c r="AQI1" s="4" t="s">
        <v>2</v>
      </c>
      <c r="AQJ1" s="4" t="s">
        <v>3</v>
      </c>
      <c r="AQK1" s="4" t="s">
        <v>24</v>
      </c>
      <c r="AQL1" s="4" t="s">
        <v>10</v>
      </c>
      <c r="AQM1" s="4" t="s">
        <v>15</v>
      </c>
      <c r="AQN1" s="4" t="s">
        <v>2</v>
      </c>
      <c r="AQO1" s="4" t="s">
        <v>5</v>
      </c>
      <c r="AQP1" s="4" t="s">
        <v>21</v>
      </c>
      <c r="AQQ1" s="4" t="s">
        <v>7</v>
      </c>
      <c r="AQR1" s="4" t="s">
        <v>1</v>
      </c>
      <c r="AQS1" s="4" t="s">
        <v>22</v>
      </c>
      <c r="AQT1" s="4" t="s">
        <v>5</v>
      </c>
      <c r="AQU1" s="4" t="s">
        <v>16</v>
      </c>
      <c r="AQV1" s="4" t="s">
        <v>1</v>
      </c>
      <c r="AQW1" s="4" t="s">
        <v>0</v>
      </c>
      <c r="AQX1" s="4" t="s">
        <v>3</v>
      </c>
      <c r="AQY1" s="4" t="s">
        <v>25</v>
      </c>
      <c r="AQZ1" s="4" t="s">
        <v>18</v>
      </c>
      <c r="ARA1" s="4" t="s">
        <v>8</v>
      </c>
      <c r="ARB1" s="4" t="s">
        <v>15</v>
      </c>
      <c r="ARC1" s="4" t="s">
        <v>1</v>
      </c>
      <c r="ARD1" s="4" t="s">
        <v>19</v>
      </c>
      <c r="ARE1" s="4" t="s">
        <v>3</v>
      </c>
      <c r="ARF1" s="4" t="s">
        <v>10</v>
      </c>
      <c r="ARG1" s="4" t="s">
        <v>2</v>
      </c>
      <c r="ARH1" s="4" t="s">
        <v>21</v>
      </c>
      <c r="ARI1" s="4" t="s">
        <v>23</v>
      </c>
      <c r="ARJ1" s="4" t="s">
        <v>2</v>
      </c>
      <c r="ARK1" s="4" t="s">
        <v>9</v>
      </c>
      <c r="ARL1" s="4" t="s">
        <v>14</v>
      </c>
      <c r="ARM1" s="4" t="s">
        <v>22</v>
      </c>
      <c r="ARN1" s="4" t="s">
        <v>0</v>
      </c>
      <c r="ARO1" s="4" t="s">
        <v>8</v>
      </c>
      <c r="ARP1" s="4" t="s">
        <v>8</v>
      </c>
      <c r="ARQ1" s="4" t="s">
        <v>2</v>
      </c>
      <c r="ARR1" s="4" t="s">
        <v>11</v>
      </c>
      <c r="ARS1" s="4" t="s">
        <v>24</v>
      </c>
      <c r="ART1" s="4" t="s">
        <v>25</v>
      </c>
      <c r="ARU1" s="4" t="s">
        <v>16</v>
      </c>
      <c r="ARV1" s="4" t="s">
        <v>12</v>
      </c>
      <c r="ARW1" s="4" t="s">
        <v>8</v>
      </c>
      <c r="ARX1" s="4" t="s">
        <v>2</v>
      </c>
      <c r="ARY1" s="4" t="s">
        <v>3</v>
      </c>
      <c r="ARZ1" s="4" t="s">
        <v>14</v>
      </c>
      <c r="ASA1" s="4" t="s">
        <v>19</v>
      </c>
      <c r="ASB1" s="4" t="s">
        <v>6</v>
      </c>
      <c r="ASC1" s="4" t="s">
        <v>11</v>
      </c>
      <c r="ASD1" s="4" t="s">
        <v>13</v>
      </c>
      <c r="ASE1" s="4" t="s">
        <v>1</v>
      </c>
      <c r="ASF1" s="4" t="s">
        <v>14</v>
      </c>
      <c r="ASG1" s="4" t="s">
        <v>25</v>
      </c>
      <c r="ASH1" s="4" t="s">
        <v>14</v>
      </c>
      <c r="ASI1" s="4" t="s">
        <v>16</v>
      </c>
      <c r="ASJ1" s="4" t="s">
        <v>9</v>
      </c>
      <c r="ASK1" s="4" t="s">
        <v>22</v>
      </c>
      <c r="ASL1" s="4" t="s">
        <v>1</v>
      </c>
      <c r="ASM1" s="4" t="s">
        <v>23</v>
      </c>
      <c r="ASN1" s="4" t="s">
        <v>15</v>
      </c>
      <c r="ASO1" s="4" t="s">
        <v>6</v>
      </c>
      <c r="ASP1" s="4" t="s">
        <v>17</v>
      </c>
      <c r="ASQ1" s="4" t="s">
        <v>11</v>
      </c>
      <c r="ASR1" s="4" t="s">
        <v>23</v>
      </c>
      <c r="ASS1" s="4" t="s">
        <v>0</v>
      </c>
      <c r="AST1" s="4" t="s">
        <v>11</v>
      </c>
      <c r="ASU1" s="4" t="s">
        <v>25</v>
      </c>
      <c r="ASV1" s="4" t="s">
        <v>17</v>
      </c>
      <c r="ASW1" s="4" t="s">
        <v>18</v>
      </c>
      <c r="ASX1" s="4" t="s">
        <v>25</v>
      </c>
      <c r="ASY1" s="4" t="s">
        <v>20</v>
      </c>
      <c r="ASZ1" s="4" t="s">
        <v>25</v>
      </c>
      <c r="ATA1" s="4" t="s">
        <v>14</v>
      </c>
      <c r="ATB1" s="4" t="s">
        <v>3</v>
      </c>
      <c r="ATC1" s="4" t="s">
        <v>22</v>
      </c>
      <c r="ATD1" s="4" t="s">
        <v>9</v>
      </c>
      <c r="ATE1" s="4" t="s">
        <v>15</v>
      </c>
      <c r="ATF1" s="4" t="s">
        <v>8</v>
      </c>
      <c r="ATG1" s="4" t="s">
        <v>11</v>
      </c>
      <c r="ATH1" s="4" t="s">
        <v>25</v>
      </c>
      <c r="ATI1" s="4" t="s">
        <v>15</v>
      </c>
      <c r="ATJ1" s="4" t="s">
        <v>21</v>
      </c>
      <c r="ATK1" s="4" t="s">
        <v>2</v>
      </c>
      <c r="ATL1" s="4" t="s">
        <v>13</v>
      </c>
      <c r="ATM1" s="4" t="s">
        <v>0</v>
      </c>
      <c r="ATN1" s="4" t="s">
        <v>15</v>
      </c>
      <c r="ATO1" s="4" t="s">
        <v>14</v>
      </c>
      <c r="ATP1" s="4" t="s">
        <v>10</v>
      </c>
      <c r="ATQ1" s="4" t="s">
        <v>2</v>
      </c>
      <c r="ATR1" s="4" t="s">
        <v>17</v>
      </c>
      <c r="ATS1" s="4" t="s">
        <v>3</v>
      </c>
      <c r="ATT1" s="4" t="s">
        <v>17</v>
      </c>
      <c r="ATU1" s="4" t="s">
        <v>14</v>
      </c>
      <c r="ATV1" s="4" t="s">
        <v>0</v>
      </c>
      <c r="ATW1" s="4" t="s">
        <v>20</v>
      </c>
      <c r="ATX1" s="4" t="s">
        <v>17</v>
      </c>
      <c r="ATY1" s="4" t="s">
        <v>22</v>
      </c>
      <c r="ATZ1" s="4" t="s">
        <v>11</v>
      </c>
      <c r="AUA1" s="4" t="s">
        <v>23</v>
      </c>
      <c r="AUB1" s="4" t="s">
        <v>0</v>
      </c>
      <c r="AUC1" s="4" t="s">
        <v>11</v>
      </c>
      <c r="AUD1" s="4" t="s">
        <v>19</v>
      </c>
      <c r="AUE1" s="4" t="s">
        <v>19</v>
      </c>
      <c r="AUF1" s="4" t="s">
        <v>6</v>
      </c>
      <c r="AUG1" s="4" t="s">
        <v>11</v>
      </c>
      <c r="AUH1" s="4" t="s">
        <v>6</v>
      </c>
      <c r="AUI1" s="4" t="s">
        <v>25</v>
      </c>
      <c r="AUJ1" s="4" t="s">
        <v>9</v>
      </c>
      <c r="AUK1" s="4" t="s">
        <v>17</v>
      </c>
      <c r="AUL1" s="4" t="s">
        <v>25</v>
      </c>
      <c r="AUM1" s="4" t="s">
        <v>0</v>
      </c>
      <c r="AUN1" s="4" t="s">
        <v>3</v>
      </c>
      <c r="AUO1" s="4" t="s">
        <v>22</v>
      </c>
      <c r="AUP1" s="4" t="s">
        <v>0</v>
      </c>
      <c r="AUQ1" s="4" t="s">
        <v>3</v>
      </c>
      <c r="AUR1" s="4" t="s">
        <v>23</v>
      </c>
      <c r="AUS1" s="4" t="s">
        <v>19</v>
      </c>
      <c r="AUT1" s="4" t="s">
        <v>21</v>
      </c>
      <c r="AUU1" s="4" t="s">
        <v>14</v>
      </c>
      <c r="AUV1" s="4" t="s">
        <v>18</v>
      </c>
      <c r="AUW1" s="4" t="s">
        <v>24</v>
      </c>
      <c r="AUX1" s="4" t="s">
        <v>22</v>
      </c>
      <c r="AUY1" s="4" t="s">
        <v>20</v>
      </c>
      <c r="AUZ1" s="4" t="s">
        <v>4</v>
      </c>
      <c r="AVA1" s="4" t="s">
        <v>2</v>
      </c>
      <c r="AVB1" s="4" t="s">
        <v>5</v>
      </c>
      <c r="AVC1" s="4" t="s">
        <v>24</v>
      </c>
      <c r="AVD1" s="4" t="s">
        <v>1</v>
      </c>
      <c r="AVE1" s="4" t="s">
        <v>21</v>
      </c>
      <c r="AVF1" s="4" t="s">
        <v>20</v>
      </c>
      <c r="AVG1" s="4" t="s">
        <v>16</v>
      </c>
      <c r="AVH1" s="4" t="s">
        <v>2</v>
      </c>
      <c r="AVI1" s="4" t="s">
        <v>5</v>
      </c>
      <c r="AVJ1" s="4" t="s">
        <v>16</v>
      </c>
      <c r="AVK1" s="4" t="s">
        <v>21</v>
      </c>
      <c r="AVL1" s="4" t="s">
        <v>11</v>
      </c>
      <c r="AVM1" s="4" t="s">
        <v>14</v>
      </c>
      <c r="AVN1" s="4" t="s">
        <v>19</v>
      </c>
      <c r="AVO1" s="4" t="s">
        <v>5</v>
      </c>
      <c r="AVP1" s="4" t="s">
        <v>14</v>
      </c>
      <c r="AVQ1" s="4" t="s">
        <v>18</v>
      </c>
      <c r="AVR1" s="4" t="s">
        <v>8</v>
      </c>
      <c r="AVS1" s="4" t="s">
        <v>3</v>
      </c>
      <c r="AVT1" s="4" t="s">
        <v>20</v>
      </c>
      <c r="AVU1" s="4" t="s">
        <v>4</v>
      </c>
      <c r="AVV1" s="4" t="s">
        <v>0</v>
      </c>
      <c r="AVW1" s="4" t="s">
        <v>8</v>
      </c>
      <c r="AVX1" s="4" t="s">
        <v>8</v>
      </c>
      <c r="AVY1" s="4" t="s">
        <v>21</v>
      </c>
      <c r="AVZ1" s="4" t="s">
        <v>8</v>
      </c>
      <c r="AWA1" s="4" t="s">
        <v>11</v>
      </c>
      <c r="AWB1" s="4" t="s">
        <v>21</v>
      </c>
      <c r="AWC1" s="4" t="s">
        <v>16</v>
      </c>
      <c r="AWD1" s="4" t="s">
        <v>11</v>
      </c>
      <c r="AWE1" s="4" t="s">
        <v>17</v>
      </c>
      <c r="AWF1" s="4" t="s">
        <v>14</v>
      </c>
      <c r="AWG1" s="4" t="s">
        <v>11</v>
      </c>
      <c r="AWH1" s="4" t="s">
        <v>23</v>
      </c>
      <c r="AWI1" s="4" t="s">
        <v>13</v>
      </c>
      <c r="AWJ1" s="4" t="s">
        <v>2</v>
      </c>
      <c r="AWK1" s="4" t="s">
        <v>22</v>
      </c>
      <c r="AWL1" s="4" t="s">
        <v>2</v>
      </c>
      <c r="AWM1" s="4" t="s">
        <v>21</v>
      </c>
      <c r="AWN1" s="4" t="s">
        <v>11</v>
      </c>
      <c r="AWO1" s="4" t="s">
        <v>7</v>
      </c>
      <c r="AWP1" s="4" t="s">
        <v>1</v>
      </c>
      <c r="AWQ1" s="4" t="s">
        <v>0</v>
      </c>
      <c r="AWR1" s="4" t="s">
        <v>8</v>
      </c>
      <c r="AWS1" s="4" t="s">
        <v>8</v>
      </c>
      <c r="AWT1" s="4" t="s">
        <v>11</v>
      </c>
      <c r="AWU1" s="4" t="s">
        <v>23</v>
      </c>
      <c r="AWV1" s="4" t="s">
        <v>3</v>
      </c>
      <c r="AWW1" s="4" t="s">
        <v>1</v>
      </c>
      <c r="AWX1" s="4" t="s">
        <v>0</v>
      </c>
      <c r="AWY1" s="4" t="s">
        <v>13</v>
      </c>
      <c r="AWZ1" s="4" t="s">
        <v>3</v>
      </c>
      <c r="AXA1" s="4" t="s">
        <v>5</v>
      </c>
      <c r="AXB1" s="4" t="s">
        <v>14</v>
      </c>
      <c r="AXC1" s="4" t="s">
        <v>23</v>
      </c>
      <c r="AXD1" s="4" t="s">
        <v>19</v>
      </c>
      <c r="AXE1" s="4" t="s">
        <v>8</v>
      </c>
      <c r="AXF1" s="4" t="s">
        <v>21</v>
      </c>
      <c r="AXG1" s="4" t="s">
        <v>14</v>
      </c>
      <c r="AXH1" s="4" t="s">
        <v>22</v>
      </c>
      <c r="AXI1" s="4" t="s">
        <v>14</v>
      </c>
      <c r="AXJ1" s="4" t="s">
        <v>19</v>
      </c>
      <c r="AXK1" s="4" t="s">
        <v>25</v>
      </c>
      <c r="AXL1" s="4" t="s">
        <v>10</v>
      </c>
      <c r="AXM1" s="4" t="s">
        <v>3</v>
      </c>
      <c r="AXN1" s="4" t="s">
        <v>6</v>
      </c>
      <c r="AXO1" s="4" t="s">
        <v>23</v>
      </c>
      <c r="AXP1" s="4" t="s">
        <v>13</v>
      </c>
      <c r="AXQ1" s="4" t="s">
        <v>6</v>
      </c>
      <c r="AXR1" s="4" t="s">
        <v>4</v>
      </c>
      <c r="AXS1" s="4" t="s">
        <v>24</v>
      </c>
      <c r="AXT1" s="4" t="s">
        <v>21</v>
      </c>
      <c r="AXU1" s="4" t="s">
        <v>4</v>
      </c>
      <c r="AXV1" s="4" t="s">
        <v>5</v>
      </c>
      <c r="AXW1" s="4" t="s">
        <v>21</v>
      </c>
      <c r="AXX1" s="4" t="s">
        <v>16</v>
      </c>
      <c r="AXY1" s="4" t="s">
        <v>25</v>
      </c>
      <c r="AXZ1" s="4" t="s">
        <v>7</v>
      </c>
      <c r="AYA1" s="4" t="s">
        <v>2</v>
      </c>
      <c r="AYB1" s="4" t="s">
        <v>23</v>
      </c>
      <c r="AYC1" s="4" t="s">
        <v>1</v>
      </c>
      <c r="AYD1" s="4" t="s">
        <v>25</v>
      </c>
      <c r="AYE1" s="4" t="s">
        <v>15</v>
      </c>
      <c r="AYF1" s="4" t="s">
        <v>1</v>
      </c>
      <c r="AYG1" s="4" t="s">
        <v>21</v>
      </c>
      <c r="AYH1" s="4" t="s">
        <v>15</v>
      </c>
      <c r="AYI1" s="4" t="s">
        <v>14</v>
      </c>
      <c r="AYJ1" s="4" t="s">
        <v>14</v>
      </c>
      <c r="AYK1" s="4" t="s">
        <v>3</v>
      </c>
      <c r="AYL1" s="4" t="s">
        <v>6</v>
      </c>
      <c r="AYM1" s="4" t="s">
        <v>25</v>
      </c>
      <c r="AYN1" s="4" t="s">
        <v>16</v>
      </c>
      <c r="AYO1" s="4" t="s">
        <v>15</v>
      </c>
      <c r="AYP1" s="4" t="s">
        <v>18</v>
      </c>
      <c r="AYQ1" s="4" t="s">
        <v>21</v>
      </c>
      <c r="AYR1" s="4" t="s">
        <v>10</v>
      </c>
      <c r="AYS1" s="4" t="s">
        <v>17</v>
      </c>
      <c r="AYT1" s="4" t="s">
        <v>14</v>
      </c>
      <c r="AYU1" s="4" t="s">
        <v>16</v>
      </c>
      <c r="AYV1" s="4" t="s">
        <v>11</v>
      </c>
      <c r="AYW1" s="4" t="s">
        <v>9</v>
      </c>
      <c r="AYX1" s="4" t="s">
        <v>2</v>
      </c>
      <c r="AYY1" s="4" t="s">
        <v>10</v>
      </c>
      <c r="AYZ1" s="4" t="s">
        <v>6</v>
      </c>
      <c r="AZA1" s="4" t="s">
        <v>16</v>
      </c>
      <c r="AZB1" s="4" t="s">
        <v>2</v>
      </c>
      <c r="AZC1" s="4" t="s">
        <v>5</v>
      </c>
      <c r="AZD1" s="4" t="s">
        <v>18</v>
      </c>
      <c r="AZE1" s="4" t="s">
        <v>9</v>
      </c>
      <c r="AZF1" s="4" t="s">
        <v>12</v>
      </c>
      <c r="AZG1" s="4" t="s">
        <v>22</v>
      </c>
      <c r="AZH1" s="4" t="s">
        <v>21</v>
      </c>
      <c r="AZI1" s="4" t="s">
        <v>8</v>
      </c>
      <c r="AZJ1" s="4" t="s">
        <v>25</v>
      </c>
      <c r="AZK1" s="4" t="s">
        <v>15</v>
      </c>
      <c r="AZL1" s="4" t="s">
        <v>13</v>
      </c>
      <c r="AZM1" s="4" t="s">
        <v>5</v>
      </c>
      <c r="AZN1" s="4" t="s">
        <v>3</v>
      </c>
      <c r="AZO1" s="4" t="s">
        <v>5</v>
      </c>
      <c r="AZP1" s="4" t="s">
        <v>2</v>
      </c>
      <c r="AZQ1" s="4" t="s">
        <v>0</v>
      </c>
      <c r="AZR1" s="4" t="s">
        <v>23</v>
      </c>
      <c r="AZS1" s="4" t="s">
        <v>5</v>
      </c>
      <c r="AZT1" s="4" t="s">
        <v>21</v>
      </c>
      <c r="AZU1" s="4" t="s">
        <v>22</v>
      </c>
      <c r="AZV1" s="4" t="s">
        <v>21</v>
      </c>
      <c r="AZW1" s="4" t="s">
        <v>2</v>
      </c>
      <c r="AZX1" s="4" t="s">
        <v>5</v>
      </c>
      <c r="AZY1" s="4" t="s">
        <v>22</v>
      </c>
      <c r="AZZ1" s="4" t="s">
        <v>0</v>
      </c>
      <c r="BAA1" s="4" t="s">
        <v>15</v>
      </c>
      <c r="BAB1" s="4" t="s">
        <v>3</v>
      </c>
      <c r="BAC1" s="4" t="s">
        <v>9</v>
      </c>
      <c r="BAD1" s="4" t="s">
        <v>10</v>
      </c>
      <c r="BAE1" s="4" t="s">
        <v>9</v>
      </c>
      <c r="BAF1" s="4" t="s">
        <v>12</v>
      </c>
      <c r="BAG1" s="4" t="s">
        <v>19</v>
      </c>
      <c r="BAH1" s="4" t="s">
        <v>8</v>
      </c>
      <c r="BAI1" s="4" t="s">
        <v>11</v>
      </c>
      <c r="BAJ1" s="4" t="s">
        <v>12</v>
      </c>
      <c r="BAK1" s="4" t="s">
        <v>22</v>
      </c>
      <c r="BAL1" s="4" t="s">
        <v>14</v>
      </c>
      <c r="BAM1" s="4" t="s">
        <v>14</v>
      </c>
      <c r="BAN1" s="4" t="s">
        <v>8</v>
      </c>
      <c r="BAO1" s="4" t="s">
        <v>21</v>
      </c>
      <c r="BAP1" s="4" t="s">
        <v>3</v>
      </c>
      <c r="BAQ1" s="4" t="s">
        <v>1</v>
      </c>
      <c r="BAR1" s="4" t="s">
        <v>21</v>
      </c>
      <c r="BAS1" s="4" t="s">
        <v>14</v>
      </c>
      <c r="BAT1" s="4" t="s">
        <v>1</v>
      </c>
      <c r="BAU1" s="4" t="s">
        <v>24</v>
      </c>
      <c r="BAV1" s="4" t="s">
        <v>12</v>
      </c>
      <c r="BAW1" s="4" t="s">
        <v>23</v>
      </c>
      <c r="BAX1" s="4" t="s">
        <v>21</v>
      </c>
      <c r="BAY1" s="4" t="s">
        <v>20</v>
      </c>
      <c r="BAZ1" s="4" t="s">
        <v>10</v>
      </c>
      <c r="BBA1" s="4" t="s">
        <v>13</v>
      </c>
      <c r="BBB1" s="4" t="s">
        <v>1</v>
      </c>
      <c r="BBC1" s="4" t="s">
        <v>14</v>
      </c>
      <c r="BBD1" s="4" t="s">
        <v>20</v>
      </c>
      <c r="BBE1" s="4" t="s">
        <v>4</v>
      </c>
      <c r="BBF1" s="4" t="s">
        <v>2</v>
      </c>
      <c r="BBG1" s="4" t="s">
        <v>1</v>
      </c>
      <c r="BBH1" s="4" t="s">
        <v>2</v>
      </c>
      <c r="BBI1" s="4" t="s">
        <v>2</v>
      </c>
      <c r="BBJ1" s="4" t="s">
        <v>5</v>
      </c>
      <c r="BBK1" s="4" t="s">
        <v>4</v>
      </c>
      <c r="BBL1" s="4" t="s">
        <v>6</v>
      </c>
      <c r="BBM1" s="4" t="s">
        <v>19</v>
      </c>
      <c r="BBN1" s="4" t="s">
        <v>13</v>
      </c>
      <c r="BBO1" s="4" t="s">
        <v>8</v>
      </c>
      <c r="BBP1" s="4" t="s">
        <v>15</v>
      </c>
      <c r="BBQ1" s="4" t="s">
        <v>14</v>
      </c>
      <c r="BBR1" s="4" t="s">
        <v>23</v>
      </c>
      <c r="BBS1" s="4" t="s">
        <v>25</v>
      </c>
      <c r="BBT1" s="4" t="s">
        <v>7</v>
      </c>
      <c r="BBU1" s="4" t="s">
        <v>2</v>
      </c>
      <c r="BBV1" s="4" t="s">
        <v>23</v>
      </c>
      <c r="BBW1" s="4" t="s">
        <v>0</v>
      </c>
      <c r="BBX1" s="4" t="s">
        <v>11</v>
      </c>
      <c r="BBY1" s="4" t="s">
        <v>14</v>
      </c>
      <c r="BBZ1" s="4" t="s">
        <v>23</v>
      </c>
      <c r="BCA1" s="4" t="s">
        <v>15</v>
      </c>
      <c r="BCB1" s="4" t="s">
        <v>18</v>
      </c>
      <c r="BCC1" s="4" t="s">
        <v>8</v>
      </c>
      <c r="BCD1" s="4" t="s">
        <v>25</v>
      </c>
      <c r="BCE1" s="4" t="s">
        <v>10</v>
      </c>
      <c r="BCF1" s="4" t="s">
        <v>4</v>
      </c>
      <c r="BCG1" s="4" t="s">
        <v>20</v>
      </c>
      <c r="BCH1" s="4" t="s">
        <v>8</v>
      </c>
      <c r="BCI1" s="4" t="s">
        <v>0</v>
      </c>
      <c r="BCJ1" s="4" t="s">
        <v>15</v>
      </c>
      <c r="BCK1" s="4" t="s">
        <v>11</v>
      </c>
      <c r="BCL1" s="4" t="s">
        <v>10</v>
      </c>
      <c r="BCM1" s="4" t="s">
        <v>19</v>
      </c>
      <c r="BCN1" s="4" t="s">
        <v>12</v>
      </c>
      <c r="BCO1" s="4" t="s">
        <v>0</v>
      </c>
      <c r="BCP1" s="4" t="s">
        <v>10</v>
      </c>
      <c r="BCQ1" s="4" t="s">
        <v>11</v>
      </c>
      <c r="BCR1" s="4" t="s">
        <v>23</v>
      </c>
      <c r="BCS1" s="4" t="s">
        <v>11</v>
      </c>
      <c r="BCT1" s="4" t="s">
        <v>20</v>
      </c>
      <c r="BCU1" s="4" t="s">
        <v>11</v>
      </c>
      <c r="BCV1" s="4" t="s">
        <v>6</v>
      </c>
      <c r="BCW1" s="4" t="s">
        <v>15</v>
      </c>
      <c r="BCX1" s="4" t="s">
        <v>8</v>
      </c>
      <c r="BCY1" s="4" t="s">
        <v>4</v>
      </c>
      <c r="BCZ1" s="4" t="s">
        <v>1</v>
      </c>
      <c r="BDA1" s="4" t="s">
        <v>11</v>
      </c>
      <c r="BDB1" s="4" t="s">
        <v>5</v>
      </c>
      <c r="BDC1" s="4" t="s">
        <v>4</v>
      </c>
      <c r="BDD1" s="4" t="s">
        <v>3</v>
      </c>
      <c r="BDE1" s="4" t="s">
        <v>17</v>
      </c>
      <c r="BDF1" s="4" t="s">
        <v>11</v>
      </c>
      <c r="BDG1" s="4" t="s">
        <v>23</v>
      </c>
      <c r="BDH1" s="4" t="s">
        <v>0</v>
      </c>
      <c r="BDI1" s="4" t="s">
        <v>19</v>
      </c>
      <c r="BDJ1" s="4" t="s">
        <v>6</v>
      </c>
      <c r="BDK1" s="4" t="s">
        <v>10</v>
      </c>
      <c r="BDL1" s="4" t="s">
        <v>20</v>
      </c>
      <c r="BDM1" s="4" t="s">
        <v>2</v>
      </c>
      <c r="BDN1" s="4" t="s">
        <v>9</v>
      </c>
      <c r="BDO1" s="4" t="s">
        <v>14</v>
      </c>
      <c r="BDP1" s="4" t="s">
        <v>22</v>
      </c>
      <c r="BDQ1" s="4" t="s">
        <v>14</v>
      </c>
      <c r="BDR1" s="4" t="s">
        <v>3</v>
      </c>
      <c r="BDS1" s="4" t="s">
        <v>9</v>
      </c>
      <c r="BDT1" s="4" t="s">
        <v>11</v>
      </c>
      <c r="BDU1" s="4" t="s">
        <v>11</v>
      </c>
      <c r="BDV1" s="4" t="s">
        <v>3</v>
      </c>
      <c r="BDW1" s="4" t="s">
        <v>1</v>
      </c>
      <c r="BDX1" s="4" t="s">
        <v>19</v>
      </c>
      <c r="BDY1" s="4" t="s">
        <v>9</v>
      </c>
      <c r="BDZ1" s="4" t="s">
        <v>19</v>
      </c>
      <c r="BEA1" s="4" t="s">
        <v>24</v>
      </c>
      <c r="BEB1" s="4" t="s">
        <v>19</v>
      </c>
      <c r="BEC1" s="4" t="s">
        <v>3</v>
      </c>
      <c r="BED1" s="4" t="s">
        <v>5</v>
      </c>
      <c r="BEE1" s="4" t="s">
        <v>0</v>
      </c>
      <c r="BEF1" s="4" t="s">
        <v>23</v>
      </c>
      <c r="BEG1" s="4" t="s">
        <v>14</v>
      </c>
      <c r="BEH1" s="4" t="s">
        <v>0</v>
      </c>
      <c r="BEI1" s="4" t="s">
        <v>12</v>
      </c>
      <c r="BEJ1" s="4" t="s">
        <v>14</v>
      </c>
      <c r="BEK1" s="4" t="s">
        <v>22</v>
      </c>
      <c r="BEL1" s="4" t="s">
        <v>2</v>
      </c>
      <c r="BEM1" s="4" t="s">
        <v>14</v>
      </c>
      <c r="BEN1" s="4" t="s">
        <v>6</v>
      </c>
      <c r="BEO1" s="4" t="s">
        <v>17</v>
      </c>
      <c r="BEP1" s="4" t="s">
        <v>3</v>
      </c>
      <c r="BEQ1" s="4" t="s">
        <v>4</v>
      </c>
      <c r="BER1" s="4" t="s">
        <v>19</v>
      </c>
      <c r="BES1" s="4" t="s">
        <v>20</v>
      </c>
      <c r="BET1" s="4" t="s">
        <v>5</v>
      </c>
      <c r="BEU1" s="4" t="s">
        <v>16</v>
      </c>
      <c r="BEV1" s="4" t="s">
        <v>24</v>
      </c>
      <c r="BEW1" s="4" t="s">
        <v>12</v>
      </c>
      <c r="BEX1" s="4" t="s">
        <v>23</v>
      </c>
      <c r="BEY1" s="4" t="s">
        <v>25</v>
      </c>
      <c r="BEZ1" s="4" t="s">
        <v>7</v>
      </c>
      <c r="BFA1" s="4" t="s">
        <v>2</v>
      </c>
      <c r="BFB1" s="4"/>
      <c r="BFC1" s="4"/>
      <c r="BFD1" s="4"/>
    </row>
    <row r="2" spans="1:1512" x14ac:dyDescent="0.25">
      <c r="B2" s="4" t="s">
        <v>0</v>
      </c>
      <c r="C2" s="4" t="s">
        <v>1</v>
      </c>
      <c r="D2" s="4" t="s">
        <v>2</v>
      </c>
      <c r="E2" s="4" t="s">
        <v>3</v>
      </c>
      <c r="F2" s="4" t="s">
        <v>4</v>
      </c>
      <c r="G2" s="4" t="s">
        <v>0</v>
      </c>
      <c r="H2" s="4" t="s">
        <v>5</v>
      </c>
      <c r="I2" s="4" t="s">
        <v>3</v>
      </c>
      <c r="J2" s="4" t="s">
        <v>6</v>
      </c>
      <c r="K2" s="4" t="s">
        <v>7</v>
      </c>
      <c r="L2" s="4" t="s">
        <v>0</v>
      </c>
      <c r="M2" s="4" t="s">
        <v>8</v>
      </c>
      <c r="N2" s="4" t="s">
        <v>9</v>
      </c>
      <c r="O2" s="4" t="s">
        <v>5</v>
      </c>
      <c r="P2" s="4" t="s">
        <v>3</v>
      </c>
      <c r="Q2" s="4" t="s">
        <v>10</v>
      </c>
      <c r="R2" s="4" t="s">
        <v>9</v>
      </c>
      <c r="S2" s="4" t="s">
        <v>11</v>
      </c>
      <c r="T2" s="4" t="s">
        <v>12</v>
      </c>
      <c r="U2" s="4" t="s">
        <v>13</v>
      </c>
      <c r="V2" s="4" t="s">
        <v>3</v>
      </c>
      <c r="W2" s="4" t="s">
        <v>14</v>
      </c>
      <c r="X2" s="4" t="s">
        <v>6</v>
      </c>
      <c r="Y2" s="4" t="s">
        <v>0</v>
      </c>
      <c r="Z2" s="4" t="s">
        <v>11</v>
      </c>
      <c r="AA2" s="4" t="s">
        <v>8</v>
      </c>
      <c r="AB2" s="4" t="s">
        <v>13</v>
      </c>
      <c r="AC2" s="4" t="s">
        <v>5</v>
      </c>
      <c r="AD2" s="4" t="s">
        <v>15</v>
      </c>
      <c r="AE2" s="4" t="s">
        <v>16</v>
      </c>
      <c r="AF2" s="4" t="s">
        <v>17</v>
      </c>
      <c r="AG2" s="4" t="s">
        <v>5</v>
      </c>
      <c r="AH2" s="4" t="s">
        <v>18</v>
      </c>
      <c r="AI2" s="4" t="s">
        <v>1</v>
      </c>
      <c r="AJ2" s="4" t="s">
        <v>3</v>
      </c>
      <c r="AK2" s="4" t="s">
        <v>16</v>
      </c>
      <c r="AL2" s="4" t="s">
        <v>4</v>
      </c>
      <c r="AM2" s="4" t="s">
        <v>0</v>
      </c>
      <c r="AN2" s="4" t="s">
        <v>9</v>
      </c>
      <c r="AO2" s="4" t="s">
        <v>19</v>
      </c>
      <c r="AP2" s="4" t="s">
        <v>20</v>
      </c>
      <c r="AQ2" s="4" t="s">
        <v>9</v>
      </c>
      <c r="AR2" s="4" t="s">
        <v>1</v>
      </c>
      <c r="AS2" s="4" t="s">
        <v>21</v>
      </c>
      <c r="AT2" s="4" t="s">
        <v>22</v>
      </c>
      <c r="AU2" s="4" t="s">
        <v>14</v>
      </c>
      <c r="AV2" s="4" t="s">
        <v>14</v>
      </c>
      <c r="AW2" s="4" t="s">
        <v>22</v>
      </c>
      <c r="AX2" s="4" t="s">
        <v>1</v>
      </c>
      <c r="AY2" s="4" t="s">
        <v>0</v>
      </c>
      <c r="AZ2" s="4" t="s">
        <v>8</v>
      </c>
      <c r="BA2" s="4" t="s">
        <v>10</v>
      </c>
      <c r="BB2" s="4" t="s">
        <v>11</v>
      </c>
      <c r="BC2" s="4" t="s">
        <v>14</v>
      </c>
      <c r="BD2" s="4" t="s">
        <v>9</v>
      </c>
      <c r="BE2" s="4" t="s">
        <v>15</v>
      </c>
      <c r="BF2" s="4" t="s">
        <v>3</v>
      </c>
      <c r="BG2" s="4" t="s">
        <v>10</v>
      </c>
      <c r="BH2" s="4" t="s">
        <v>21</v>
      </c>
      <c r="BI2" s="4" t="s">
        <v>19</v>
      </c>
      <c r="BJ2" s="4" t="s">
        <v>8</v>
      </c>
      <c r="BK2" s="4" t="s">
        <v>10</v>
      </c>
      <c r="BL2" s="4" t="s">
        <v>3</v>
      </c>
      <c r="BM2" s="4" t="s">
        <v>14</v>
      </c>
      <c r="BN2" s="4" t="s">
        <v>19</v>
      </c>
      <c r="BO2" s="4" t="s">
        <v>21</v>
      </c>
      <c r="BP2" s="4" t="s">
        <v>5</v>
      </c>
      <c r="BQ2" s="4" t="s">
        <v>16</v>
      </c>
      <c r="BR2" s="4" t="s">
        <v>1</v>
      </c>
      <c r="BS2" s="4" t="s">
        <v>7</v>
      </c>
      <c r="BT2" s="4" t="s">
        <v>11</v>
      </c>
      <c r="BU2" s="4" t="s">
        <v>1</v>
      </c>
      <c r="BV2" s="4" t="s">
        <v>14</v>
      </c>
      <c r="BW2" s="4" t="s">
        <v>3</v>
      </c>
      <c r="BX2" s="4" t="s">
        <v>14</v>
      </c>
      <c r="BY2" s="4" t="s">
        <v>13</v>
      </c>
      <c r="BZ2" s="4" t="s">
        <v>12</v>
      </c>
      <c r="CA2" s="4" t="s">
        <v>14</v>
      </c>
      <c r="CB2" s="4" t="s">
        <v>22</v>
      </c>
      <c r="CC2" s="4" t="s">
        <v>2</v>
      </c>
      <c r="CD2" s="4" t="s">
        <v>14</v>
      </c>
      <c r="CE2" s="4" t="s">
        <v>23</v>
      </c>
      <c r="CF2" s="4" t="s">
        <v>0</v>
      </c>
      <c r="CG2" s="4" t="s">
        <v>11</v>
      </c>
      <c r="CH2" s="4" t="s">
        <v>6</v>
      </c>
      <c r="CI2" s="4" t="s">
        <v>17</v>
      </c>
      <c r="CJ2" s="4" t="s">
        <v>12</v>
      </c>
      <c r="CK2" s="4" t="s">
        <v>11</v>
      </c>
      <c r="CL2" s="4" t="s">
        <v>12</v>
      </c>
      <c r="CM2" s="4" t="s">
        <v>2</v>
      </c>
      <c r="CN2" s="4" t="s">
        <v>5</v>
      </c>
      <c r="CO2" s="4" t="s">
        <v>0</v>
      </c>
      <c r="CP2" s="4" t="s">
        <v>5</v>
      </c>
      <c r="CQ2" s="4" t="s">
        <v>20</v>
      </c>
      <c r="CR2" s="4" t="s">
        <v>5</v>
      </c>
      <c r="CS2" s="4" t="s">
        <v>16</v>
      </c>
      <c r="CT2" s="4" t="s">
        <v>15</v>
      </c>
      <c r="CU2" s="4" t="s">
        <v>5</v>
      </c>
      <c r="CV2" s="4" t="s">
        <v>20</v>
      </c>
      <c r="CW2" s="4" t="s">
        <v>4</v>
      </c>
      <c r="CX2" s="4" t="s">
        <v>2</v>
      </c>
      <c r="CY2" s="4" t="s">
        <v>13</v>
      </c>
      <c r="CZ2" s="4" t="s">
        <v>24</v>
      </c>
      <c r="DA2" s="4" t="s">
        <v>1</v>
      </c>
      <c r="DB2" s="4" t="s">
        <v>14</v>
      </c>
      <c r="DC2" s="4" t="s">
        <v>3</v>
      </c>
      <c r="DD2" s="4" t="s">
        <v>25</v>
      </c>
      <c r="DE2" s="4" t="s">
        <v>14</v>
      </c>
      <c r="DF2" s="4" t="s">
        <v>8</v>
      </c>
      <c r="DG2" s="4" t="s">
        <v>14</v>
      </c>
      <c r="DH2" s="4" t="s">
        <v>24</v>
      </c>
      <c r="DI2" s="4" t="s">
        <v>5</v>
      </c>
      <c r="DJ2" s="4" t="s">
        <v>7</v>
      </c>
      <c r="DK2" s="4" t="s">
        <v>1</v>
      </c>
      <c r="DL2" s="4" t="s">
        <v>22</v>
      </c>
      <c r="DM2" s="4" t="s">
        <v>1</v>
      </c>
      <c r="DN2" s="4" t="s">
        <v>2</v>
      </c>
      <c r="DO2" s="4" t="s">
        <v>25</v>
      </c>
      <c r="DP2" s="4" t="s">
        <v>5</v>
      </c>
      <c r="DQ2" s="4" t="s">
        <v>25</v>
      </c>
      <c r="DR2" s="4" t="s">
        <v>19</v>
      </c>
      <c r="DS2" s="4" t="s">
        <v>6</v>
      </c>
      <c r="DT2" s="4" t="s">
        <v>11</v>
      </c>
      <c r="DU2" s="4" t="s">
        <v>18</v>
      </c>
      <c r="DV2" s="4" t="s">
        <v>0</v>
      </c>
      <c r="DW2" s="4" t="s">
        <v>9</v>
      </c>
      <c r="DX2" s="4" t="s">
        <v>8</v>
      </c>
      <c r="DY2" s="4" t="s">
        <v>25</v>
      </c>
      <c r="DZ2" s="4" t="s">
        <v>7</v>
      </c>
      <c r="EA2" s="4" t="s">
        <v>9</v>
      </c>
      <c r="EB2" s="4" t="s">
        <v>15</v>
      </c>
      <c r="EC2" s="4" t="s">
        <v>25</v>
      </c>
      <c r="ED2" s="4" t="s">
        <v>10</v>
      </c>
      <c r="EE2" s="4" t="s">
        <v>4</v>
      </c>
      <c r="EF2" s="4" t="s">
        <v>8</v>
      </c>
      <c r="EG2" s="4" t="s">
        <v>17</v>
      </c>
      <c r="EH2" s="4" t="s">
        <v>3</v>
      </c>
      <c r="EI2" s="4" t="s">
        <v>8</v>
      </c>
      <c r="EJ2" s="4" t="s">
        <v>13</v>
      </c>
      <c r="EK2" s="4" t="s">
        <v>2</v>
      </c>
      <c r="EL2" s="4" t="s">
        <v>23</v>
      </c>
      <c r="EM2" s="4" t="s">
        <v>6</v>
      </c>
      <c r="EN2" s="4" t="s">
        <v>7</v>
      </c>
      <c r="EO2" s="4" t="s">
        <v>4</v>
      </c>
      <c r="EP2" s="4" t="s">
        <v>14</v>
      </c>
      <c r="EQ2" s="4" t="s">
        <v>4</v>
      </c>
      <c r="ER2" s="4" t="s">
        <v>3</v>
      </c>
      <c r="ES2" s="4" t="s">
        <v>14</v>
      </c>
      <c r="ET2" s="4" t="s">
        <v>3</v>
      </c>
      <c r="EU2" s="4" t="s">
        <v>24</v>
      </c>
      <c r="EV2" s="4" t="s">
        <v>14</v>
      </c>
      <c r="EW2" s="4" t="s">
        <v>8</v>
      </c>
      <c r="EX2" s="4" t="s">
        <v>23</v>
      </c>
      <c r="EY2" s="4" t="s">
        <v>9</v>
      </c>
      <c r="EZ2" s="4" t="s">
        <v>18</v>
      </c>
      <c r="FA2" s="4" t="s">
        <v>6</v>
      </c>
      <c r="FB2" s="4" t="s">
        <v>25</v>
      </c>
      <c r="FC2" s="4" t="s">
        <v>23</v>
      </c>
      <c r="FD2" s="4" t="s">
        <v>8</v>
      </c>
      <c r="FE2" s="4" t="s">
        <v>1</v>
      </c>
      <c r="FF2" s="4" t="s">
        <v>16</v>
      </c>
      <c r="FG2" s="4" t="s">
        <v>3</v>
      </c>
      <c r="FH2" s="4" t="s">
        <v>1</v>
      </c>
      <c r="FI2" s="4" t="s">
        <v>25</v>
      </c>
      <c r="FJ2" s="4" t="s">
        <v>5</v>
      </c>
      <c r="FK2" s="4" t="s">
        <v>14</v>
      </c>
      <c r="FL2" s="4" t="s">
        <v>14</v>
      </c>
      <c r="FM2" s="4" t="s">
        <v>11</v>
      </c>
      <c r="FN2" s="4" t="s">
        <v>20</v>
      </c>
      <c r="FO2" s="4" t="s">
        <v>4</v>
      </c>
      <c r="FP2" s="4" t="s">
        <v>2</v>
      </c>
      <c r="FQ2" s="4" t="s">
        <v>14</v>
      </c>
      <c r="FR2" s="4" t="s">
        <v>2</v>
      </c>
      <c r="FS2" s="4" t="s">
        <v>11</v>
      </c>
      <c r="FT2" s="4" t="s">
        <v>9</v>
      </c>
      <c r="FU2" s="4" t="s">
        <v>6</v>
      </c>
      <c r="FV2" s="4" t="s">
        <v>17</v>
      </c>
      <c r="FW2" s="4" t="s">
        <v>5</v>
      </c>
      <c r="FX2" s="4" t="s">
        <v>21</v>
      </c>
      <c r="FY2" s="4" t="s">
        <v>23</v>
      </c>
      <c r="FZ2" s="4" t="s">
        <v>25</v>
      </c>
      <c r="GA2" s="4" t="s">
        <v>13</v>
      </c>
      <c r="GB2" s="4" t="s">
        <v>15</v>
      </c>
      <c r="GC2" s="4" t="s">
        <v>17</v>
      </c>
      <c r="GD2" s="4" t="s">
        <v>5</v>
      </c>
      <c r="GE2" s="4" t="s">
        <v>0</v>
      </c>
      <c r="GF2" s="4" t="s">
        <v>8</v>
      </c>
      <c r="GG2" s="4" t="s">
        <v>11</v>
      </c>
      <c r="GH2" s="4" t="s">
        <v>8</v>
      </c>
      <c r="GI2" s="4" t="s">
        <v>3</v>
      </c>
      <c r="GJ2" s="4" t="s">
        <v>9</v>
      </c>
      <c r="GK2" s="4" t="s">
        <v>2</v>
      </c>
      <c r="GL2" s="4" t="s">
        <v>19</v>
      </c>
      <c r="GM2" s="4" t="s">
        <v>8</v>
      </c>
      <c r="GN2" s="4" t="s">
        <v>13</v>
      </c>
      <c r="GO2" s="4" t="s">
        <v>18</v>
      </c>
      <c r="GP2" s="4" t="s">
        <v>19</v>
      </c>
      <c r="GQ2" s="4" t="s">
        <v>17</v>
      </c>
      <c r="GR2" s="4" t="s">
        <v>5</v>
      </c>
      <c r="GS2" s="4" t="s">
        <v>6</v>
      </c>
      <c r="GT2" s="4" t="s">
        <v>16</v>
      </c>
      <c r="GU2" s="4" t="s">
        <v>11</v>
      </c>
      <c r="GV2" s="4" t="s">
        <v>23</v>
      </c>
      <c r="GW2" s="4" t="s">
        <v>7</v>
      </c>
      <c r="GX2" s="4" t="s">
        <v>19</v>
      </c>
      <c r="GY2" s="4" t="s">
        <v>6</v>
      </c>
      <c r="GZ2" s="4" t="s">
        <v>5</v>
      </c>
      <c r="HA2" s="4" t="s">
        <v>16</v>
      </c>
      <c r="HB2" s="4" t="s">
        <v>1</v>
      </c>
      <c r="HC2" s="4" t="s">
        <v>7</v>
      </c>
      <c r="HD2" s="4" t="s">
        <v>0</v>
      </c>
      <c r="HE2" s="4" t="s">
        <v>1</v>
      </c>
      <c r="HF2" s="4" t="s">
        <v>2</v>
      </c>
      <c r="HG2" s="4" t="s">
        <v>10</v>
      </c>
      <c r="HH2" s="4" t="s">
        <v>3</v>
      </c>
      <c r="HI2" s="4" t="s">
        <v>11</v>
      </c>
      <c r="HJ2" s="4" t="s">
        <v>8</v>
      </c>
      <c r="HK2" s="4" t="s">
        <v>3</v>
      </c>
      <c r="HL2" s="4" t="s">
        <v>2</v>
      </c>
      <c r="HM2" s="4" t="s">
        <v>2</v>
      </c>
      <c r="HN2" s="4" t="s">
        <v>0</v>
      </c>
      <c r="HO2" s="4" t="s">
        <v>23</v>
      </c>
      <c r="HP2" s="4" t="s">
        <v>21</v>
      </c>
      <c r="HQ2" s="4" t="s">
        <v>8</v>
      </c>
      <c r="HR2" s="4" t="s">
        <v>3</v>
      </c>
      <c r="HS2" s="4" t="s">
        <v>8</v>
      </c>
      <c r="HT2" s="4" t="s">
        <v>14</v>
      </c>
      <c r="HU2" s="4" t="s">
        <v>22</v>
      </c>
      <c r="HV2" s="4" t="s">
        <v>12</v>
      </c>
      <c r="HW2" s="4" t="s">
        <v>24</v>
      </c>
      <c r="HX2" s="4" t="s">
        <v>7</v>
      </c>
      <c r="HY2" s="4" t="s">
        <v>20</v>
      </c>
      <c r="HZ2" s="4" t="s">
        <v>4</v>
      </c>
      <c r="IA2" s="4" t="s">
        <v>2</v>
      </c>
      <c r="IB2" s="4" t="s">
        <v>0</v>
      </c>
      <c r="IC2" s="4" t="s">
        <v>2</v>
      </c>
      <c r="ID2" s="4" t="s">
        <v>6</v>
      </c>
      <c r="IE2" s="4" t="s">
        <v>10</v>
      </c>
      <c r="IF2" s="4" t="s">
        <v>25</v>
      </c>
      <c r="IG2" s="4" t="s">
        <v>4</v>
      </c>
      <c r="IH2" s="4" t="s">
        <v>21</v>
      </c>
      <c r="II2" s="4" t="s">
        <v>5</v>
      </c>
      <c r="IJ2" s="4" t="s">
        <v>8</v>
      </c>
      <c r="IK2" s="4" t="s">
        <v>23</v>
      </c>
      <c r="IL2" s="4" t="s">
        <v>5</v>
      </c>
      <c r="IM2" s="4" t="s">
        <v>0</v>
      </c>
      <c r="IN2" s="4" t="s">
        <v>11</v>
      </c>
      <c r="IO2" s="4" t="s">
        <v>21</v>
      </c>
      <c r="IP2" s="4" t="s">
        <v>10</v>
      </c>
      <c r="IQ2" s="4" t="s">
        <v>21</v>
      </c>
      <c r="IR2" s="4" t="s">
        <v>11</v>
      </c>
      <c r="IS2" s="4" t="s">
        <v>8</v>
      </c>
      <c r="IT2" s="4" t="s">
        <v>3</v>
      </c>
      <c r="IU2" s="4" t="s">
        <v>16</v>
      </c>
      <c r="IV2" s="4" t="s">
        <v>17</v>
      </c>
      <c r="IW2" s="4" t="s">
        <v>22</v>
      </c>
      <c r="IX2" s="4" t="s">
        <v>14</v>
      </c>
      <c r="IY2" s="4" t="s">
        <v>24</v>
      </c>
      <c r="IZ2" s="4" t="s">
        <v>2</v>
      </c>
      <c r="JA2" s="4" t="s">
        <v>22</v>
      </c>
      <c r="JB2" s="4" t="s">
        <v>6</v>
      </c>
      <c r="JC2" s="4" t="s">
        <v>6</v>
      </c>
      <c r="JD2" s="4" t="s">
        <v>3</v>
      </c>
      <c r="JE2" s="4" t="s">
        <v>17</v>
      </c>
      <c r="JF2" s="4" t="s">
        <v>10</v>
      </c>
      <c r="JG2" s="4" t="s">
        <v>5</v>
      </c>
      <c r="JH2" s="4" t="s">
        <v>15</v>
      </c>
      <c r="JI2" s="4" t="s">
        <v>6</v>
      </c>
      <c r="JJ2" s="4" t="s">
        <v>18</v>
      </c>
      <c r="JK2" s="4" t="s">
        <v>10</v>
      </c>
      <c r="JL2" s="4" t="s">
        <v>13</v>
      </c>
      <c r="JM2" s="4" t="s">
        <v>1</v>
      </c>
      <c r="JN2" s="4" t="s">
        <v>14</v>
      </c>
      <c r="JO2" s="4" t="s">
        <v>9</v>
      </c>
      <c r="JP2" s="4" t="s">
        <v>6</v>
      </c>
      <c r="JQ2" s="4" t="s">
        <v>17</v>
      </c>
      <c r="JR2" s="4" t="s">
        <v>11</v>
      </c>
      <c r="JS2" s="4" t="s">
        <v>1</v>
      </c>
      <c r="JT2" s="4" t="s">
        <v>1</v>
      </c>
      <c r="JU2" s="4" t="s">
        <v>7</v>
      </c>
      <c r="JV2" s="4" t="s">
        <v>22</v>
      </c>
      <c r="JW2" s="4" t="s">
        <v>6</v>
      </c>
      <c r="JX2" s="4" t="s">
        <v>17</v>
      </c>
      <c r="JY2" s="4" t="s">
        <v>0</v>
      </c>
      <c r="JZ2" s="4" t="s">
        <v>14</v>
      </c>
      <c r="KA2" s="4" t="s">
        <v>17</v>
      </c>
      <c r="KB2" s="4" t="s">
        <v>7</v>
      </c>
      <c r="KC2" s="4" t="s">
        <v>7</v>
      </c>
      <c r="KD2" s="4" t="s">
        <v>12</v>
      </c>
      <c r="KE2" s="4" t="s">
        <v>8</v>
      </c>
      <c r="KF2" s="4" t="s">
        <v>20</v>
      </c>
      <c r="KG2" s="4" t="s">
        <v>2</v>
      </c>
      <c r="KH2" s="4" t="s">
        <v>13</v>
      </c>
      <c r="KI2" s="4" t="s">
        <v>2</v>
      </c>
      <c r="KJ2" s="4" t="s">
        <v>20</v>
      </c>
      <c r="KK2" s="4" t="s">
        <v>4</v>
      </c>
      <c r="KL2" s="4" t="s">
        <v>2</v>
      </c>
      <c r="KM2" s="4" t="s">
        <v>6</v>
      </c>
      <c r="KN2" s="4" t="s">
        <v>14</v>
      </c>
      <c r="KO2" s="4" t="s">
        <v>6</v>
      </c>
      <c r="KP2" s="4" t="s">
        <v>11</v>
      </c>
      <c r="KQ2" s="4" t="s">
        <v>19</v>
      </c>
      <c r="KR2" s="4" t="s">
        <v>1</v>
      </c>
      <c r="KS2" s="4" t="s">
        <v>15</v>
      </c>
      <c r="KT2" s="4" t="s">
        <v>11</v>
      </c>
      <c r="KU2" s="4" t="s">
        <v>17</v>
      </c>
      <c r="KV2" s="4" t="s">
        <v>11</v>
      </c>
      <c r="KW2" s="4" t="s">
        <v>25</v>
      </c>
      <c r="KX2" s="4" t="s">
        <v>0</v>
      </c>
      <c r="KY2" s="4" t="s">
        <v>22</v>
      </c>
      <c r="KZ2" s="4" t="s">
        <v>2</v>
      </c>
      <c r="LA2" s="4" t="s">
        <v>9</v>
      </c>
      <c r="LB2" s="4" t="s">
        <v>17</v>
      </c>
      <c r="LC2" s="4" t="s">
        <v>10</v>
      </c>
      <c r="LD2" s="4" t="s">
        <v>25</v>
      </c>
      <c r="LE2" s="4" t="s">
        <v>25</v>
      </c>
      <c r="LF2" s="4" t="s">
        <v>14</v>
      </c>
      <c r="LG2" s="4" t="s">
        <v>6</v>
      </c>
      <c r="LH2" s="4" t="s">
        <v>11</v>
      </c>
      <c r="LI2" s="4" t="s">
        <v>12</v>
      </c>
      <c r="LJ2" s="4" t="s">
        <v>2</v>
      </c>
      <c r="LK2" s="4" t="s">
        <v>25</v>
      </c>
      <c r="LL2" s="4" t="s">
        <v>15</v>
      </c>
      <c r="LM2" s="4" t="s">
        <v>17</v>
      </c>
      <c r="LN2" s="4" t="s">
        <v>21</v>
      </c>
      <c r="LO2" s="4" t="s">
        <v>15</v>
      </c>
      <c r="LP2" s="4" t="s">
        <v>2</v>
      </c>
      <c r="LQ2" s="4" t="s">
        <v>2</v>
      </c>
      <c r="LR2" s="4" t="s">
        <v>11</v>
      </c>
      <c r="LS2" s="4" t="s">
        <v>6</v>
      </c>
      <c r="LT2" s="4" t="s">
        <v>5</v>
      </c>
      <c r="LU2" s="4" t="s">
        <v>2</v>
      </c>
      <c r="LV2" s="4" t="s">
        <v>5</v>
      </c>
      <c r="LW2" s="4" t="s">
        <v>23</v>
      </c>
      <c r="LX2" s="4" t="s">
        <v>1</v>
      </c>
      <c r="LY2" s="4" t="s">
        <v>9</v>
      </c>
      <c r="LZ2" s="4" t="s">
        <v>17</v>
      </c>
      <c r="MA2" s="4" t="s">
        <v>16</v>
      </c>
      <c r="MB2" s="4" t="s">
        <v>7</v>
      </c>
      <c r="MC2" s="4" t="s">
        <v>25</v>
      </c>
      <c r="MD2" s="4" t="s">
        <v>10</v>
      </c>
      <c r="ME2" s="4" t="s">
        <v>22</v>
      </c>
      <c r="MF2" s="4" t="s">
        <v>2</v>
      </c>
      <c r="MG2" s="4" t="s">
        <v>7</v>
      </c>
      <c r="MH2" s="4" t="s">
        <v>1</v>
      </c>
      <c r="MI2" s="4" t="s">
        <v>22</v>
      </c>
      <c r="MJ2" s="4" t="s">
        <v>9</v>
      </c>
      <c r="MK2" s="4" t="s">
        <v>17</v>
      </c>
      <c r="ML2" s="4" t="s">
        <v>22</v>
      </c>
      <c r="MM2" s="4" t="s">
        <v>7</v>
      </c>
      <c r="MN2" s="4" t="s">
        <v>22</v>
      </c>
      <c r="MO2" s="4" t="s">
        <v>6</v>
      </c>
      <c r="MP2" s="4" t="s">
        <v>17</v>
      </c>
      <c r="MQ2" s="4" t="s">
        <v>10</v>
      </c>
      <c r="MR2" s="4" t="s">
        <v>3</v>
      </c>
      <c r="MS2" s="4" t="s">
        <v>2</v>
      </c>
      <c r="MT2" s="4" t="s">
        <v>25</v>
      </c>
      <c r="MU2" s="4" t="s">
        <v>15</v>
      </c>
      <c r="MV2" s="4" t="s">
        <v>17</v>
      </c>
      <c r="MW2" s="4" t="s">
        <v>16</v>
      </c>
      <c r="MX2" s="4" t="s">
        <v>9</v>
      </c>
      <c r="MY2" s="4" t="s">
        <v>12</v>
      </c>
      <c r="MZ2" s="4" t="s">
        <v>2</v>
      </c>
      <c r="NA2" s="4" t="s">
        <v>9</v>
      </c>
      <c r="NB2" s="4" t="s">
        <v>14</v>
      </c>
      <c r="NC2" s="4" t="s">
        <v>22</v>
      </c>
      <c r="ND2" s="4" t="s">
        <v>24</v>
      </c>
      <c r="NE2" s="4" t="s">
        <v>25</v>
      </c>
      <c r="NF2" s="4" t="s">
        <v>2</v>
      </c>
      <c r="NG2" s="4" t="s">
        <v>10</v>
      </c>
      <c r="NH2" s="4" t="s">
        <v>11</v>
      </c>
      <c r="NI2" s="4" t="s">
        <v>17</v>
      </c>
      <c r="NJ2" s="4" t="s">
        <v>16</v>
      </c>
      <c r="NK2" s="4" t="s">
        <v>18</v>
      </c>
      <c r="NL2" s="4" t="s">
        <v>0</v>
      </c>
      <c r="NM2" s="4" t="s">
        <v>23</v>
      </c>
      <c r="NN2" s="4" t="s">
        <v>22</v>
      </c>
      <c r="NO2" s="4" t="s">
        <v>14</v>
      </c>
      <c r="NP2" s="4" t="s">
        <v>14</v>
      </c>
      <c r="NQ2" s="4" t="s">
        <v>6</v>
      </c>
      <c r="NR2" s="4" t="s">
        <v>25</v>
      </c>
      <c r="NS2" s="4" t="s">
        <v>25</v>
      </c>
      <c r="NT2" s="4" t="s">
        <v>14</v>
      </c>
      <c r="NU2" s="4" t="s">
        <v>10</v>
      </c>
      <c r="NV2" s="4" t="s">
        <v>11</v>
      </c>
      <c r="NW2" s="4" t="s">
        <v>22</v>
      </c>
      <c r="NX2" s="4" t="s">
        <v>5</v>
      </c>
      <c r="NY2" s="4" t="s">
        <v>2</v>
      </c>
      <c r="NZ2" s="4" t="s">
        <v>9</v>
      </c>
      <c r="OA2" s="4" t="s">
        <v>21</v>
      </c>
      <c r="OB2" s="4" t="s">
        <v>1</v>
      </c>
      <c r="OC2" s="4" t="s">
        <v>14</v>
      </c>
      <c r="OD2" s="4" t="s">
        <v>23</v>
      </c>
      <c r="OE2" s="4" t="s">
        <v>25</v>
      </c>
      <c r="OF2" s="4" t="s">
        <v>14</v>
      </c>
      <c r="OG2" s="4" t="s">
        <v>5</v>
      </c>
      <c r="OH2" s="4" t="s">
        <v>8</v>
      </c>
      <c r="OI2" s="4" t="s">
        <v>13</v>
      </c>
      <c r="OJ2" s="4" t="s">
        <v>0</v>
      </c>
      <c r="OK2" s="4" t="s">
        <v>7</v>
      </c>
      <c r="OL2" s="4" t="s">
        <v>17</v>
      </c>
      <c r="OM2" s="4" t="s">
        <v>7</v>
      </c>
      <c r="ON2" s="4" t="s">
        <v>0</v>
      </c>
      <c r="OO2" s="4" t="s">
        <v>15</v>
      </c>
      <c r="OP2" s="4" t="s">
        <v>13</v>
      </c>
      <c r="OQ2" s="4" t="s">
        <v>11</v>
      </c>
      <c r="OR2" s="4" t="s">
        <v>13</v>
      </c>
      <c r="OS2" s="4" t="s">
        <v>5</v>
      </c>
      <c r="OT2" s="4" t="s">
        <v>21</v>
      </c>
      <c r="OU2" s="4" t="s">
        <v>1</v>
      </c>
      <c r="OV2" s="4" t="s">
        <v>8</v>
      </c>
      <c r="OW2" s="4" t="s">
        <v>9</v>
      </c>
      <c r="OX2" s="4" t="s">
        <v>11</v>
      </c>
      <c r="OY2" s="4" t="s">
        <v>11</v>
      </c>
      <c r="OZ2" s="4" t="s">
        <v>7</v>
      </c>
      <c r="PA2" s="4" t="s">
        <v>2</v>
      </c>
      <c r="PB2" s="4" t="s">
        <v>2</v>
      </c>
      <c r="PC2" s="4" t="s">
        <v>2</v>
      </c>
      <c r="PD2" s="4" t="s">
        <v>10</v>
      </c>
      <c r="PE2" s="4" t="s">
        <v>7</v>
      </c>
      <c r="PF2" s="4" t="s">
        <v>7</v>
      </c>
      <c r="PG2" s="4" t="s">
        <v>5</v>
      </c>
      <c r="PH2" s="4" t="s">
        <v>24</v>
      </c>
      <c r="PI2" s="4" t="s">
        <v>15</v>
      </c>
      <c r="PJ2" s="4" t="s">
        <v>19</v>
      </c>
      <c r="PK2" s="4" t="s">
        <v>5</v>
      </c>
      <c r="PL2" s="4" t="s">
        <v>21</v>
      </c>
      <c r="PM2" s="4" t="s">
        <v>6</v>
      </c>
      <c r="PN2" s="4" t="s">
        <v>21</v>
      </c>
      <c r="PO2" s="4" t="s">
        <v>24</v>
      </c>
      <c r="PP2" s="4" t="s">
        <v>3</v>
      </c>
      <c r="PQ2" s="4" t="s">
        <v>12</v>
      </c>
      <c r="PR2" s="4" t="s">
        <v>0</v>
      </c>
      <c r="PS2" s="4" t="s">
        <v>9</v>
      </c>
      <c r="PT2" s="4" t="s">
        <v>8</v>
      </c>
      <c r="PU2" s="4" t="s">
        <v>25</v>
      </c>
      <c r="PV2" s="4" t="s">
        <v>18</v>
      </c>
      <c r="PW2" s="4" t="s">
        <v>5</v>
      </c>
      <c r="PX2" s="4" t="s">
        <v>15</v>
      </c>
      <c r="PY2" s="4" t="s">
        <v>6</v>
      </c>
      <c r="PZ2" s="4" t="s">
        <v>9</v>
      </c>
      <c r="QA2" s="4" t="s">
        <v>20</v>
      </c>
      <c r="QB2" s="4" t="s">
        <v>6</v>
      </c>
      <c r="QC2" s="4" t="s">
        <v>25</v>
      </c>
      <c r="QD2" s="4" t="s">
        <v>5</v>
      </c>
      <c r="QE2" s="4" t="s">
        <v>16</v>
      </c>
      <c r="QF2" s="4" t="s">
        <v>1</v>
      </c>
      <c r="QG2" s="4" t="s">
        <v>3</v>
      </c>
      <c r="QH2" s="4" t="s">
        <v>19</v>
      </c>
      <c r="QI2" s="4" t="s">
        <v>13</v>
      </c>
      <c r="QJ2" s="4" t="s">
        <v>24</v>
      </c>
      <c r="QK2" s="4" t="s">
        <v>14</v>
      </c>
      <c r="QL2" s="4" t="s">
        <v>19</v>
      </c>
      <c r="QM2" s="4" t="s">
        <v>11</v>
      </c>
      <c r="QN2" s="4" t="s">
        <v>9</v>
      </c>
      <c r="QO2" s="4" t="s">
        <v>20</v>
      </c>
      <c r="QP2" s="4" t="s">
        <v>16</v>
      </c>
      <c r="QQ2" s="4" t="s">
        <v>21</v>
      </c>
      <c r="QR2" s="4" t="s">
        <v>21</v>
      </c>
      <c r="QS2" s="4" t="s">
        <v>11</v>
      </c>
      <c r="QT2" s="4" t="s">
        <v>23</v>
      </c>
      <c r="QU2" s="4" t="s">
        <v>11</v>
      </c>
      <c r="QV2" s="4" t="s">
        <v>20</v>
      </c>
      <c r="QW2" s="4" t="s">
        <v>11</v>
      </c>
      <c r="QX2" s="4" t="s">
        <v>6</v>
      </c>
      <c r="QY2" s="4" t="s">
        <v>15</v>
      </c>
      <c r="QZ2" s="4" t="s">
        <v>8</v>
      </c>
      <c r="RA2" s="4" t="s">
        <v>4</v>
      </c>
      <c r="RB2" s="4" t="s">
        <v>1</v>
      </c>
      <c r="RC2" s="4" t="s">
        <v>11</v>
      </c>
      <c r="RD2" s="4" t="s">
        <v>5</v>
      </c>
      <c r="RE2" s="4" t="s">
        <v>4</v>
      </c>
      <c r="RF2" s="4" t="s">
        <v>5</v>
      </c>
      <c r="RG2" s="4" t="s">
        <v>16</v>
      </c>
      <c r="RH2" s="4" t="s">
        <v>1</v>
      </c>
      <c r="RI2" s="4" t="s">
        <v>6</v>
      </c>
      <c r="RJ2" s="4" t="s">
        <v>19</v>
      </c>
      <c r="RK2" s="4" t="s">
        <v>17</v>
      </c>
      <c r="RL2" s="4" t="s">
        <v>5</v>
      </c>
      <c r="RM2" s="4" t="s">
        <v>1</v>
      </c>
      <c r="RN2" s="4" t="s">
        <v>19</v>
      </c>
      <c r="RO2" s="4" t="s">
        <v>12</v>
      </c>
      <c r="RP2" s="4" t="s">
        <v>10</v>
      </c>
      <c r="RQ2" s="4" t="s">
        <v>22</v>
      </c>
      <c r="RR2" s="4" t="s">
        <v>13</v>
      </c>
      <c r="RS2" s="4" t="s">
        <v>24</v>
      </c>
      <c r="RT2" s="4" t="s">
        <v>0</v>
      </c>
      <c r="RU2" s="4" t="s">
        <v>23</v>
      </c>
      <c r="RV2" s="4" t="s">
        <v>24</v>
      </c>
      <c r="RW2" s="4" t="s">
        <v>0</v>
      </c>
      <c r="RX2" s="4" t="s">
        <v>3</v>
      </c>
      <c r="RY2" s="4" t="s">
        <v>19</v>
      </c>
      <c r="RZ2" s="4" t="s">
        <v>5</v>
      </c>
      <c r="SA2" s="4" t="s">
        <v>1</v>
      </c>
      <c r="SB2" s="4" t="s">
        <v>2</v>
      </c>
      <c r="SC2" s="4" t="s">
        <v>13</v>
      </c>
      <c r="SD2" s="4" t="s">
        <v>2</v>
      </c>
      <c r="SE2" s="4" t="s">
        <v>19</v>
      </c>
      <c r="SF2" s="4" t="s">
        <v>23</v>
      </c>
      <c r="SG2" s="4" t="s">
        <v>7</v>
      </c>
      <c r="SH2" s="4" t="s">
        <v>3</v>
      </c>
      <c r="SI2" s="4" t="s">
        <v>17</v>
      </c>
      <c r="SJ2" s="4" t="s">
        <v>11</v>
      </c>
      <c r="SK2" s="4" t="s">
        <v>11</v>
      </c>
      <c r="SL2" s="4" t="s">
        <v>1</v>
      </c>
      <c r="SM2" s="4" t="s">
        <v>21</v>
      </c>
      <c r="SN2" s="4" t="s">
        <v>8</v>
      </c>
      <c r="SO2" s="4" t="s">
        <v>6</v>
      </c>
      <c r="SP2" s="4" t="s">
        <v>8</v>
      </c>
      <c r="SQ2" s="4" t="s">
        <v>13</v>
      </c>
      <c r="SR2" s="4" t="s">
        <v>25</v>
      </c>
      <c r="SS2" s="4" t="s">
        <v>3</v>
      </c>
      <c r="ST2" s="4" t="s">
        <v>25</v>
      </c>
      <c r="SU2" s="4" t="s">
        <v>18</v>
      </c>
      <c r="SV2" s="4" t="s">
        <v>5</v>
      </c>
      <c r="SW2" s="4" t="s">
        <v>15</v>
      </c>
      <c r="SX2" s="4" t="s">
        <v>6</v>
      </c>
      <c r="SY2" s="4" t="s">
        <v>3</v>
      </c>
      <c r="SZ2" s="4" t="s">
        <v>20</v>
      </c>
      <c r="TA2" s="4" t="s">
        <v>9</v>
      </c>
      <c r="TB2" s="4" t="s">
        <v>11</v>
      </c>
      <c r="TC2" s="4" t="s">
        <v>14</v>
      </c>
      <c r="TD2" s="4" t="s">
        <v>14</v>
      </c>
      <c r="TE2" s="4" t="s">
        <v>20</v>
      </c>
      <c r="TF2" s="4" t="s">
        <v>18</v>
      </c>
      <c r="TG2" s="4" t="s">
        <v>1</v>
      </c>
      <c r="TH2" s="4" t="s">
        <v>6</v>
      </c>
      <c r="TI2" s="4" t="s">
        <v>0</v>
      </c>
      <c r="TJ2" s="4" t="s">
        <v>25</v>
      </c>
      <c r="TK2" s="4" t="s">
        <v>16</v>
      </c>
      <c r="TL2" s="4" t="s">
        <v>23</v>
      </c>
      <c r="TM2" s="4" t="s">
        <v>11</v>
      </c>
      <c r="TN2" s="4" t="s">
        <v>25</v>
      </c>
      <c r="TO2" s="4" t="s">
        <v>14</v>
      </c>
      <c r="TP2" s="4" t="s">
        <v>24</v>
      </c>
      <c r="TQ2" s="4" t="s">
        <v>14</v>
      </c>
      <c r="TR2" s="4" t="s">
        <v>21</v>
      </c>
      <c r="TS2" s="4" t="s">
        <v>7</v>
      </c>
      <c r="TT2" s="4" t="s">
        <v>15</v>
      </c>
      <c r="TU2" s="4" t="s">
        <v>3</v>
      </c>
      <c r="TV2" s="4" t="s">
        <v>19</v>
      </c>
      <c r="TW2" s="4" t="s">
        <v>18</v>
      </c>
      <c r="TX2" s="4" t="s">
        <v>8</v>
      </c>
      <c r="TY2" s="4" t="s">
        <v>10</v>
      </c>
      <c r="TZ2" s="4" t="s">
        <v>1</v>
      </c>
      <c r="UA2" s="4" t="s">
        <v>13</v>
      </c>
      <c r="UB2" s="4" t="s">
        <v>5</v>
      </c>
      <c r="UC2" s="4" t="s">
        <v>25</v>
      </c>
      <c r="UD2" s="4" t="s">
        <v>17</v>
      </c>
      <c r="UE2" s="4" t="s">
        <v>16</v>
      </c>
      <c r="UF2" s="4" t="s">
        <v>15</v>
      </c>
      <c r="UG2" s="4" t="s">
        <v>2</v>
      </c>
      <c r="UH2" s="4" t="s">
        <v>9</v>
      </c>
      <c r="UI2" s="4" t="s">
        <v>5</v>
      </c>
      <c r="UJ2" s="4" t="s">
        <v>21</v>
      </c>
      <c r="UK2" s="4" t="s">
        <v>24</v>
      </c>
      <c r="UL2" s="4" t="s">
        <v>25</v>
      </c>
      <c r="UM2" s="4" t="s">
        <v>8</v>
      </c>
      <c r="UN2" s="4" t="s">
        <v>24</v>
      </c>
      <c r="UO2" s="4" t="s">
        <v>22</v>
      </c>
      <c r="UP2" s="4" t="s">
        <v>3</v>
      </c>
      <c r="UQ2" s="4" t="s">
        <v>24</v>
      </c>
      <c r="UR2" s="4" t="s">
        <v>18</v>
      </c>
      <c r="US2" s="4" t="s">
        <v>11</v>
      </c>
      <c r="UT2" s="4" t="s">
        <v>0</v>
      </c>
      <c r="UU2" s="4" t="s">
        <v>11</v>
      </c>
      <c r="UV2" s="4" t="s">
        <v>3</v>
      </c>
      <c r="UW2" s="4" t="s">
        <v>0</v>
      </c>
      <c r="UX2" s="4" t="s">
        <v>1</v>
      </c>
      <c r="UY2" s="4" t="s">
        <v>24</v>
      </c>
      <c r="UZ2" s="4" t="s">
        <v>15</v>
      </c>
      <c r="VA2" s="4" t="s">
        <v>16</v>
      </c>
      <c r="VB2" s="4" t="s">
        <v>5</v>
      </c>
      <c r="VC2" s="4" t="s">
        <v>0</v>
      </c>
      <c r="VD2" s="4" t="s">
        <v>20</v>
      </c>
      <c r="VE2" s="4" t="s">
        <v>17</v>
      </c>
      <c r="VF2" s="4" t="s">
        <v>17</v>
      </c>
      <c r="VG2" s="4" t="s">
        <v>3</v>
      </c>
      <c r="VH2" s="4" t="s">
        <v>22</v>
      </c>
      <c r="VI2" s="4" t="s">
        <v>15</v>
      </c>
      <c r="VJ2" s="4" t="s">
        <v>15</v>
      </c>
      <c r="VK2" s="4" t="s">
        <v>7</v>
      </c>
      <c r="VL2" s="4" t="s">
        <v>10</v>
      </c>
      <c r="VM2" s="4" t="s">
        <v>10</v>
      </c>
      <c r="VN2" s="4" t="s">
        <v>10</v>
      </c>
      <c r="VO2" s="4" t="s">
        <v>12</v>
      </c>
      <c r="VP2" s="4" t="s">
        <v>11</v>
      </c>
      <c r="VQ2" s="4" t="s">
        <v>9</v>
      </c>
      <c r="VR2" s="4" t="s">
        <v>14</v>
      </c>
      <c r="VS2" s="4" t="s">
        <v>11</v>
      </c>
      <c r="VT2" s="4" t="s">
        <v>2</v>
      </c>
      <c r="VU2" s="4" t="s">
        <v>3</v>
      </c>
      <c r="VV2" s="4" t="s">
        <v>23</v>
      </c>
      <c r="VW2" s="4" t="s">
        <v>25</v>
      </c>
      <c r="VX2" s="4" t="s">
        <v>11</v>
      </c>
      <c r="VY2" s="4" t="s">
        <v>17</v>
      </c>
      <c r="VZ2" s="4" t="s">
        <v>25</v>
      </c>
      <c r="WA2" s="4" t="s">
        <v>8</v>
      </c>
      <c r="WB2" s="4" t="s">
        <v>21</v>
      </c>
      <c r="WC2" s="4" t="s">
        <v>19</v>
      </c>
      <c r="WD2" s="4" t="s">
        <v>0</v>
      </c>
      <c r="WE2" s="4" t="s">
        <v>3</v>
      </c>
      <c r="WF2" s="4" t="s">
        <v>16</v>
      </c>
      <c r="WG2" s="4" t="s">
        <v>4</v>
      </c>
      <c r="WH2" s="4" t="s">
        <v>16</v>
      </c>
      <c r="WI2" s="4" t="s">
        <v>13</v>
      </c>
      <c r="WJ2" s="4" t="s">
        <v>12</v>
      </c>
      <c r="WK2" s="4" t="s">
        <v>1</v>
      </c>
      <c r="WL2" s="4" t="s">
        <v>15</v>
      </c>
      <c r="WM2" s="4" t="s">
        <v>3</v>
      </c>
      <c r="WN2" s="4" t="s">
        <v>20</v>
      </c>
      <c r="WO2" s="4" t="s">
        <v>24</v>
      </c>
      <c r="WP2" s="4" t="s">
        <v>21</v>
      </c>
      <c r="WQ2" s="4" t="s">
        <v>23</v>
      </c>
      <c r="WR2" s="4" t="s">
        <v>11</v>
      </c>
      <c r="WS2" s="4" t="s">
        <v>10</v>
      </c>
      <c r="WT2" s="4" t="s">
        <v>0</v>
      </c>
      <c r="WU2" s="4" t="s">
        <v>23</v>
      </c>
      <c r="WV2" s="4" t="s">
        <v>17</v>
      </c>
      <c r="WW2" s="4" t="s">
        <v>15</v>
      </c>
      <c r="WX2" s="4" t="s">
        <v>15</v>
      </c>
      <c r="WY2" s="4" t="s">
        <v>6</v>
      </c>
      <c r="WZ2" s="4" t="s">
        <v>11</v>
      </c>
      <c r="XA2" s="4" t="s">
        <v>23</v>
      </c>
      <c r="XB2" s="4" t="s">
        <v>19</v>
      </c>
      <c r="XC2" s="4" t="s">
        <v>21</v>
      </c>
      <c r="XD2" s="4" t="s">
        <v>2</v>
      </c>
      <c r="XE2" s="4" t="s">
        <v>2</v>
      </c>
      <c r="XF2" s="4" t="s">
        <v>4</v>
      </c>
      <c r="XG2" s="4" t="s">
        <v>9</v>
      </c>
      <c r="XH2" s="4" t="s">
        <v>14</v>
      </c>
      <c r="XI2" s="4" t="s">
        <v>22</v>
      </c>
      <c r="XJ2" s="4" t="s">
        <v>11</v>
      </c>
      <c r="XK2" s="4" t="s">
        <v>10</v>
      </c>
      <c r="XL2" s="4" t="s">
        <v>12</v>
      </c>
      <c r="XM2" s="4" t="s">
        <v>11</v>
      </c>
      <c r="XN2" s="4" t="s">
        <v>8</v>
      </c>
      <c r="XO2" s="4" t="s">
        <v>3</v>
      </c>
      <c r="XP2" s="4" t="s">
        <v>8</v>
      </c>
      <c r="XQ2" s="4" t="s">
        <v>5</v>
      </c>
      <c r="XR2" s="4" t="s">
        <v>5</v>
      </c>
      <c r="XS2" s="4" t="s">
        <v>20</v>
      </c>
      <c r="XT2" s="4" t="s">
        <v>25</v>
      </c>
      <c r="XU2" s="4" t="s">
        <v>11</v>
      </c>
      <c r="XV2" s="4" t="s">
        <v>7</v>
      </c>
      <c r="XW2" s="4" t="s">
        <v>19</v>
      </c>
      <c r="XX2" s="4" t="s">
        <v>8</v>
      </c>
      <c r="XY2" s="4" t="s">
        <v>0</v>
      </c>
      <c r="XZ2" s="4" t="s">
        <v>23</v>
      </c>
      <c r="YA2" s="4" t="s">
        <v>0</v>
      </c>
      <c r="YB2" s="4" t="s">
        <v>11</v>
      </c>
      <c r="YC2" s="4" t="s">
        <v>15</v>
      </c>
      <c r="YD2" s="4" t="s">
        <v>17</v>
      </c>
      <c r="YE2" s="4" t="s">
        <v>15</v>
      </c>
      <c r="YF2" s="4" t="s">
        <v>11</v>
      </c>
      <c r="YG2" s="4" t="s">
        <v>14</v>
      </c>
      <c r="YH2" s="4" t="s">
        <v>17</v>
      </c>
      <c r="YI2" s="4" t="s">
        <v>18</v>
      </c>
      <c r="YJ2" s="4" t="s">
        <v>19</v>
      </c>
      <c r="YK2" s="4" t="s">
        <v>16</v>
      </c>
      <c r="YL2" s="4" t="s">
        <v>0</v>
      </c>
      <c r="YM2" s="4" t="s">
        <v>3</v>
      </c>
      <c r="YN2" s="4" t="s">
        <v>19</v>
      </c>
      <c r="YO2" s="4" t="s">
        <v>0</v>
      </c>
      <c r="YP2" s="4" t="s">
        <v>25</v>
      </c>
      <c r="YQ2" s="4" t="s">
        <v>0</v>
      </c>
      <c r="YR2" s="4" t="s">
        <v>22</v>
      </c>
      <c r="YS2" s="4" t="s">
        <v>2</v>
      </c>
      <c r="YT2" s="4" t="s">
        <v>18</v>
      </c>
      <c r="YU2" s="4" t="s">
        <v>12</v>
      </c>
      <c r="YV2" s="4" t="s">
        <v>1</v>
      </c>
      <c r="YW2" s="4" t="s">
        <v>9</v>
      </c>
      <c r="YX2" s="4" t="s">
        <v>10</v>
      </c>
      <c r="YY2" s="4" t="s">
        <v>16</v>
      </c>
      <c r="YZ2" s="4" t="s">
        <v>7</v>
      </c>
      <c r="ZA2" s="4" t="s">
        <v>6</v>
      </c>
      <c r="ZB2" s="4" t="s">
        <v>2</v>
      </c>
      <c r="ZC2" s="4" t="s">
        <v>13</v>
      </c>
      <c r="ZD2" s="4" t="s">
        <v>2</v>
      </c>
      <c r="ZE2" s="4" t="s">
        <v>11</v>
      </c>
      <c r="ZF2" s="4" t="s">
        <v>2</v>
      </c>
      <c r="ZG2" s="4" t="s">
        <v>8</v>
      </c>
      <c r="ZH2" s="4" t="s">
        <v>14</v>
      </c>
      <c r="ZI2" s="4" t="s">
        <v>23</v>
      </c>
      <c r="ZJ2" s="4" t="s">
        <v>0</v>
      </c>
      <c r="ZK2" s="4" t="s">
        <v>1</v>
      </c>
      <c r="ZL2" s="4" t="s">
        <v>1</v>
      </c>
      <c r="ZM2" s="4" t="s">
        <v>25</v>
      </c>
      <c r="ZN2" s="4" t="s">
        <v>18</v>
      </c>
      <c r="ZO2" s="4" t="s">
        <v>11</v>
      </c>
      <c r="ZP2" s="4" t="s">
        <v>14</v>
      </c>
      <c r="ZQ2" s="4" t="s">
        <v>17</v>
      </c>
      <c r="ZR2" s="4" t="s">
        <v>7</v>
      </c>
      <c r="ZS2" s="4" t="s">
        <v>0</v>
      </c>
      <c r="ZT2" s="4" t="s">
        <v>22</v>
      </c>
      <c r="ZU2" s="4" t="s">
        <v>2</v>
      </c>
      <c r="ZV2" s="4" t="s">
        <v>14</v>
      </c>
      <c r="ZW2" s="4" t="s">
        <v>17</v>
      </c>
      <c r="ZX2" s="4" t="s">
        <v>5</v>
      </c>
      <c r="ZY2" s="4" t="s">
        <v>21</v>
      </c>
      <c r="ZZ2" s="4" t="s">
        <v>4</v>
      </c>
      <c r="AAA2" s="4" t="s">
        <v>17</v>
      </c>
      <c r="AAB2" s="4" t="s">
        <v>17</v>
      </c>
      <c r="AAC2" s="4" t="s">
        <v>7</v>
      </c>
      <c r="AAD2" s="4" t="s">
        <v>2</v>
      </c>
      <c r="AAE2" s="4" t="s">
        <v>11</v>
      </c>
      <c r="AAF2" s="4" t="s">
        <v>3</v>
      </c>
      <c r="AAG2" s="4" t="s">
        <v>0</v>
      </c>
      <c r="AAH2" s="4" t="s">
        <v>1</v>
      </c>
      <c r="AAI2" s="4" t="s">
        <v>0</v>
      </c>
      <c r="AAJ2" s="4" t="s">
        <v>11</v>
      </c>
      <c r="AAK2" s="4" t="s">
        <v>22</v>
      </c>
      <c r="AAL2" s="4" t="s">
        <v>0</v>
      </c>
      <c r="AAM2" s="4" t="s">
        <v>21</v>
      </c>
      <c r="AAN2" s="4" t="s">
        <v>0</v>
      </c>
      <c r="AAO2" s="4" t="s">
        <v>21</v>
      </c>
      <c r="AAP2" s="4" t="s">
        <v>21</v>
      </c>
      <c r="AAQ2" s="4" t="s">
        <v>6</v>
      </c>
      <c r="AAR2" s="4" t="s">
        <v>18</v>
      </c>
      <c r="AAS2" s="4" t="s">
        <v>5</v>
      </c>
      <c r="AAT2" s="4" t="s">
        <v>5</v>
      </c>
      <c r="AAU2" s="4" t="s">
        <v>5</v>
      </c>
      <c r="AAV2" s="4" t="s">
        <v>21</v>
      </c>
      <c r="AAW2" s="4" t="s">
        <v>24</v>
      </c>
      <c r="AAX2" s="4" t="s">
        <v>13</v>
      </c>
      <c r="AAY2" s="4" t="s">
        <v>8</v>
      </c>
      <c r="AAZ2" s="4" t="s">
        <v>10</v>
      </c>
      <c r="ABA2" s="4" t="s">
        <v>9</v>
      </c>
      <c r="ABB2" s="4" t="s">
        <v>17</v>
      </c>
      <c r="ABC2" s="4" t="s">
        <v>25</v>
      </c>
      <c r="ABD2" s="4" t="s">
        <v>3</v>
      </c>
      <c r="ABE2" s="4" t="s">
        <v>10</v>
      </c>
      <c r="ABF2" s="4" t="s">
        <v>12</v>
      </c>
      <c r="ABG2" s="4" t="s">
        <v>25</v>
      </c>
      <c r="ABH2" s="4" t="s">
        <v>10</v>
      </c>
      <c r="ABI2" s="4" t="s">
        <v>1</v>
      </c>
      <c r="ABJ2" s="4" t="s">
        <v>6</v>
      </c>
      <c r="ABK2" s="4" t="s">
        <v>8</v>
      </c>
      <c r="ABL2" s="4" t="s">
        <v>21</v>
      </c>
      <c r="ABM2" s="4" t="s">
        <v>24</v>
      </c>
      <c r="ABN2" s="4" t="s">
        <v>24</v>
      </c>
      <c r="ABO2" s="4" t="s">
        <v>14</v>
      </c>
      <c r="ABP2" s="4" t="s">
        <v>1</v>
      </c>
      <c r="ABQ2" s="4" t="s">
        <v>22</v>
      </c>
      <c r="ABR2" s="4" t="s">
        <v>19</v>
      </c>
      <c r="ABS2" s="4" t="s">
        <v>9</v>
      </c>
      <c r="ABT2" s="4" t="s">
        <v>12</v>
      </c>
      <c r="ABU2" s="4" t="s">
        <v>11</v>
      </c>
      <c r="ABV2" s="4" t="s">
        <v>23</v>
      </c>
      <c r="ABW2" s="4" t="s">
        <v>0</v>
      </c>
      <c r="ABX2" s="4" t="s">
        <v>14</v>
      </c>
      <c r="ABY2" s="4" t="s">
        <v>17</v>
      </c>
      <c r="ABZ2" s="4" t="s">
        <v>10</v>
      </c>
      <c r="ACA2" s="4" t="s">
        <v>6</v>
      </c>
      <c r="ACB2" s="4" t="s">
        <v>22</v>
      </c>
      <c r="ACC2" s="4" t="s">
        <v>25</v>
      </c>
      <c r="ACD2" s="4" t="s">
        <v>7</v>
      </c>
      <c r="ACE2" s="4" t="s">
        <v>1</v>
      </c>
      <c r="ACF2" s="4" t="s">
        <v>22</v>
      </c>
      <c r="ACG2" s="4" t="s">
        <v>0</v>
      </c>
      <c r="ACH2" s="4" t="s">
        <v>8</v>
      </c>
      <c r="ACI2" s="4" t="s">
        <v>21</v>
      </c>
      <c r="ACJ2" s="4" t="s">
        <v>14</v>
      </c>
      <c r="ACK2" s="4" t="s">
        <v>3</v>
      </c>
      <c r="ACL2" s="4" t="s">
        <v>19</v>
      </c>
      <c r="ACM2" s="4" t="s">
        <v>8</v>
      </c>
      <c r="ACN2" s="4" t="s">
        <v>21</v>
      </c>
      <c r="ACO2" s="4" t="s">
        <v>23</v>
      </c>
      <c r="ACP2" s="4" t="s">
        <v>1</v>
      </c>
      <c r="ACQ2" s="4" t="s">
        <v>15</v>
      </c>
      <c r="ACR2" s="4" t="s">
        <v>1</v>
      </c>
      <c r="ACS2" s="4" t="s">
        <v>16</v>
      </c>
      <c r="ACT2" s="4" t="s">
        <v>22</v>
      </c>
      <c r="ACU2" s="4" t="s">
        <v>11</v>
      </c>
      <c r="ACV2" s="4" t="s">
        <v>17</v>
      </c>
      <c r="ACW2" s="4" t="s">
        <v>21</v>
      </c>
      <c r="ACX2" s="4" t="s">
        <v>11</v>
      </c>
      <c r="ACY2" s="4" t="s">
        <v>9</v>
      </c>
      <c r="ACZ2" s="4" t="s">
        <v>4</v>
      </c>
      <c r="ADA2" s="4" t="s">
        <v>8</v>
      </c>
      <c r="ADB2" s="4" t="s">
        <v>25</v>
      </c>
      <c r="ADC2" s="4" t="s">
        <v>16</v>
      </c>
      <c r="ADD2" s="4" t="s">
        <v>0</v>
      </c>
      <c r="ADE2" s="4" t="s">
        <v>9</v>
      </c>
      <c r="ADF2" s="4" t="s">
        <v>8</v>
      </c>
      <c r="ADG2" s="4" t="s">
        <v>25</v>
      </c>
      <c r="ADH2" s="4" t="s">
        <v>25</v>
      </c>
      <c r="ADI2" s="4" t="s">
        <v>3</v>
      </c>
      <c r="ADJ2" s="4" t="s">
        <v>12</v>
      </c>
      <c r="ADK2" s="4" t="s">
        <v>1</v>
      </c>
      <c r="ADL2" s="4" t="s">
        <v>25</v>
      </c>
      <c r="ADM2" s="4" t="s">
        <v>20</v>
      </c>
      <c r="ADN2" s="4" t="s">
        <v>25</v>
      </c>
      <c r="ADO2" s="4" t="s">
        <v>7</v>
      </c>
      <c r="ADP2" s="4" t="s">
        <v>2</v>
      </c>
      <c r="ADQ2" s="4" t="s">
        <v>0</v>
      </c>
      <c r="ADR2" s="4" t="s">
        <v>25</v>
      </c>
      <c r="ADS2" s="4" t="s">
        <v>10</v>
      </c>
      <c r="ADT2" s="4" t="s">
        <v>4</v>
      </c>
      <c r="ADU2" s="4" t="s">
        <v>17</v>
      </c>
      <c r="ADV2" s="4" t="s">
        <v>5</v>
      </c>
      <c r="ADW2" s="4" t="s">
        <v>21</v>
      </c>
      <c r="ADX2" s="4" t="s">
        <v>6</v>
      </c>
      <c r="ADY2" s="4" t="s">
        <v>5</v>
      </c>
      <c r="ADZ2" s="4" t="s">
        <v>21</v>
      </c>
      <c r="AEA2" s="4" t="s">
        <v>4</v>
      </c>
      <c r="AEB2" s="4" t="s">
        <v>21</v>
      </c>
      <c r="AEC2" s="4" t="s">
        <v>5</v>
      </c>
      <c r="AED2" s="4" t="s">
        <v>11</v>
      </c>
      <c r="AEE2" s="4" t="s">
        <v>17</v>
      </c>
      <c r="AEF2" s="4" t="s">
        <v>21</v>
      </c>
      <c r="AEG2" s="4" t="s">
        <v>11</v>
      </c>
      <c r="AEH2" s="4" t="s">
        <v>0</v>
      </c>
      <c r="AEI2" s="4" t="s">
        <v>1</v>
      </c>
      <c r="AEJ2" s="4" t="s">
        <v>0</v>
      </c>
      <c r="AEK2" s="4" t="s">
        <v>8</v>
      </c>
      <c r="AEL2" s="4" t="s">
        <v>8</v>
      </c>
      <c r="AEM2" s="4" t="s">
        <v>24</v>
      </c>
      <c r="AEN2" s="4" t="s">
        <v>12</v>
      </c>
      <c r="AEO2" s="4" t="s">
        <v>20</v>
      </c>
      <c r="AEP2" s="4" t="s">
        <v>11</v>
      </c>
      <c r="AEQ2" s="4" t="s">
        <v>21</v>
      </c>
      <c r="AER2" s="4" t="s">
        <v>7</v>
      </c>
      <c r="AES2" s="4" t="s">
        <v>8</v>
      </c>
      <c r="AET2" s="4" t="s">
        <v>24</v>
      </c>
      <c r="AEU2" s="4" t="s">
        <v>22</v>
      </c>
      <c r="AEV2" s="4" t="s">
        <v>20</v>
      </c>
      <c r="AEW2" s="4" t="s">
        <v>4</v>
      </c>
      <c r="AEX2" s="4" t="s">
        <v>2</v>
      </c>
      <c r="AEY2" s="4" t="s">
        <v>25</v>
      </c>
      <c r="AEZ2" s="4" t="s">
        <v>14</v>
      </c>
      <c r="AFA2" s="4" t="s">
        <v>13</v>
      </c>
      <c r="AFB2" s="4" t="s">
        <v>22</v>
      </c>
      <c r="AFC2" s="4" t="s">
        <v>1</v>
      </c>
      <c r="AFD2" s="4" t="s">
        <v>16</v>
      </c>
      <c r="AFE2" s="4" t="s">
        <v>18</v>
      </c>
      <c r="AFF2" s="4" t="s">
        <v>5</v>
      </c>
      <c r="AFG2" s="4" t="s">
        <v>14</v>
      </c>
      <c r="AFH2" s="4" t="s">
        <v>6</v>
      </c>
      <c r="AFI2" s="4" t="s">
        <v>11</v>
      </c>
      <c r="AFJ2" s="4" t="s">
        <v>19</v>
      </c>
      <c r="AFK2" s="4" t="s">
        <v>19</v>
      </c>
      <c r="AFL2" s="4" t="s">
        <v>6</v>
      </c>
      <c r="AFM2" s="4" t="s">
        <v>11</v>
      </c>
      <c r="AFN2" s="4" t="s">
        <v>0</v>
      </c>
      <c r="AFO2" s="4" t="s">
        <v>15</v>
      </c>
      <c r="AFP2" s="4" t="s">
        <v>0</v>
      </c>
      <c r="AFQ2" s="4" t="s">
        <v>20</v>
      </c>
      <c r="AFR2" s="4" t="s">
        <v>19</v>
      </c>
      <c r="AFS2" s="4" t="s">
        <v>19</v>
      </c>
      <c r="AFT2" s="4" t="s">
        <v>11</v>
      </c>
      <c r="AFU2" s="4" t="s">
        <v>17</v>
      </c>
      <c r="AFV2" s="4" t="s">
        <v>11</v>
      </c>
      <c r="AFW2" s="4" t="s">
        <v>13</v>
      </c>
      <c r="AFX2" s="4" t="s">
        <v>25</v>
      </c>
      <c r="AFY2" s="4" t="s">
        <v>6</v>
      </c>
      <c r="AFZ2" s="4" t="s">
        <v>24</v>
      </c>
      <c r="AGA2" s="4" t="s">
        <v>14</v>
      </c>
      <c r="AGB2" s="4" t="s">
        <v>19</v>
      </c>
      <c r="AGC2" s="4" t="s">
        <v>7</v>
      </c>
      <c r="AGD2" s="4" t="s">
        <v>15</v>
      </c>
      <c r="AGE2" s="4" t="s">
        <v>3</v>
      </c>
      <c r="AGF2" s="4" t="s">
        <v>19</v>
      </c>
      <c r="AGG2" s="4" t="s">
        <v>18</v>
      </c>
      <c r="AGH2" s="4" t="s">
        <v>8</v>
      </c>
      <c r="AGI2" s="4" t="s">
        <v>10</v>
      </c>
      <c r="AGJ2" s="4" t="s">
        <v>1</v>
      </c>
      <c r="AGK2" s="4" t="s">
        <v>13</v>
      </c>
      <c r="AGL2" s="4" t="s">
        <v>5</v>
      </c>
      <c r="AGM2" s="4" t="s">
        <v>25</v>
      </c>
      <c r="AGN2" s="4" t="s">
        <v>17</v>
      </c>
      <c r="AGO2" s="4" t="s">
        <v>16</v>
      </c>
      <c r="AGP2" s="4" t="s">
        <v>16</v>
      </c>
      <c r="AGQ2" s="4" t="s">
        <v>15</v>
      </c>
      <c r="AGR2" s="4" t="s">
        <v>0</v>
      </c>
      <c r="AGS2" s="4" t="s">
        <v>22</v>
      </c>
      <c r="AGT2" s="4" t="s">
        <v>6</v>
      </c>
      <c r="AGU2" s="4" t="s">
        <v>18</v>
      </c>
      <c r="AGV2" s="4" t="s">
        <v>10</v>
      </c>
      <c r="AGW2" s="4" t="s">
        <v>1</v>
      </c>
      <c r="AGX2" s="4" t="s">
        <v>1</v>
      </c>
      <c r="AGY2" s="4" t="s">
        <v>9</v>
      </c>
      <c r="AGZ2" s="4" t="s">
        <v>14</v>
      </c>
      <c r="AHA2" s="4" t="s">
        <v>16</v>
      </c>
      <c r="AHB2" s="4" t="s">
        <v>7</v>
      </c>
      <c r="AHC2" s="4" t="s">
        <v>5</v>
      </c>
      <c r="AHD2" s="4" t="s">
        <v>8</v>
      </c>
      <c r="AHE2" s="4" t="s">
        <v>25</v>
      </c>
      <c r="AHF2" s="4" t="s">
        <v>21</v>
      </c>
      <c r="AHG2" s="4" t="s">
        <v>11</v>
      </c>
      <c r="AHH2" s="4" t="s">
        <v>19</v>
      </c>
      <c r="AHI2" s="4" t="s">
        <v>8</v>
      </c>
      <c r="AHJ2" s="4" t="s">
        <v>10</v>
      </c>
      <c r="AHK2" s="4" t="s">
        <v>17</v>
      </c>
      <c r="AHL2" s="4" t="s">
        <v>15</v>
      </c>
      <c r="AHM2" s="4" t="s">
        <v>15</v>
      </c>
      <c r="AHN2" s="4" t="s">
        <v>1</v>
      </c>
      <c r="AHO2" s="4" t="s">
        <v>9</v>
      </c>
      <c r="AHP2" s="4" t="s">
        <v>17</v>
      </c>
      <c r="AHQ2" s="4" t="s">
        <v>11</v>
      </c>
      <c r="AHR2" s="4" t="s">
        <v>17</v>
      </c>
      <c r="AHS2" s="4" t="s">
        <v>24</v>
      </c>
      <c r="AHT2" s="4" t="s">
        <v>23</v>
      </c>
      <c r="AHU2" s="4" t="s">
        <v>14</v>
      </c>
      <c r="AHV2" s="4" t="s">
        <v>6</v>
      </c>
      <c r="AHW2" s="4" t="s">
        <v>25</v>
      </c>
      <c r="AHX2" s="4" t="s">
        <v>8</v>
      </c>
      <c r="AHY2" s="4" t="s">
        <v>8</v>
      </c>
      <c r="AHZ2" s="4" t="s">
        <v>25</v>
      </c>
      <c r="AIA2" s="4" t="s">
        <v>3</v>
      </c>
      <c r="AIB2" s="4" t="s">
        <v>20</v>
      </c>
      <c r="AIC2" s="4" t="s">
        <v>25</v>
      </c>
      <c r="AID2" s="4" t="s">
        <v>22</v>
      </c>
      <c r="AIE2" s="4" t="s">
        <v>11</v>
      </c>
      <c r="AIF2" s="4" t="s">
        <v>2</v>
      </c>
      <c r="AIG2" s="4" t="s">
        <v>11</v>
      </c>
      <c r="AIH2" s="4" t="s">
        <v>5</v>
      </c>
      <c r="AII2" s="4" t="s">
        <v>19</v>
      </c>
      <c r="AIJ2" s="4" t="s">
        <v>25</v>
      </c>
      <c r="AIK2" s="4" t="s">
        <v>18</v>
      </c>
      <c r="AIL2" s="4" t="s">
        <v>5</v>
      </c>
      <c r="AIM2" s="4" t="s">
        <v>15</v>
      </c>
      <c r="AIN2" s="4" t="s">
        <v>24</v>
      </c>
      <c r="AIO2" s="4" t="s">
        <v>21</v>
      </c>
      <c r="AIP2" s="4" t="s">
        <v>24</v>
      </c>
      <c r="AIQ2" s="4" t="s">
        <v>16</v>
      </c>
      <c r="AIR2" s="4" t="s">
        <v>14</v>
      </c>
      <c r="AIS2" s="4" t="s">
        <v>3</v>
      </c>
      <c r="AIT2" s="4" t="s">
        <v>23</v>
      </c>
      <c r="AIU2" s="4" t="s">
        <v>1</v>
      </c>
      <c r="AIV2" s="4" t="s">
        <v>2</v>
      </c>
      <c r="AIW2" s="4" t="s">
        <v>22</v>
      </c>
      <c r="AIX2" s="4" t="s">
        <v>9</v>
      </c>
      <c r="AIY2" s="4" t="s">
        <v>10</v>
      </c>
      <c r="AIZ2" s="4" t="s">
        <v>11</v>
      </c>
      <c r="AJA2" s="4" t="s">
        <v>14</v>
      </c>
      <c r="AJB2" s="4" t="s">
        <v>9</v>
      </c>
      <c r="AJC2" s="4" t="s">
        <v>15</v>
      </c>
      <c r="AJD2" s="4" t="s">
        <v>3</v>
      </c>
      <c r="AJE2" s="4" t="s">
        <v>8</v>
      </c>
      <c r="AJF2" s="4" t="s">
        <v>17</v>
      </c>
      <c r="AJG2" s="4" t="s">
        <v>10</v>
      </c>
      <c r="AJH2" s="4" t="s">
        <v>1</v>
      </c>
      <c r="AJI2" s="4" t="s">
        <v>15</v>
      </c>
      <c r="AJJ2" s="4" t="s">
        <v>14</v>
      </c>
      <c r="AJK2" s="4" t="s">
        <v>0</v>
      </c>
      <c r="AJL2" s="4" t="s">
        <v>23</v>
      </c>
      <c r="AJM2" s="4" t="s">
        <v>7</v>
      </c>
      <c r="AJN2" s="4" t="s">
        <v>2</v>
      </c>
      <c r="AJO2" s="4" t="s">
        <v>23</v>
      </c>
      <c r="AJP2" s="4" t="s">
        <v>0</v>
      </c>
      <c r="AJQ2" s="4" t="s">
        <v>11</v>
      </c>
      <c r="AJR2" s="4" t="s">
        <v>9</v>
      </c>
      <c r="AJS2" s="4" t="s">
        <v>17</v>
      </c>
      <c r="AJT2" s="4" t="s">
        <v>17</v>
      </c>
      <c r="AJU2" s="4" t="s">
        <v>15</v>
      </c>
      <c r="AJV2" s="4" t="s">
        <v>6</v>
      </c>
      <c r="AJW2" s="4" t="s">
        <v>8</v>
      </c>
      <c r="AJX2" s="4" t="s">
        <v>8</v>
      </c>
      <c r="AJY2" s="4" t="s">
        <v>7</v>
      </c>
      <c r="AJZ2" s="4" t="s">
        <v>11</v>
      </c>
      <c r="AKA2" s="4" t="s">
        <v>6</v>
      </c>
      <c r="AKB2" s="4" t="s">
        <v>9</v>
      </c>
      <c r="AKC2" s="4" t="s">
        <v>22</v>
      </c>
      <c r="AKD2" s="4" t="s">
        <v>19</v>
      </c>
      <c r="AKE2" s="4" t="s">
        <v>21</v>
      </c>
      <c r="AKF2" s="4" t="s">
        <v>0</v>
      </c>
      <c r="AKG2" s="4" t="s">
        <v>13</v>
      </c>
      <c r="AKH2" s="4" t="s">
        <v>16</v>
      </c>
      <c r="AKI2" s="4" t="s">
        <v>11</v>
      </c>
      <c r="AKJ2" s="4" t="s">
        <v>6</v>
      </c>
      <c r="AKK2" s="4" t="s">
        <v>14</v>
      </c>
      <c r="AKL2" s="4" t="s">
        <v>11</v>
      </c>
      <c r="AKM2" s="4" t="s">
        <v>23</v>
      </c>
      <c r="AKN2" s="4" t="s">
        <v>19</v>
      </c>
      <c r="AKO2" s="4" t="s">
        <v>6</v>
      </c>
      <c r="AKP2" s="4" t="s">
        <v>11</v>
      </c>
      <c r="AKQ2" s="4" t="s">
        <v>19</v>
      </c>
      <c r="AKR2" s="4" t="s">
        <v>22</v>
      </c>
      <c r="AKS2" s="4" t="s">
        <v>25</v>
      </c>
      <c r="AKT2" s="4" t="s">
        <v>6</v>
      </c>
      <c r="AKU2" s="4" t="s">
        <v>6</v>
      </c>
      <c r="AKV2" s="4" t="s">
        <v>14</v>
      </c>
      <c r="AKW2" s="4" t="s">
        <v>0</v>
      </c>
      <c r="AKX2" s="4" t="s">
        <v>8</v>
      </c>
      <c r="AKY2" s="4" t="s">
        <v>2</v>
      </c>
      <c r="AKZ2" s="4" t="s">
        <v>22</v>
      </c>
      <c r="ALA2" s="4" t="s">
        <v>19</v>
      </c>
      <c r="ALB2" s="4" t="s">
        <v>17</v>
      </c>
      <c r="ALC2" s="4" t="s">
        <v>15</v>
      </c>
      <c r="ALD2" s="4" t="s">
        <v>5</v>
      </c>
      <c r="ALE2" s="4" t="s">
        <v>16</v>
      </c>
      <c r="ALF2" s="4" t="s">
        <v>1</v>
      </c>
      <c r="ALG2" s="4" t="s">
        <v>23</v>
      </c>
      <c r="ALH2" s="4" t="s">
        <v>11</v>
      </c>
      <c r="ALI2" s="4" t="s">
        <v>5</v>
      </c>
      <c r="ALJ2" s="4" t="s">
        <v>24</v>
      </c>
      <c r="ALK2" s="4" t="s">
        <v>21</v>
      </c>
      <c r="ALL2" s="4" t="s">
        <v>6</v>
      </c>
      <c r="ALM2" s="4" t="s">
        <v>11</v>
      </c>
      <c r="ALN2" s="4" t="s">
        <v>8</v>
      </c>
      <c r="ALO2" s="4" t="s">
        <v>3</v>
      </c>
      <c r="ALP2" s="4" t="s">
        <v>14</v>
      </c>
      <c r="ALQ2" s="4" t="s">
        <v>2</v>
      </c>
      <c r="ALR2" s="4" t="s">
        <v>10</v>
      </c>
      <c r="ALS2" s="4" t="s">
        <v>0</v>
      </c>
      <c r="ALT2" s="4" t="s">
        <v>23</v>
      </c>
      <c r="ALU2" s="4" t="s">
        <v>11</v>
      </c>
      <c r="ALV2" s="4" t="s">
        <v>19</v>
      </c>
      <c r="ALW2" s="4" t="s">
        <v>6</v>
      </c>
      <c r="ALX2" s="4" t="s">
        <v>14</v>
      </c>
      <c r="ALY2" s="4" t="s">
        <v>1</v>
      </c>
      <c r="ALZ2" s="4" t="s">
        <v>14</v>
      </c>
      <c r="AMA2" s="4" t="s">
        <v>13</v>
      </c>
      <c r="AMB2" s="4" t="s">
        <v>0</v>
      </c>
      <c r="AMC2" s="4" t="s">
        <v>7</v>
      </c>
      <c r="AMD2" s="4" t="s">
        <v>2</v>
      </c>
      <c r="AME2" s="4" t="s">
        <v>16</v>
      </c>
      <c r="AMF2" s="4" t="s">
        <v>11</v>
      </c>
      <c r="AMG2" s="4" t="s">
        <v>3</v>
      </c>
      <c r="AMH2" s="4" t="s">
        <v>24</v>
      </c>
      <c r="AMI2" s="4" t="s">
        <v>14</v>
      </c>
      <c r="AMJ2" s="4" t="s">
        <v>20</v>
      </c>
      <c r="AMK2" s="4" t="s">
        <v>4</v>
      </c>
      <c r="AML2" s="4" t="s">
        <v>2</v>
      </c>
      <c r="AMM2" s="4" t="s">
        <v>7</v>
      </c>
      <c r="AMN2" s="4" t="s">
        <v>15</v>
      </c>
      <c r="AMO2" s="4" t="s">
        <v>11</v>
      </c>
      <c r="AMP2" s="4" t="s">
        <v>25</v>
      </c>
      <c r="AMQ2" s="4" t="s">
        <v>3</v>
      </c>
      <c r="AMR2" s="4" t="s">
        <v>21</v>
      </c>
      <c r="AMS2" s="4" t="s">
        <v>2</v>
      </c>
      <c r="AMT2" s="4" t="s">
        <v>18</v>
      </c>
      <c r="AMU2" s="4" t="s">
        <v>12</v>
      </c>
      <c r="AMV2" s="4" t="s">
        <v>15</v>
      </c>
      <c r="AMW2" s="4" t="s">
        <v>5</v>
      </c>
      <c r="AMX2" s="4" t="s">
        <v>3</v>
      </c>
      <c r="AMY2" s="4" t="s">
        <v>12</v>
      </c>
      <c r="AMZ2" s="4" t="s">
        <v>0</v>
      </c>
      <c r="ANA2" s="4" t="s">
        <v>8</v>
      </c>
      <c r="ANB2" s="4" t="s">
        <v>8</v>
      </c>
      <c r="ANC2" s="4" t="s">
        <v>5</v>
      </c>
      <c r="AND2" s="4" t="s">
        <v>14</v>
      </c>
      <c r="ANE2" s="4" t="s">
        <v>24</v>
      </c>
      <c r="ANF2" s="4" t="s">
        <v>25</v>
      </c>
      <c r="ANG2" s="4" t="s">
        <v>16</v>
      </c>
      <c r="ANH2" s="4" t="s">
        <v>12</v>
      </c>
      <c r="ANI2" s="4" t="s">
        <v>8</v>
      </c>
      <c r="ANJ2" s="4" t="s">
        <v>2</v>
      </c>
      <c r="ANK2" s="4" t="s">
        <v>18</v>
      </c>
      <c r="ANL2" s="4" t="s">
        <v>19</v>
      </c>
      <c r="ANM2" s="4" t="s">
        <v>17</v>
      </c>
      <c r="ANN2" s="4" t="s">
        <v>24</v>
      </c>
      <c r="ANO2" s="4" t="s">
        <v>2</v>
      </c>
      <c r="ANP2" s="4" t="s">
        <v>15</v>
      </c>
      <c r="ANQ2" s="4" t="s">
        <v>13</v>
      </c>
      <c r="ANR2" s="4" t="s">
        <v>2</v>
      </c>
      <c r="ANS2" s="4" t="s">
        <v>3</v>
      </c>
      <c r="ANT2" s="4" t="s">
        <v>22</v>
      </c>
      <c r="ANU2" s="4" t="s">
        <v>10</v>
      </c>
      <c r="ANV2" s="4" t="s">
        <v>9</v>
      </c>
      <c r="ANW2" s="4" t="s">
        <v>23</v>
      </c>
      <c r="ANX2" s="4" t="s">
        <v>25</v>
      </c>
      <c r="ANY2" s="4" t="s">
        <v>3</v>
      </c>
      <c r="ANZ2" s="4" t="s">
        <v>0</v>
      </c>
      <c r="AOA2" s="4" t="s">
        <v>19</v>
      </c>
      <c r="AOB2" s="4" t="s">
        <v>8</v>
      </c>
      <c r="AOC2" s="4" t="s">
        <v>0</v>
      </c>
      <c r="AOD2" s="4" t="s">
        <v>1</v>
      </c>
      <c r="AOE2" s="4" t="s">
        <v>21</v>
      </c>
      <c r="AOF2" s="4" t="s">
        <v>10</v>
      </c>
      <c r="AOG2" s="4" t="s">
        <v>17</v>
      </c>
      <c r="AOH2" s="4" t="s">
        <v>10</v>
      </c>
      <c r="AOI2" s="4" t="s">
        <v>8</v>
      </c>
      <c r="AOJ2" s="4" t="s">
        <v>5</v>
      </c>
      <c r="AOK2" s="4" t="s">
        <v>1</v>
      </c>
      <c r="AOL2" s="4" t="s">
        <v>1</v>
      </c>
      <c r="AOM2" s="4" t="s">
        <v>21</v>
      </c>
      <c r="AON2" s="4" t="s">
        <v>20</v>
      </c>
      <c r="AOO2" s="4" t="s">
        <v>22</v>
      </c>
      <c r="AOP2" s="4" t="s">
        <v>8</v>
      </c>
      <c r="AOQ2" s="4" t="s">
        <v>0</v>
      </c>
      <c r="AOR2" s="4" t="s">
        <v>22</v>
      </c>
      <c r="AOS2" s="4" t="s">
        <v>5</v>
      </c>
      <c r="AOT2" s="4" t="s">
        <v>1</v>
      </c>
      <c r="AOU2" s="4" t="s">
        <v>1</v>
      </c>
      <c r="AOV2" s="4" t="s">
        <v>16</v>
      </c>
      <c r="AOW2" s="4" t="s">
        <v>7</v>
      </c>
      <c r="AOX2" s="4" t="s">
        <v>11</v>
      </c>
      <c r="AOY2" s="4" t="s">
        <v>23</v>
      </c>
      <c r="AOZ2" s="4" t="s">
        <v>1</v>
      </c>
      <c r="APA2" s="4" t="s">
        <v>25</v>
      </c>
      <c r="APB2" s="4" t="s">
        <v>15</v>
      </c>
      <c r="APC2" s="4" t="s">
        <v>1</v>
      </c>
      <c r="APD2" s="4" t="s">
        <v>21</v>
      </c>
      <c r="APE2" s="4" t="s">
        <v>15</v>
      </c>
      <c r="APF2" s="4" t="s">
        <v>14</v>
      </c>
      <c r="APG2" s="4" t="s">
        <v>14</v>
      </c>
      <c r="APH2" s="4" t="s">
        <v>3</v>
      </c>
      <c r="API2" s="4" t="s">
        <v>6</v>
      </c>
      <c r="APJ2" s="4" t="s">
        <v>25</v>
      </c>
      <c r="APK2" s="4" t="s">
        <v>16</v>
      </c>
      <c r="APL2" s="4" t="s">
        <v>11</v>
      </c>
      <c r="APM2" s="4" t="s">
        <v>9</v>
      </c>
      <c r="APN2" s="4" t="s">
        <v>21</v>
      </c>
      <c r="APO2" s="4" t="s">
        <v>11</v>
      </c>
      <c r="APP2" s="4" t="s">
        <v>1</v>
      </c>
      <c r="APQ2" s="4" t="s">
        <v>21</v>
      </c>
      <c r="APR2" s="4" t="s">
        <v>2</v>
      </c>
      <c r="APS2" s="4" t="s">
        <v>21</v>
      </c>
      <c r="APT2" s="4" t="s">
        <v>22</v>
      </c>
      <c r="APU2" s="4" t="s">
        <v>1</v>
      </c>
      <c r="APV2" s="4" t="s">
        <v>18</v>
      </c>
      <c r="APW2" s="4" t="s">
        <v>25</v>
      </c>
      <c r="APX2" s="4" t="s">
        <v>14</v>
      </c>
      <c r="APY2" s="4" t="s">
        <v>17</v>
      </c>
      <c r="APZ2" s="4" t="s">
        <v>11</v>
      </c>
      <c r="AQA2" s="4" t="s">
        <v>19</v>
      </c>
      <c r="AQB2" s="4" t="s">
        <v>1</v>
      </c>
      <c r="AQC2" s="4" t="s">
        <v>21</v>
      </c>
      <c r="AQD2" s="4" t="s">
        <v>20</v>
      </c>
      <c r="AQE2" s="4" t="s">
        <v>16</v>
      </c>
      <c r="AQF2" s="4" t="s">
        <v>7</v>
      </c>
      <c r="AQG2" s="4" t="s">
        <v>6</v>
      </c>
      <c r="AQH2" s="4" t="s">
        <v>2</v>
      </c>
      <c r="AQI2" s="4" t="s">
        <v>13</v>
      </c>
      <c r="AQJ2" s="4" t="s">
        <v>2</v>
      </c>
      <c r="AQK2" s="4" t="s">
        <v>3</v>
      </c>
      <c r="AQL2" s="4" t="s">
        <v>24</v>
      </c>
      <c r="AQM2" s="4" t="s">
        <v>10</v>
      </c>
      <c r="AQN2" s="4" t="s">
        <v>15</v>
      </c>
      <c r="AQO2" s="4" t="s">
        <v>2</v>
      </c>
      <c r="AQP2" s="4" t="s">
        <v>5</v>
      </c>
      <c r="AQQ2" s="4" t="s">
        <v>21</v>
      </c>
      <c r="AQR2" s="4" t="s">
        <v>7</v>
      </c>
      <c r="AQS2" s="4" t="s">
        <v>1</v>
      </c>
      <c r="AQT2" s="4" t="s">
        <v>22</v>
      </c>
      <c r="AQU2" s="4" t="s">
        <v>5</v>
      </c>
      <c r="AQV2" s="4" t="s">
        <v>16</v>
      </c>
      <c r="AQW2" s="4" t="s">
        <v>1</v>
      </c>
      <c r="AQX2" s="4" t="s">
        <v>0</v>
      </c>
      <c r="AQY2" s="4" t="s">
        <v>3</v>
      </c>
      <c r="AQZ2" s="4" t="s">
        <v>25</v>
      </c>
      <c r="ARA2" s="4" t="s">
        <v>18</v>
      </c>
      <c r="ARB2" s="4" t="s">
        <v>8</v>
      </c>
      <c r="ARC2" s="4" t="s">
        <v>15</v>
      </c>
      <c r="ARD2" s="4" t="s">
        <v>1</v>
      </c>
      <c r="ARE2" s="4" t="s">
        <v>19</v>
      </c>
      <c r="ARF2" s="4" t="s">
        <v>3</v>
      </c>
      <c r="ARG2" s="4" t="s">
        <v>10</v>
      </c>
      <c r="ARH2" s="4" t="s">
        <v>2</v>
      </c>
      <c r="ARI2" s="4" t="s">
        <v>21</v>
      </c>
      <c r="ARJ2" s="4" t="s">
        <v>23</v>
      </c>
      <c r="ARK2" s="4" t="s">
        <v>2</v>
      </c>
      <c r="ARL2" s="4" t="s">
        <v>9</v>
      </c>
      <c r="ARM2" s="4" t="s">
        <v>14</v>
      </c>
      <c r="ARN2" s="4" t="s">
        <v>22</v>
      </c>
      <c r="ARO2" s="4" t="s">
        <v>0</v>
      </c>
      <c r="ARP2" s="4" t="s">
        <v>8</v>
      </c>
      <c r="ARQ2" s="4" t="s">
        <v>8</v>
      </c>
      <c r="ARR2" s="4" t="s">
        <v>2</v>
      </c>
      <c r="ARS2" s="4" t="s">
        <v>11</v>
      </c>
      <c r="ART2" s="4" t="s">
        <v>24</v>
      </c>
      <c r="ARU2" s="4" t="s">
        <v>25</v>
      </c>
      <c r="ARV2" s="4" t="s">
        <v>16</v>
      </c>
      <c r="ARW2" s="4" t="s">
        <v>12</v>
      </c>
      <c r="ARX2" s="4" t="s">
        <v>8</v>
      </c>
      <c r="ARY2" s="4" t="s">
        <v>2</v>
      </c>
      <c r="ARZ2" s="4" t="s">
        <v>3</v>
      </c>
      <c r="ASA2" s="4" t="s">
        <v>14</v>
      </c>
      <c r="ASB2" s="4" t="s">
        <v>19</v>
      </c>
      <c r="ASC2" s="4" t="s">
        <v>6</v>
      </c>
      <c r="ASD2" s="4" t="s">
        <v>11</v>
      </c>
      <c r="ASE2" s="4" t="s">
        <v>13</v>
      </c>
      <c r="ASF2" s="4" t="s">
        <v>1</v>
      </c>
      <c r="ASG2" s="4" t="s">
        <v>14</v>
      </c>
      <c r="ASH2" s="4" t="s">
        <v>25</v>
      </c>
      <c r="ASI2" s="4" t="s">
        <v>14</v>
      </c>
      <c r="ASJ2" s="4" t="s">
        <v>16</v>
      </c>
      <c r="ASK2" s="4" t="s">
        <v>9</v>
      </c>
      <c r="ASL2" s="4" t="s">
        <v>22</v>
      </c>
      <c r="ASM2" s="4" t="s">
        <v>1</v>
      </c>
      <c r="ASN2" s="4" t="s">
        <v>23</v>
      </c>
      <c r="ASO2" s="4" t="s">
        <v>15</v>
      </c>
      <c r="ASP2" s="4" t="s">
        <v>6</v>
      </c>
      <c r="ASQ2" s="4" t="s">
        <v>17</v>
      </c>
      <c r="ASR2" s="4" t="s">
        <v>11</v>
      </c>
      <c r="ASS2" s="4" t="s">
        <v>23</v>
      </c>
      <c r="AST2" s="4" t="s">
        <v>0</v>
      </c>
      <c r="ASU2" s="4" t="s">
        <v>11</v>
      </c>
      <c r="ASV2" s="4" t="s">
        <v>25</v>
      </c>
      <c r="ASW2" s="4" t="s">
        <v>17</v>
      </c>
      <c r="ASX2" s="4" t="s">
        <v>18</v>
      </c>
      <c r="ASY2" s="4" t="s">
        <v>25</v>
      </c>
      <c r="ASZ2" s="4" t="s">
        <v>20</v>
      </c>
      <c r="ATA2" s="4" t="s">
        <v>25</v>
      </c>
      <c r="ATB2" s="4" t="s">
        <v>14</v>
      </c>
      <c r="ATC2" s="4" t="s">
        <v>3</v>
      </c>
      <c r="ATD2" s="4" t="s">
        <v>22</v>
      </c>
      <c r="ATE2" s="4" t="s">
        <v>9</v>
      </c>
      <c r="ATF2" s="4" t="s">
        <v>15</v>
      </c>
      <c r="ATG2" s="4" t="s">
        <v>8</v>
      </c>
      <c r="ATH2" s="4" t="s">
        <v>11</v>
      </c>
      <c r="ATI2" s="4" t="s">
        <v>25</v>
      </c>
      <c r="ATJ2" s="4" t="s">
        <v>15</v>
      </c>
      <c r="ATK2" s="4" t="s">
        <v>21</v>
      </c>
      <c r="ATL2" s="4" t="s">
        <v>2</v>
      </c>
      <c r="ATM2" s="4" t="s">
        <v>13</v>
      </c>
      <c r="ATN2" s="4" t="s">
        <v>0</v>
      </c>
      <c r="ATO2" s="4" t="s">
        <v>15</v>
      </c>
      <c r="ATP2" s="4" t="s">
        <v>14</v>
      </c>
      <c r="ATQ2" s="4" t="s">
        <v>10</v>
      </c>
      <c r="ATR2" s="4" t="s">
        <v>2</v>
      </c>
      <c r="ATS2" s="4" t="s">
        <v>17</v>
      </c>
      <c r="ATT2" s="4" t="s">
        <v>3</v>
      </c>
      <c r="ATU2" s="4" t="s">
        <v>17</v>
      </c>
      <c r="ATV2" s="4" t="s">
        <v>14</v>
      </c>
      <c r="ATW2" s="4" t="s">
        <v>0</v>
      </c>
      <c r="ATX2" s="4" t="s">
        <v>20</v>
      </c>
      <c r="ATY2" s="4" t="s">
        <v>17</v>
      </c>
      <c r="ATZ2" s="4" t="s">
        <v>22</v>
      </c>
      <c r="AUA2" s="4" t="s">
        <v>11</v>
      </c>
      <c r="AUB2" s="4" t="s">
        <v>23</v>
      </c>
      <c r="AUC2" s="4" t="s">
        <v>0</v>
      </c>
      <c r="AUD2" s="4" t="s">
        <v>11</v>
      </c>
      <c r="AUE2" s="4" t="s">
        <v>19</v>
      </c>
      <c r="AUF2" s="4" t="s">
        <v>19</v>
      </c>
      <c r="AUG2" s="4" t="s">
        <v>6</v>
      </c>
      <c r="AUH2" s="4" t="s">
        <v>11</v>
      </c>
      <c r="AUI2" s="4" t="s">
        <v>6</v>
      </c>
      <c r="AUJ2" s="4" t="s">
        <v>25</v>
      </c>
      <c r="AUK2" s="4" t="s">
        <v>9</v>
      </c>
      <c r="AUL2" s="4" t="s">
        <v>17</v>
      </c>
      <c r="AUM2" s="4" t="s">
        <v>25</v>
      </c>
      <c r="AUN2" s="4" t="s">
        <v>0</v>
      </c>
      <c r="AUO2" s="4" t="s">
        <v>3</v>
      </c>
      <c r="AUP2" s="4" t="s">
        <v>22</v>
      </c>
      <c r="AUQ2" s="4" t="s">
        <v>0</v>
      </c>
      <c r="AUR2" s="4" t="s">
        <v>3</v>
      </c>
      <c r="AUS2" s="4" t="s">
        <v>23</v>
      </c>
      <c r="AUT2" s="4" t="s">
        <v>19</v>
      </c>
      <c r="AUU2" s="4" t="s">
        <v>21</v>
      </c>
      <c r="AUV2" s="4" t="s">
        <v>14</v>
      </c>
      <c r="AUW2" s="4" t="s">
        <v>18</v>
      </c>
      <c r="AUX2" s="4" t="s">
        <v>24</v>
      </c>
      <c r="AUY2" s="4" t="s">
        <v>22</v>
      </c>
      <c r="AUZ2" s="4" t="s">
        <v>20</v>
      </c>
      <c r="AVA2" s="4" t="s">
        <v>4</v>
      </c>
      <c r="AVB2" s="4" t="s">
        <v>2</v>
      </c>
      <c r="AVC2" s="4" t="s">
        <v>5</v>
      </c>
      <c r="AVD2" s="4" t="s">
        <v>24</v>
      </c>
      <c r="AVE2" s="4" t="s">
        <v>1</v>
      </c>
      <c r="AVF2" s="4" t="s">
        <v>21</v>
      </c>
      <c r="AVG2" s="4" t="s">
        <v>20</v>
      </c>
      <c r="AVH2" s="4" t="s">
        <v>16</v>
      </c>
      <c r="AVI2" s="4" t="s">
        <v>2</v>
      </c>
      <c r="AVJ2" s="4" t="s">
        <v>5</v>
      </c>
      <c r="AVK2" s="4" t="s">
        <v>16</v>
      </c>
      <c r="AVL2" s="4" t="s">
        <v>21</v>
      </c>
      <c r="AVM2" s="4" t="s">
        <v>11</v>
      </c>
      <c r="AVN2" s="4" t="s">
        <v>14</v>
      </c>
      <c r="AVO2" s="4" t="s">
        <v>19</v>
      </c>
      <c r="AVP2" s="4" t="s">
        <v>5</v>
      </c>
      <c r="AVQ2" s="4" t="s">
        <v>14</v>
      </c>
      <c r="AVR2" s="4" t="s">
        <v>18</v>
      </c>
      <c r="AVS2" s="4" t="s">
        <v>8</v>
      </c>
      <c r="AVT2" s="4" t="s">
        <v>3</v>
      </c>
      <c r="AVU2" s="4" t="s">
        <v>20</v>
      </c>
      <c r="AVV2" s="4" t="s">
        <v>4</v>
      </c>
      <c r="AVW2" s="4" t="s">
        <v>0</v>
      </c>
      <c r="AVX2" s="4" t="s">
        <v>8</v>
      </c>
      <c r="AVY2" s="4" t="s">
        <v>8</v>
      </c>
      <c r="AVZ2" s="4" t="s">
        <v>21</v>
      </c>
      <c r="AWA2" s="4" t="s">
        <v>8</v>
      </c>
      <c r="AWB2" s="4" t="s">
        <v>11</v>
      </c>
      <c r="AWC2" s="4" t="s">
        <v>21</v>
      </c>
      <c r="AWD2" s="4" t="s">
        <v>16</v>
      </c>
      <c r="AWE2" s="4" t="s">
        <v>11</v>
      </c>
      <c r="AWF2" s="4" t="s">
        <v>17</v>
      </c>
      <c r="AWG2" s="4" t="s">
        <v>14</v>
      </c>
      <c r="AWH2" s="4" t="s">
        <v>11</v>
      </c>
      <c r="AWI2" s="4" t="s">
        <v>23</v>
      </c>
      <c r="AWJ2" s="4" t="s">
        <v>13</v>
      </c>
      <c r="AWK2" s="4" t="s">
        <v>2</v>
      </c>
      <c r="AWL2" s="4" t="s">
        <v>22</v>
      </c>
      <c r="AWM2" s="4" t="s">
        <v>2</v>
      </c>
      <c r="AWN2" s="4" t="s">
        <v>21</v>
      </c>
      <c r="AWO2" s="4" t="s">
        <v>11</v>
      </c>
      <c r="AWP2" s="4" t="s">
        <v>7</v>
      </c>
      <c r="AWQ2" s="4" t="s">
        <v>1</v>
      </c>
      <c r="AWR2" s="4" t="s">
        <v>0</v>
      </c>
      <c r="AWS2" s="4" t="s">
        <v>8</v>
      </c>
      <c r="AWT2" s="4" t="s">
        <v>8</v>
      </c>
      <c r="AWU2" s="4" t="s">
        <v>11</v>
      </c>
      <c r="AWV2" s="4" t="s">
        <v>23</v>
      </c>
      <c r="AWW2" s="4" t="s">
        <v>3</v>
      </c>
      <c r="AWX2" s="4" t="s">
        <v>1</v>
      </c>
      <c r="AWY2" s="4" t="s">
        <v>0</v>
      </c>
      <c r="AWZ2" s="4" t="s">
        <v>13</v>
      </c>
      <c r="AXA2" s="4" t="s">
        <v>3</v>
      </c>
      <c r="AXB2" s="4" t="s">
        <v>5</v>
      </c>
      <c r="AXC2" s="4" t="s">
        <v>14</v>
      </c>
      <c r="AXD2" s="4" t="s">
        <v>23</v>
      </c>
      <c r="AXE2" s="4" t="s">
        <v>19</v>
      </c>
      <c r="AXF2" s="4" t="s">
        <v>8</v>
      </c>
      <c r="AXG2" s="4" t="s">
        <v>21</v>
      </c>
      <c r="AXH2" s="4" t="s">
        <v>14</v>
      </c>
      <c r="AXI2" s="4" t="s">
        <v>22</v>
      </c>
      <c r="AXJ2" s="4" t="s">
        <v>14</v>
      </c>
      <c r="AXK2" s="4" t="s">
        <v>19</v>
      </c>
      <c r="AXL2" s="4" t="s">
        <v>25</v>
      </c>
      <c r="AXM2" s="4" t="s">
        <v>10</v>
      </c>
      <c r="AXN2" s="4" t="s">
        <v>3</v>
      </c>
      <c r="AXO2" s="4" t="s">
        <v>6</v>
      </c>
      <c r="AXP2" s="4" t="s">
        <v>23</v>
      </c>
      <c r="AXQ2" s="4" t="s">
        <v>13</v>
      </c>
      <c r="AXR2" s="4" t="s">
        <v>6</v>
      </c>
      <c r="AXS2" s="4" t="s">
        <v>4</v>
      </c>
      <c r="AXT2" s="4" t="s">
        <v>24</v>
      </c>
      <c r="AXU2" s="4" t="s">
        <v>21</v>
      </c>
      <c r="AXV2" s="4" t="s">
        <v>4</v>
      </c>
      <c r="AXW2" s="4" t="s">
        <v>5</v>
      </c>
      <c r="AXX2" s="4" t="s">
        <v>21</v>
      </c>
      <c r="AXY2" s="4" t="s">
        <v>16</v>
      </c>
      <c r="AXZ2" s="4" t="s">
        <v>25</v>
      </c>
      <c r="AYA2" s="4" t="s">
        <v>7</v>
      </c>
      <c r="AYB2" s="4" t="s">
        <v>2</v>
      </c>
      <c r="AYC2" s="4" t="s">
        <v>23</v>
      </c>
      <c r="AYD2" s="4" t="s">
        <v>1</v>
      </c>
      <c r="AYE2" s="4" t="s">
        <v>25</v>
      </c>
      <c r="AYF2" s="4" t="s">
        <v>15</v>
      </c>
      <c r="AYG2" s="4" t="s">
        <v>1</v>
      </c>
      <c r="AYH2" s="4" t="s">
        <v>21</v>
      </c>
      <c r="AYI2" s="4" t="s">
        <v>15</v>
      </c>
      <c r="AYJ2" s="4" t="s">
        <v>14</v>
      </c>
      <c r="AYK2" s="4" t="s">
        <v>14</v>
      </c>
      <c r="AYL2" s="4" t="s">
        <v>3</v>
      </c>
      <c r="AYM2" s="4" t="s">
        <v>6</v>
      </c>
      <c r="AYN2" s="4" t="s">
        <v>25</v>
      </c>
      <c r="AYO2" s="4" t="s">
        <v>16</v>
      </c>
      <c r="AYP2" s="4" t="s">
        <v>15</v>
      </c>
      <c r="AYQ2" s="4" t="s">
        <v>18</v>
      </c>
      <c r="AYR2" s="4" t="s">
        <v>21</v>
      </c>
      <c r="AYS2" s="4" t="s">
        <v>10</v>
      </c>
      <c r="AYT2" s="4" t="s">
        <v>17</v>
      </c>
      <c r="AYU2" s="4" t="s">
        <v>14</v>
      </c>
      <c r="AYV2" s="4" t="s">
        <v>16</v>
      </c>
      <c r="AYW2" s="4" t="s">
        <v>11</v>
      </c>
      <c r="AYX2" s="4" t="s">
        <v>9</v>
      </c>
      <c r="AYY2" s="4" t="s">
        <v>2</v>
      </c>
      <c r="AYZ2" s="4" t="s">
        <v>10</v>
      </c>
      <c r="AZA2" s="4" t="s">
        <v>6</v>
      </c>
      <c r="AZB2" s="4" t="s">
        <v>16</v>
      </c>
      <c r="AZC2" s="4" t="s">
        <v>2</v>
      </c>
      <c r="AZD2" s="4" t="s">
        <v>5</v>
      </c>
      <c r="AZE2" s="4" t="s">
        <v>18</v>
      </c>
      <c r="AZF2" s="4" t="s">
        <v>9</v>
      </c>
      <c r="AZG2" s="4" t="s">
        <v>12</v>
      </c>
      <c r="AZH2" s="4" t="s">
        <v>22</v>
      </c>
      <c r="AZI2" s="4" t="s">
        <v>21</v>
      </c>
      <c r="AZJ2" s="4" t="s">
        <v>8</v>
      </c>
      <c r="AZK2" s="4" t="s">
        <v>25</v>
      </c>
      <c r="AZL2" s="4" t="s">
        <v>15</v>
      </c>
      <c r="AZM2" s="4" t="s">
        <v>13</v>
      </c>
      <c r="AZN2" s="4" t="s">
        <v>5</v>
      </c>
      <c r="AZO2" s="4" t="s">
        <v>3</v>
      </c>
      <c r="AZP2" s="4" t="s">
        <v>5</v>
      </c>
      <c r="AZQ2" s="4" t="s">
        <v>2</v>
      </c>
      <c r="AZR2" s="4" t="s">
        <v>0</v>
      </c>
      <c r="AZS2" s="4" t="s">
        <v>23</v>
      </c>
      <c r="AZT2" s="4" t="s">
        <v>5</v>
      </c>
      <c r="AZU2" s="4" t="s">
        <v>21</v>
      </c>
      <c r="AZV2" s="4" t="s">
        <v>22</v>
      </c>
      <c r="AZW2" s="4" t="s">
        <v>21</v>
      </c>
      <c r="AZX2" s="4" t="s">
        <v>2</v>
      </c>
      <c r="AZY2" s="4" t="s">
        <v>5</v>
      </c>
      <c r="AZZ2" s="4" t="s">
        <v>22</v>
      </c>
      <c r="BAA2" s="4" t="s">
        <v>0</v>
      </c>
      <c r="BAB2" s="4" t="s">
        <v>15</v>
      </c>
      <c r="BAC2" s="4" t="s">
        <v>3</v>
      </c>
      <c r="BAD2" s="4" t="s">
        <v>9</v>
      </c>
      <c r="BAE2" s="4" t="s">
        <v>10</v>
      </c>
      <c r="BAF2" s="4" t="s">
        <v>9</v>
      </c>
      <c r="BAG2" s="4" t="s">
        <v>12</v>
      </c>
      <c r="BAH2" s="4" t="s">
        <v>19</v>
      </c>
      <c r="BAI2" s="4" t="s">
        <v>8</v>
      </c>
      <c r="BAJ2" s="4" t="s">
        <v>11</v>
      </c>
      <c r="BAK2" s="4" t="s">
        <v>12</v>
      </c>
      <c r="BAL2" s="4" t="s">
        <v>22</v>
      </c>
      <c r="BAM2" s="4" t="s">
        <v>14</v>
      </c>
      <c r="BAN2" s="4" t="s">
        <v>14</v>
      </c>
      <c r="BAO2" s="4" t="s">
        <v>8</v>
      </c>
      <c r="BAP2" s="4" t="s">
        <v>21</v>
      </c>
      <c r="BAQ2" s="4" t="s">
        <v>3</v>
      </c>
      <c r="BAR2" s="4" t="s">
        <v>1</v>
      </c>
      <c r="BAS2" s="4" t="s">
        <v>21</v>
      </c>
      <c r="BAT2" s="4" t="s">
        <v>14</v>
      </c>
      <c r="BAU2" s="4" t="s">
        <v>1</v>
      </c>
      <c r="BAV2" s="4" t="s">
        <v>24</v>
      </c>
      <c r="BAW2" s="4" t="s">
        <v>12</v>
      </c>
      <c r="BAX2" s="4" t="s">
        <v>23</v>
      </c>
      <c r="BAY2" s="4" t="s">
        <v>21</v>
      </c>
      <c r="BAZ2" s="4" t="s">
        <v>20</v>
      </c>
      <c r="BBA2" s="4" t="s">
        <v>10</v>
      </c>
      <c r="BBB2" s="4" t="s">
        <v>13</v>
      </c>
      <c r="BBC2" s="4" t="s">
        <v>1</v>
      </c>
      <c r="BBD2" s="4" t="s">
        <v>14</v>
      </c>
      <c r="BBE2" s="4" t="s">
        <v>20</v>
      </c>
      <c r="BBF2" s="4" t="s">
        <v>4</v>
      </c>
      <c r="BBG2" s="4" t="s">
        <v>2</v>
      </c>
      <c r="BBH2" s="4" t="s">
        <v>1</v>
      </c>
      <c r="BBI2" s="4" t="s">
        <v>2</v>
      </c>
      <c r="BBJ2" s="4" t="s">
        <v>2</v>
      </c>
      <c r="BBK2" s="4" t="s">
        <v>5</v>
      </c>
      <c r="BBL2" s="4" t="s">
        <v>4</v>
      </c>
      <c r="BBM2" s="4" t="s">
        <v>6</v>
      </c>
      <c r="BBN2" s="4" t="s">
        <v>19</v>
      </c>
      <c r="BBO2" s="4" t="s">
        <v>13</v>
      </c>
      <c r="BBP2" s="4" t="s">
        <v>8</v>
      </c>
      <c r="BBQ2" s="4" t="s">
        <v>15</v>
      </c>
      <c r="BBR2" s="4" t="s">
        <v>14</v>
      </c>
      <c r="BBS2" s="4" t="s">
        <v>23</v>
      </c>
      <c r="BBT2" s="4" t="s">
        <v>25</v>
      </c>
      <c r="BBU2" s="4" t="s">
        <v>7</v>
      </c>
      <c r="BBV2" s="4" t="s">
        <v>2</v>
      </c>
      <c r="BBW2" s="4" t="s">
        <v>23</v>
      </c>
      <c r="BBX2" s="4" t="s">
        <v>0</v>
      </c>
      <c r="BBY2" s="4" t="s">
        <v>11</v>
      </c>
      <c r="BBZ2" s="4" t="s">
        <v>14</v>
      </c>
      <c r="BCA2" s="4" t="s">
        <v>23</v>
      </c>
      <c r="BCB2" s="4" t="s">
        <v>15</v>
      </c>
      <c r="BCC2" s="4" t="s">
        <v>18</v>
      </c>
      <c r="BCD2" s="4" t="s">
        <v>8</v>
      </c>
      <c r="BCE2" s="4" t="s">
        <v>25</v>
      </c>
      <c r="BCF2" s="4" t="s">
        <v>10</v>
      </c>
      <c r="BCG2" s="4" t="s">
        <v>4</v>
      </c>
      <c r="BCH2" s="4" t="s">
        <v>20</v>
      </c>
      <c r="BCI2" s="4" t="s">
        <v>8</v>
      </c>
      <c r="BCJ2" s="4" t="s">
        <v>0</v>
      </c>
      <c r="BCK2" s="4" t="s">
        <v>15</v>
      </c>
      <c r="BCL2" s="4" t="s">
        <v>11</v>
      </c>
      <c r="BCM2" s="4" t="s">
        <v>10</v>
      </c>
      <c r="BCN2" s="4" t="s">
        <v>19</v>
      </c>
      <c r="BCO2" s="4" t="s">
        <v>12</v>
      </c>
      <c r="BCP2" s="4" t="s">
        <v>0</v>
      </c>
      <c r="BCQ2" s="4" t="s">
        <v>10</v>
      </c>
      <c r="BCR2" s="4" t="s">
        <v>11</v>
      </c>
      <c r="BCS2" s="4" t="s">
        <v>23</v>
      </c>
      <c r="BCT2" s="4" t="s">
        <v>11</v>
      </c>
      <c r="BCU2" s="4" t="s">
        <v>20</v>
      </c>
      <c r="BCV2" s="4" t="s">
        <v>11</v>
      </c>
      <c r="BCW2" s="4" t="s">
        <v>6</v>
      </c>
      <c r="BCX2" s="4" t="s">
        <v>15</v>
      </c>
      <c r="BCY2" s="4" t="s">
        <v>8</v>
      </c>
      <c r="BCZ2" s="4" t="s">
        <v>4</v>
      </c>
      <c r="BDA2" s="4" t="s">
        <v>1</v>
      </c>
      <c r="BDB2" s="4" t="s">
        <v>11</v>
      </c>
      <c r="BDC2" s="4" t="s">
        <v>5</v>
      </c>
      <c r="BDD2" s="4" t="s">
        <v>4</v>
      </c>
      <c r="BDE2" s="4" t="s">
        <v>3</v>
      </c>
      <c r="BDF2" s="4" t="s">
        <v>17</v>
      </c>
      <c r="BDG2" s="4" t="s">
        <v>11</v>
      </c>
      <c r="BDH2" s="4" t="s">
        <v>23</v>
      </c>
      <c r="BDI2" s="4" t="s">
        <v>0</v>
      </c>
      <c r="BDJ2" s="4" t="s">
        <v>19</v>
      </c>
      <c r="BDK2" s="4" t="s">
        <v>6</v>
      </c>
      <c r="BDL2" s="4" t="s">
        <v>10</v>
      </c>
      <c r="BDM2" s="4" t="s">
        <v>20</v>
      </c>
      <c r="BDN2" s="4" t="s">
        <v>2</v>
      </c>
      <c r="BDO2" s="4" t="s">
        <v>9</v>
      </c>
      <c r="BDP2" s="4" t="s">
        <v>14</v>
      </c>
      <c r="BDQ2" s="4" t="s">
        <v>22</v>
      </c>
      <c r="BDR2" s="4" t="s">
        <v>14</v>
      </c>
      <c r="BDS2" s="4" t="s">
        <v>3</v>
      </c>
      <c r="BDT2" s="4" t="s">
        <v>9</v>
      </c>
      <c r="BDU2" s="4" t="s">
        <v>11</v>
      </c>
      <c r="BDV2" s="4" t="s">
        <v>11</v>
      </c>
      <c r="BDW2" s="4" t="s">
        <v>3</v>
      </c>
      <c r="BDX2" s="4" t="s">
        <v>1</v>
      </c>
      <c r="BDY2" s="4" t="s">
        <v>19</v>
      </c>
      <c r="BDZ2" s="4" t="s">
        <v>9</v>
      </c>
      <c r="BEA2" s="4" t="s">
        <v>19</v>
      </c>
      <c r="BEB2" s="4" t="s">
        <v>24</v>
      </c>
      <c r="BEC2" s="4" t="s">
        <v>19</v>
      </c>
      <c r="BED2" s="4" t="s">
        <v>3</v>
      </c>
      <c r="BEE2" s="4" t="s">
        <v>5</v>
      </c>
      <c r="BEF2" s="4" t="s">
        <v>0</v>
      </c>
      <c r="BEG2" s="4" t="s">
        <v>23</v>
      </c>
      <c r="BEH2" s="4" t="s">
        <v>14</v>
      </c>
      <c r="BEI2" s="4" t="s">
        <v>0</v>
      </c>
      <c r="BEJ2" s="4" t="s">
        <v>12</v>
      </c>
      <c r="BEK2" s="4" t="s">
        <v>14</v>
      </c>
      <c r="BEL2" s="4" t="s">
        <v>22</v>
      </c>
      <c r="BEM2" s="4" t="s">
        <v>2</v>
      </c>
      <c r="BEN2" s="4" t="s">
        <v>14</v>
      </c>
      <c r="BEO2" s="4" t="s">
        <v>6</v>
      </c>
      <c r="BEP2" s="4" t="s">
        <v>17</v>
      </c>
      <c r="BEQ2" s="4" t="s">
        <v>3</v>
      </c>
      <c r="BER2" s="4" t="s">
        <v>4</v>
      </c>
      <c r="BES2" s="4" t="s">
        <v>19</v>
      </c>
      <c r="BET2" s="4" t="s">
        <v>20</v>
      </c>
      <c r="BEU2" s="4" t="s">
        <v>5</v>
      </c>
      <c r="BEV2" s="4" t="s">
        <v>16</v>
      </c>
      <c r="BEW2" s="4" t="s">
        <v>24</v>
      </c>
      <c r="BEX2" s="4" t="s">
        <v>12</v>
      </c>
      <c r="BEY2" s="4" t="s">
        <v>23</v>
      </c>
      <c r="BEZ2" s="4" t="s">
        <v>25</v>
      </c>
      <c r="BFA2" s="4" t="s">
        <v>7</v>
      </c>
      <c r="BFB2" s="4" t="s">
        <v>2</v>
      </c>
    </row>
    <row r="3" spans="1:1512" x14ac:dyDescent="0.25">
      <c r="A3" t="str">
        <f>IF(A1=A2,"Yes","")</f>
        <v/>
      </c>
      <c r="B3" t="str">
        <f t="shared" ref="B3:BM3" si="0">IF(B1=B2,"Yes","")</f>
        <v/>
      </c>
      <c r="C3" t="str">
        <f t="shared" si="0"/>
        <v/>
      </c>
      <c r="D3" t="str">
        <f t="shared" si="0"/>
        <v/>
      </c>
      <c r="E3" t="str">
        <f t="shared" si="0"/>
        <v/>
      </c>
      <c r="F3" t="str">
        <f t="shared" si="0"/>
        <v/>
      </c>
      <c r="G3" t="str">
        <f t="shared" si="0"/>
        <v/>
      </c>
      <c r="H3" t="str">
        <f t="shared" si="0"/>
        <v/>
      </c>
      <c r="I3" t="str">
        <f t="shared" si="0"/>
        <v/>
      </c>
      <c r="J3" t="str">
        <f t="shared" si="0"/>
        <v/>
      </c>
      <c r="K3" t="str">
        <f t="shared" si="0"/>
        <v/>
      </c>
      <c r="L3" t="str">
        <f t="shared" si="0"/>
        <v/>
      </c>
      <c r="M3" t="str">
        <f t="shared" si="0"/>
        <v/>
      </c>
      <c r="N3" t="str">
        <f t="shared" si="0"/>
        <v/>
      </c>
      <c r="O3" t="str">
        <f t="shared" si="0"/>
        <v/>
      </c>
      <c r="P3" t="str">
        <f t="shared" si="0"/>
        <v/>
      </c>
      <c r="Q3" t="str">
        <f t="shared" si="0"/>
        <v/>
      </c>
      <c r="R3" t="str">
        <f t="shared" si="0"/>
        <v/>
      </c>
      <c r="S3" t="str">
        <f t="shared" si="0"/>
        <v/>
      </c>
      <c r="T3" t="str">
        <f t="shared" si="0"/>
        <v/>
      </c>
      <c r="U3" t="str">
        <f t="shared" si="0"/>
        <v/>
      </c>
      <c r="V3" t="str">
        <f t="shared" si="0"/>
        <v/>
      </c>
      <c r="W3" t="str">
        <f t="shared" si="0"/>
        <v/>
      </c>
      <c r="X3" t="str">
        <f t="shared" si="0"/>
        <v/>
      </c>
      <c r="Y3" t="str">
        <f t="shared" si="0"/>
        <v/>
      </c>
      <c r="Z3" t="str">
        <f t="shared" si="0"/>
        <v/>
      </c>
      <c r="AA3" t="str">
        <f t="shared" si="0"/>
        <v/>
      </c>
      <c r="AB3" t="str">
        <f t="shared" si="0"/>
        <v/>
      </c>
      <c r="AC3" t="str">
        <f t="shared" si="0"/>
        <v/>
      </c>
      <c r="AD3" t="str">
        <f t="shared" si="0"/>
        <v/>
      </c>
      <c r="AE3" t="str">
        <f t="shared" si="0"/>
        <v/>
      </c>
      <c r="AF3" t="str">
        <f t="shared" si="0"/>
        <v/>
      </c>
      <c r="AG3" t="str">
        <f t="shared" si="0"/>
        <v/>
      </c>
      <c r="AH3" t="str">
        <f t="shared" si="0"/>
        <v/>
      </c>
      <c r="AI3" t="str">
        <f t="shared" si="0"/>
        <v/>
      </c>
      <c r="AJ3" t="str">
        <f t="shared" si="0"/>
        <v/>
      </c>
      <c r="AK3" t="str">
        <f t="shared" si="0"/>
        <v/>
      </c>
      <c r="AL3" t="str">
        <f t="shared" si="0"/>
        <v/>
      </c>
      <c r="AM3" t="str">
        <f t="shared" si="0"/>
        <v/>
      </c>
      <c r="AN3" t="str">
        <f t="shared" si="0"/>
        <v/>
      </c>
      <c r="AO3" t="str">
        <f t="shared" si="0"/>
        <v/>
      </c>
      <c r="AP3" t="str">
        <f t="shared" si="0"/>
        <v/>
      </c>
      <c r="AQ3" t="str">
        <f t="shared" si="0"/>
        <v/>
      </c>
      <c r="AR3" t="str">
        <f t="shared" si="0"/>
        <v/>
      </c>
      <c r="AS3" t="str">
        <f t="shared" si="0"/>
        <v/>
      </c>
      <c r="AT3" t="str">
        <f t="shared" si="0"/>
        <v/>
      </c>
      <c r="AU3" t="str">
        <f t="shared" si="0"/>
        <v>Yes</v>
      </c>
      <c r="AV3" t="str">
        <f t="shared" si="0"/>
        <v/>
      </c>
      <c r="AW3" t="str">
        <f t="shared" si="0"/>
        <v/>
      </c>
      <c r="AX3" t="str">
        <f t="shared" si="0"/>
        <v/>
      </c>
      <c r="AY3" t="str">
        <f t="shared" si="0"/>
        <v/>
      </c>
      <c r="AZ3" t="str">
        <f t="shared" si="0"/>
        <v/>
      </c>
      <c r="BA3" t="str">
        <f t="shared" si="0"/>
        <v/>
      </c>
      <c r="BB3" t="str">
        <f t="shared" si="0"/>
        <v/>
      </c>
      <c r="BC3" t="str">
        <f t="shared" si="0"/>
        <v/>
      </c>
      <c r="BD3" t="str">
        <f t="shared" si="0"/>
        <v/>
      </c>
      <c r="BE3" t="str">
        <f t="shared" si="0"/>
        <v/>
      </c>
      <c r="BF3" t="str">
        <f t="shared" si="0"/>
        <v/>
      </c>
      <c r="BG3" t="str">
        <f t="shared" si="0"/>
        <v/>
      </c>
      <c r="BH3" t="str">
        <f t="shared" si="0"/>
        <v/>
      </c>
      <c r="BI3" t="str">
        <f t="shared" si="0"/>
        <v/>
      </c>
      <c r="BJ3" t="str">
        <f t="shared" si="0"/>
        <v/>
      </c>
      <c r="BK3" t="str">
        <f t="shared" si="0"/>
        <v/>
      </c>
      <c r="BL3" t="str">
        <f t="shared" si="0"/>
        <v/>
      </c>
      <c r="BM3" t="str">
        <f t="shared" si="0"/>
        <v/>
      </c>
      <c r="BN3" t="str">
        <f t="shared" ref="BN3:DY3" si="1">IF(BN1=BN2,"Yes","")</f>
        <v/>
      </c>
      <c r="BO3" t="str">
        <f t="shared" si="1"/>
        <v/>
      </c>
      <c r="BP3" t="str">
        <f t="shared" si="1"/>
        <v/>
      </c>
      <c r="BQ3" t="str">
        <f t="shared" si="1"/>
        <v/>
      </c>
      <c r="BR3" t="str">
        <f t="shared" si="1"/>
        <v/>
      </c>
      <c r="BS3" t="str">
        <f t="shared" si="1"/>
        <v/>
      </c>
      <c r="BT3" t="str">
        <f t="shared" si="1"/>
        <v/>
      </c>
      <c r="BU3" t="str">
        <f t="shared" si="1"/>
        <v/>
      </c>
      <c r="BV3" t="str">
        <f t="shared" si="1"/>
        <v/>
      </c>
      <c r="BW3" t="str">
        <f t="shared" si="1"/>
        <v/>
      </c>
      <c r="BX3" t="str">
        <f t="shared" si="1"/>
        <v/>
      </c>
      <c r="BY3" t="str">
        <f t="shared" si="1"/>
        <v/>
      </c>
      <c r="BZ3" t="str">
        <f t="shared" si="1"/>
        <v/>
      </c>
      <c r="CA3" t="str">
        <f t="shared" si="1"/>
        <v/>
      </c>
      <c r="CB3" t="str">
        <f t="shared" si="1"/>
        <v/>
      </c>
      <c r="CC3" t="str">
        <f t="shared" si="1"/>
        <v/>
      </c>
      <c r="CD3" t="str">
        <f t="shared" si="1"/>
        <v/>
      </c>
      <c r="CE3" t="str">
        <f t="shared" si="1"/>
        <v/>
      </c>
      <c r="CF3" t="str">
        <f t="shared" si="1"/>
        <v/>
      </c>
      <c r="CG3" t="str">
        <f t="shared" si="1"/>
        <v/>
      </c>
      <c r="CH3" t="str">
        <f t="shared" si="1"/>
        <v/>
      </c>
      <c r="CI3" t="str">
        <f t="shared" si="1"/>
        <v/>
      </c>
      <c r="CJ3" t="str">
        <f t="shared" si="1"/>
        <v/>
      </c>
      <c r="CK3" t="str">
        <f t="shared" si="1"/>
        <v/>
      </c>
      <c r="CL3" t="str">
        <f t="shared" si="1"/>
        <v/>
      </c>
      <c r="CM3" t="str">
        <f t="shared" si="1"/>
        <v/>
      </c>
      <c r="CN3" t="str">
        <f t="shared" si="1"/>
        <v/>
      </c>
      <c r="CO3" t="str">
        <f t="shared" si="1"/>
        <v/>
      </c>
      <c r="CP3" t="str">
        <f t="shared" si="1"/>
        <v/>
      </c>
      <c r="CQ3" t="str">
        <f t="shared" si="1"/>
        <v/>
      </c>
      <c r="CR3" t="str">
        <f t="shared" si="1"/>
        <v/>
      </c>
      <c r="CS3" t="str">
        <f t="shared" si="1"/>
        <v/>
      </c>
      <c r="CT3" t="str">
        <f t="shared" si="1"/>
        <v/>
      </c>
      <c r="CU3" t="str">
        <f t="shared" si="1"/>
        <v/>
      </c>
      <c r="CV3" t="str">
        <f t="shared" si="1"/>
        <v/>
      </c>
      <c r="CW3" t="str">
        <f t="shared" si="1"/>
        <v/>
      </c>
      <c r="CX3" t="str">
        <f t="shared" si="1"/>
        <v/>
      </c>
      <c r="CY3" t="str">
        <f t="shared" si="1"/>
        <v/>
      </c>
      <c r="CZ3" t="str">
        <f t="shared" si="1"/>
        <v/>
      </c>
      <c r="DA3" t="str">
        <f t="shared" si="1"/>
        <v/>
      </c>
      <c r="DB3" t="str">
        <f t="shared" si="1"/>
        <v/>
      </c>
      <c r="DC3" t="str">
        <f t="shared" si="1"/>
        <v/>
      </c>
      <c r="DD3" t="str">
        <f t="shared" si="1"/>
        <v/>
      </c>
      <c r="DE3" t="str">
        <f t="shared" si="1"/>
        <v/>
      </c>
      <c r="DF3" t="str">
        <f t="shared" si="1"/>
        <v/>
      </c>
      <c r="DG3" t="str">
        <f t="shared" si="1"/>
        <v/>
      </c>
      <c r="DH3" t="str">
        <f t="shared" si="1"/>
        <v/>
      </c>
      <c r="DI3" t="str">
        <f t="shared" si="1"/>
        <v/>
      </c>
      <c r="DJ3" t="str">
        <f t="shared" si="1"/>
        <v/>
      </c>
      <c r="DK3" t="str">
        <f t="shared" si="1"/>
        <v/>
      </c>
      <c r="DL3" t="str">
        <f t="shared" si="1"/>
        <v/>
      </c>
      <c r="DM3" t="str">
        <f t="shared" si="1"/>
        <v/>
      </c>
      <c r="DN3" t="str">
        <f t="shared" si="1"/>
        <v/>
      </c>
      <c r="DO3" t="str">
        <f t="shared" si="1"/>
        <v/>
      </c>
      <c r="DP3" t="str">
        <f t="shared" si="1"/>
        <v/>
      </c>
      <c r="DQ3" t="str">
        <f t="shared" si="1"/>
        <v/>
      </c>
      <c r="DR3" t="str">
        <f t="shared" si="1"/>
        <v/>
      </c>
      <c r="DS3" t="str">
        <f t="shared" si="1"/>
        <v/>
      </c>
      <c r="DT3" t="str">
        <f t="shared" si="1"/>
        <v/>
      </c>
      <c r="DU3" t="str">
        <f t="shared" si="1"/>
        <v/>
      </c>
      <c r="DV3" t="str">
        <f t="shared" si="1"/>
        <v/>
      </c>
      <c r="DW3" t="str">
        <f t="shared" si="1"/>
        <v/>
      </c>
      <c r="DX3" t="str">
        <f t="shared" si="1"/>
        <v/>
      </c>
      <c r="DY3" t="str">
        <f t="shared" si="1"/>
        <v/>
      </c>
      <c r="DZ3" t="str">
        <f t="shared" ref="DZ3:GK3" si="2">IF(DZ1=DZ2,"Yes","")</f>
        <v/>
      </c>
      <c r="EA3" t="str">
        <f t="shared" si="2"/>
        <v/>
      </c>
      <c r="EB3" t="str">
        <f t="shared" si="2"/>
        <v/>
      </c>
      <c r="EC3" t="str">
        <f t="shared" si="2"/>
        <v/>
      </c>
      <c r="ED3" t="str">
        <f t="shared" si="2"/>
        <v/>
      </c>
      <c r="EE3" t="str">
        <f t="shared" si="2"/>
        <v/>
      </c>
      <c r="EF3" t="str">
        <f t="shared" si="2"/>
        <v/>
      </c>
      <c r="EG3" t="str">
        <f t="shared" si="2"/>
        <v/>
      </c>
      <c r="EH3" t="str">
        <f t="shared" si="2"/>
        <v/>
      </c>
      <c r="EI3" t="str">
        <f t="shared" si="2"/>
        <v/>
      </c>
      <c r="EJ3" t="str">
        <f t="shared" si="2"/>
        <v/>
      </c>
      <c r="EK3" t="str">
        <f t="shared" si="2"/>
        <v/>
      </c>
      <c r="EL3" t="str">
        <f t="shared" si="2"/>
        <v/>
      </c>
      <c r="EM3" t="str">
        <f t="shared" si="2"/>
        <v/>
      </c>
      <c r="EN3" t="str">
        <f t="shared" si="2"/>
        <v/>
      </c>
      <c r="EO3" t="str">
        <f t="shared" si="2"/>
        <v/>
      </c>
      <c r="EP3" t="str">
        <f t="shared" si="2"/>
        <v/>
      </c>
      <c r="EQ3" t="str">
        <f t="shared" si="2"/>
        <v/>
      </c>
      <c r="ER3" t="str">
        <f t="shared" si="2"/>
        <v/>
      </c>
      <c r="ES3" t="str">
        <f t="shared" si="2"/>
        <v/>
      </c>
      <c r="ET3" t="str">
        <f t="shared" si="2"/>
        <v/>
      </c>
      <c r="EU3" t="str">
        <f t="shared" si="2"/>
        <v/>
      </c>
      <c r="EV3" t="str">
        <f t="shared" si="2"/>
        <v/>
      </c>
      <c r="EW3" t="str">
        <f t="shared" si="2"/>
        <v/>
      </c>
      <c r="EX3" t="str">
        <f t="shared" si="2"/>
        <v/>
      </c>
      <c r="EY3" t="str">
        <f t="shared" si="2"/>
        <v/>
      </c>
      <c r="EZ3" t="str">
        <f t="shared" si="2"/>
        <v/>
      </c>
      <c r="FA3" t="str">
        <f t="shared" si="2"/>
        <v/>
      </c>
      <c r="FB3" t="str">
        <f t="shared" si="2"/>
        <v/>
      </c>
      <c r="FC3" t="str">
        <f t="shared" si="2"/>
        <v/>
      </c>
      <c r="FD3" t="str">
        <f t="shared" si="2"/>
        <v/>
      </c>
      <c r="FE3" t="str">
        <f t="shared" si="2"/>
        <v/>
      </c>
      <c r="FF3" t="str">
        <f t="shared" si="2"/>
        <v/>
      </c>
      <c r="FG3" t="str">
        <f t="shared" si="2"/>
        <v/>
      </c>
      <c r="FH3" t="str">
        <f t="shared" si="2"/>
        <v/>
      </c>
      <c r="FI3" t="str">
        <f t="shared" si="2"/>
        <v/>
      </c>
      <c r="FJ3" t="str">
        <f t="shared" si="2"/>
        <v/>
      </c>
      <c r="FK3" t="str">
        <f t="shared" si="2"/>
        <v>Yes</v>
      </c>
      <c r="FL3" t="str">
        <f t="shared" si="2"/>
        <v/>
      </c>
      <c r="FM3" t="str">
        <f t="shared" si="2"/>
        <v/>
      </c>
      <c r="FN3" t="str">
        <f t="shared" si="2"/>
        <v/>
      </c>
      <c r="FO3" t="str">
        <f t="shared" si="2"/>
        <v/>
      </c>
      <c r="FP3" t="str">
        <f t="shared" si="2"/>
        <v/>
      </c>
      <c r="FQ3" t="str">
        <f t="shared" si="2"/>
        <v/>
      </c>
      <c r="FR3" t="str">
        <f t="shared" si="2"/>
        <v/>
      </c>
      <c r="FS3" t="str">
        <f t="shared" si="2"/>
        <v/>
      </c>
      <c r="FT3" t="str">
        <f t="shared" si="2"/>
        <v/>
      </c>
      <c r="FU3" t="str">
        <f t="shared" si="2"/>
        <v/>
      </c>
      <c r="FV3" t="str">
        <f t="shared" si="2"/>
        <v/>
      </c>
      <c r="FW3" t="str">
        <f t="shared" si="2"/>
        <v/>
      </c>
      <c r="FX3" t="str">
        <f t="shared" si="2"/>
        <v/>
      </c>
      <c r="FY3" t="str">
        <f t="shared" si="2"/>
        <v/>
      </c>
      <c r="FZ3" t="str">
        <f t="shared" si="2"/>
        <v/>
      </c>
      <c r="GA3" t="str">
        <f t="shared" si="2"/>
        <v/>
      </c>
      <c r="GB3" t="str">
        <f t="shared" si="2"/>
        <v/>
      </c>
      <c r="GC3" t="str">
        <f t="shared" si="2"/>
        <v/>
      </c>
      <c r="GD3" t="str">
        <f t="shared" si="2"/>
        <v/>
      </c>
      <c r="GE3" t="str">
        <f t="shared" si="2"/>
        <v/>
      </c>
      <c r="GF3" t="str">
        <f t="shared" si="2"/>
        <v/>
      </c>
      <c r="GG3" t="str">
        <f t="shared" si="2"/>
        <v/>
      </c>
      <c r="GH3" t="str">
        <f t="shared" si="2"/>
        <v/>
      </c>
      <c r="GI3" t="str">
        <f t="shared" si="2"/>
        <v/>
      </c>
      <c r="GJ3" t="str">
        <f t="shared" si="2"/>
        <v/>
      </c>
      <c r="GK3" t="str">
        <f t="shared" si="2"/>
        <v/>
      </c>
      <c r="GL3" t="str">
        <f t="shared" ref="GL3:IW3" si="3">IF(GL1=GL2,"Yes","")</f>
        <v/>
      </c>
      <c r="GM3" t="str">
        <f t="shared" si="3"/>
        <v/>
      </c>
      <c r="GN3" t="str">
        <f t="shared" si="3"/>
        <v/>
      </c>
      <c r="GO3" t="str">
        <f t="shared" si="3"/>
        <v/>
      </c>
      <c r="GP3" t="str">
        <f t="shared" si="3"/>
        <v/>
      </c>
      <c r="GQ3" t="str">
        <f t="shared" si="3"/>
        <v/>
      </c>
      <c r="GR3" t="str">
        <f t="shared" si="3"/>
        <v/>
      </c>
      <c r="GS3" t="str">
        <f t="shared" si="3"/>
        <v/>
      </c>
      <c r="GT3" t="str">
        <f t="shared" si="3"/>
        <v/>
      </c>
      <c r="GU3" t="str">
        <f t="shared" si="3"/>
        <v/>
      </c>
      <c r="GV3" t="str">
        <f t="shared" si="3"/>
        <v/>
      </c>
      <c r="GW3" t="str">
        <f t="shared" si="3"/>
        <v/>
      </c>
      <c r="GX3" t="str">
        <f t="shared" si="3"/>
        <v/>
      </c>
      <c r="GY3" t="str">
        <f t="shared" si="3"/>
        <v/>
      </c>
      <c r="GZ3" t="str">
        <f t="shared" si="3"/>
        <v/>
      </c>
      <c r="HA3" t="str">
        <f t="shared" si="3"/>
        <v/>
      </c>
      <c r="HB3" t="str">
        <f t="shared" si="3"/>
        <v/>
      </c>
      <c r="HC3" t="str">
        <f t="shared" si="3"/>
        <v/>
      </c>
      <c r="HD3" t="str">
        <f t="shared" si="3"/>
        <v/>
      </c>
      <c r="HE3" t="str">
        <f t="shared" si="3"/>
        <v/>
      </c>
      <c r="HF3" t="str">
        <f t="shared" si="3"/>
        <v/>
      </c>
      <c r="HG3" t="str">
        <f t="shared" si="3"/>
        <v/>
      </c>
      <c r="HH3" t="str">
        <f t="shared" si="3"/>
        <v/>
      </c>
      <c r="HI3" t="str">
        <f t="shared" si="3"/>
        <v/>
      </c>
      <c r="HJ3" t="str">
        <f t="shared" si="3"/>
        <v/>
      </c>
      <c r="HK3" t="str">
        <f t="shared" si="3"/>
        <v/>
      </c>
      <c r="HL3" t="str">
        <f t="shared" si="3"/>
        <v>Yes</v>
      </c>
      <c r="HM3" t="str">
        <f t="shared" si="3"/>
        <v/>
      </c>
      <c r="HN3" t="str">
        <f t="shared" si="3"/>
        <v/>
      </c>
      <c r="HO3" t="str">
        <f t="shared" si="3"/>
        <v/>
      </c>
      <c r="HP3" t="str">
        <f t="shared" si="3"/>
        <v/>
      </c>
      <c r="HQ3" t="str">
        <f t="shared" si="3"/>
        <v/>
      </c>
      <c r="HR3" t="str">
        <f t="shared" si="3"/>
        <v/>
      </c>
      <c r="HS3" t="str">
        <f t="shared" si="3"/>
        <v/>
      </c>
      <c r="HT3" t="str">
        <f t="shared" si="3"/>
        <v/>
      </c>
      <c r="HU3" t="str">
        <f t="shared" si="3"/>
        <v/>
      </c>
      <c r="HV3" t="str">
        <f t="shared" si="3"/>
        <v/>
      </c>
      <c r="HW3" t="str">
        <f t="shared" si="3"/>
        <v/>
      </c>
      <c r="HX3" t="str">
        <f t="shared" si="3"/>
        <v/>
      </c>
      <c r="HY3" t="str">
        <f t="shared" si="3"/>
        <v/>
      </c>
      <c r="HZ3" t="str">
        <f t="shared" si="3"/>
        <v/>
      </c>
      <c r="IA3" t="str">
        <f t="shared" si="3"/>
        <v/>
      </c>
      <c r="IB3" t="str">
        <f t="shared" si="3"/>
        <v/>
      </c>
      <c r="IC3" t="str">
        <f t="shared" si="3"/>
        <v/>
      </c>
      <c r="ID3" t="str">
        <f t="shared" si="3"/>
        <v/>
      </c>
      <c r="IE3" t="str">
        <f t="shared" si="3"/>
        <v/>
      </c>
      <c r="IF3" t="str">
        <f t="shared" si="3"/>
        <v/>
      </c>
      <c r="IG3" t="str">
        <f t="shared" si="3"/>
        <v/>
      </c>
      <c r="IH3" t="str">
        <f t="shared" si="3"/>
        <v/>
      </c>
      <c r="II3" t="str">
        <f t="shared" si="3"/>
        <v/>
      </c>
      <c r="IJ3" t="str">
        <f t="shared" si="3"/>
        <v/>
      </c>
      <c r="IK3" t="str">
        <f t="shared" si="3"/>
        <v/>
      </c>
      <c r="IL3" t="str">
        <f t="shared" si="3"/>
        <v/>
      </c>
      <c r="IM3" t="str">
        <f t="shared" si="3"/>
        <v/>
      </c>
      <c r="IN3" t="str">
        <f t="shared" si="3"/>
        <v/>
      </c>
      <c r="IO3" t="str">
        <f t="shared" si="3"/>
        <v/>
      </c>
      <c r="IP3" t="str">
        <f t="shared" si="3"/>
        <v/>
      </c>
      <c r="IQ3" t="str">
        <f t="shared" si="3"/>
        <v/>
      </c>
      <c r="IR3" t="str">
        <f t="shared" si="3"/>
        <v/>
      </c>
      <c r="IS3" t="str">
        <f t="shared" si="3"/>
        <v/>
      </c>
      <c r="IT3" t="str">
        <f t="shared" si="3"/>
        <v/>
      </c>
      <c r="IU3" t="str">
        <f t="shared" si="3"/>
        <v/>
      </c>
      <c r="IV3" t="str">
        <f t="shared" si="3"/>
        <v/>
      </c>
      <c r="IW3" t="str">
        <f t="shared" si="3"/>
        <v/>
      </c>
      <c r="IX3" t="str">
        <f t="shared" ref="IX3:LI3" si="4">IF(IX1=IX2,"Yes","")</f>
        <v/>
      </c>
      <c r="IY3" t="str">
        <f t="shared" si="4"/>
        <v/>
      </c>
      <c r="IZ3" t="str">
        <f t="shared" si="4"/>
        <v/>
      </c>
      <c r="JA3" t="str">
        <f t="shared" si="4"/>
        <v/>
      </c>
      <c r="JB3" t="str">
        <f t="shared" si="4"/>
        <v>Yes</v>
      </c>
      <c r="JC3" t="str">
        <f t="shared" si="4"/>
        <v/>
      </c>
      <c r="JD3" t="str">
        <f t="shared" si="4"/>
        <v/>
      </c>
      <c r="JE3" t="str">
        <f t="shared" si="4"/>
        <v/>
      </c>
      <c r="JF3" t="str">
        <f t="shared" si="4"/>
        <v/>
      </c>
      <c r="JG3" t="str">
        <f t="shared" si="4"/>
        <v/>
      </c>
      <c r="JH3" t="str">
        <f t="shared" si="4"/>
        <v/>
      </c>
      <c r="JI3" t="str">
        <f t="shared" si="4"/>
        <v/>
      </c>
      <c r="JJ3" t="str">
        <f t="shared" si="4"/>
        <v/>
      </c>
      <c r="JK3" t="str">
        <f t="shared" si="4"/>
        <v/>
      </c>
      <c r="JL3" t="str">
        <f t="shared" si="4"/>
        <v/>
      </c>
      <c r="JM3" t="str">
        <f t="shared" si="4"/>
        <v/>
      </c>
      <c r="JN3" t="str">
        <f t="shared" si="4"/>
        <v/>
      </c>
      <c r="JO3" t="str">
        <f t="shared" si="4"/>
        <v/>
      </c>
      <c r="JP3" t="str">
        <f t="shared" si="4"/>
        <v/>
      </c>
      <c r="JQ3" t="str">
        <f t="shared" si="4"/>
        <v/>
      </c>
      <c r="JR3" t="str">
        <f t="shared" si="4"/>
        <v/>
      </c>
      <c r="JS3" t="str">
        <f t="shared" si="4"/>
        <v>Yes</v>
      </c>
      <c r="JT3" t="str">
        <f t="shared" si="4"/>
        <v/>
      </c>
      <c r="JU3" t="str">
        <f t="shared" si="4"/>
        <v/>
      </c>
      <c r="JV3" t="str">
        <f t="shared" si="4"/>
        <v/>
      </c>
      <c r="JW3" t="str">
        <f t="shared" si="4"/>
        <v/>
      </c>
      <c r="JX3" t="str">
        <f t="shared" si="4"/>
        <v/>
      </c>
      <c r="JY3" t="str">
        <f t="shared" si="4"/>
        <v/>
      </c>
      <c r="JZ3" t="str">
        <f t="shared" si="4"/>
        <v/>
      </c>
      <c r="KA3" t="str">
        <f t="shared" si="4"/>
        <v/>
      </c>
      <c r="KB3" t="str">
        <f t="shared" si="4"/>
        <v>Yes</v>
      </c>
      <c r="KC3" t="str">
        <f t="shared" si="4"/>
        <v/>
      </c>
      <c r="KD3" t="str">
        <f t="shared" si="4"/>
        <v/>
      </c>
      <c r="KE3" t="str">
        <f t="shared" si="4"/>
        <v/>
      </c>
      <c r="KF3" t="str">
        <f t="shared" si="4"/>
        <v/>
      </c>
      <c r="KG3" t="str">
        <f t="shared" si="4"/>
        <v/>
      </c>
      <c r="KH3" t="str">
        <f t="shared" si="4"/>
        <v/>
      </c>
      <c r="KI3" t="str">
        <f t="shared" si="4"/>
        <v/>
      </c>
      <c r="KJ3" t="str">
        <f t="shared" si="4"/>
        <v/>
      </c>
      <c r="KK3" t="str">
        <f t="shared" si="4"/>
        <v/>
      </c>
      <c r="KL3" t="str">
        <f t="shared" si="4"/>
        <v/>
      </c>
      <c r="KM3" t="str">
        <f t="shared" si="4"/>
        <v/>
      </c>
      <c r="KN3" t="str">
        <f t="shared" si="4"/>
        <v/>
      </c>
      <c r="KO3" t="str">
        <f t="shared" si="4"/>
        <v/>
      </c>
      <c r="KP3" t="str">
        <f t="shared" si="4"/>
        <v/>
      </c>
      <c r="KQ3" t="str">
        <f t="shared" si="4"/>
        <v/>
      </c>
      <c r="KR3" t="str">
        <f t="shared" si="4"/>
        <v/>
      </c>
      <c r="KS3" t="str">
        <f t="shared" si="4"/>
        <v/>
      </c>
      <c r="KT3" t="str">
        <f t="shared" si="4"/>
        <v/>
      </c>
      <c r="KU3" t="str">
        <f t="shared" si="4"/>
        <v/>
      </c>
      <c r="KV3" t="str">
        <f t="shared" si="4"/>
        <v/>
      </c>
      <c r="KW3" t="str">
        <f t="shared" si="4"/>
        <v/>
      </c>
      <c r="KX3" t="str">
        <f t="shared" si="4"/>
        <v/>
      </c>
      <c r="KY3" t="str">
        <f t="shared" si="4"/>
        <v/>
      </c>
      <c r="KZ3" t="str">
        <f t="shared" si="4"/>
        <v/>
      </c>
      <c r="LA3" t="str">
        <f t="shared" si="4"/>
        <v/>
      </c>
      <c r="LB3" t="str">
        <f t="shared" si="4"/>
        <v/>
      </c>
      <c r="LC3" t="str">
        <f t="shared" si="4"/>
        <v/>
      </c>
      <c r="LD3" t="str">
        <f t="shared" si="4"/>
        <v>Yes</v>
      </c>
      <c r="LE3" t="str">
        <f t="shared" si="4"/>
        <v/>
      </c>
      <c r="LF3" t="str">
        <f t="shared" si="4"/>
        <v/>
      </c>
      <c r="LG3" t="str">
        <f t="shared" si="4"/>
        <v/>
      </c>
      <c r="LH3" t="str">
        <f t="shared" si="4"/>
        <v/>
      </c>
      <c r="LI3" t="str">
        <f t="shared" si="4"/>
        <v/>
      </c>
      <c r="LJ3" t="str">
        <f t="shared" ref="LJ3:NU3" si="5">IF(LJ1=LJ2,"Yes","")</f>
        <v/>
      </c>
      <c r="LK3" t="str">
        <f t="shared" si="5"/>
        <v/>
      </c>
      <c r="LL3" t="str">
        <f t="shared" si="5"/>
        <v/>
      </c>
      <c r="LM3" t="str">
        <f t="shared" si="5"/>
        <v/>
      </c>
      <c r="LN3" t="str">
        <f t="shared" si="5"/>
        <v/>
      </c>
      <c r="LO3" t="str">
        <f t="shared" si="5"/>
        <v/>
      </c>
      <c r="LP3" t="str">
        <f t="shared" si="5"/>
        <v>Yes</v>
      </c>
      <c r="LQ3" t="str">
        <f t="shared" si="5"/>
        <v/>
      </c>
      <c r="LR3" t="str">
        <f t="shared" si="5"/>
        <v/>
      </c>
      <c r="LS3" t="str">
        <f t="shared" si="5"/>
        <v/>
      </c>
      <c r="LT3" t="str">
        <f t="shared" si="5"/>
        <v/>
      </c>
      <c r="LU3" t="str">
        <f t="shared" si="5"/>
        <v/>
      </c>
      <c r="LV3" t="str">
        <f t="shared" si="5"/>
        <v/>
      </c>
      <c r="LW3" t="str">
        <f t="shared" si="5"/>
        <v/>
      </c>
      <c r="LX3" t="str">
        <f t="shared" si="5"/>
        <v/>
      </c>
      <c r="LY3" t="str">
        <f t="shared" si="5"/>
        <v/>
      </c>
      <c r="LZ3" t="str">
        <f t="shared" si="5"/>
        <v/>
      </c>
      <c r="MA3" t="str">
        <f t="shared" si="5"/>
        <v/>
      </c>
      <c r="MB3" t="str">
        <f t="shared" si="5"/>
        <v/>
      </c>
      <c r="MC3" t="str">
        <f t="shared" si="5"/>
        <v/>
      </c>
      <c r="MD3" t="str">
        <f t="shared" si="5"/>
        <v/>
      </c>
      <c r="ME3" t="str">
        <f t="shared" si="5"/>
        <v/>
      </c>
      <c r="MF3" t="str">
        <f t="shared" si="5"/>
        <v/>
      </c>
      <c r="MG3" t="str">
        <f t="shared" si="5"/>
        <v/>
      </c>
      <c r="MH3" t="str">
        <f t="shared" si="5"/>
        <v/>
      </c>
      <c r="MI3" t="str">
        <f t="shared" si="5"/>
        <v/>
      </c>
      <c r="MJ3" t="str">
        <f t="shared" si="5"/>
        <v/>
      </c>
      <c r="MK3" t="str">
        <f t="shared" si="5"/>
        <v/>
      </c>
      <c r="ML3" t="str">
        <f t="shared" si="5"/>
        <v/>
      </c>
      <c r="MM3" t="str">
        <f t="shared" si="5"/>
        <v/>
      </c>
      <c r="MN3" t="str">
        <f t="shared" si="5"/>
        <v/>
      </c>
      <c r="MO3" t="str">
        <f t="shared" si="5"/>
        <v/>
      </c>
      <c r="MP3" t="str">
        <f t="shared" si="5"/>
        <v/>
      </c>
      <c r="MQ3" t="str">
        <f t="shared" si="5"/>
        <v/>
      </c>
      <c r="MR3" t="str">
        <f t="shared" si="5"/>
        <v/>
      </c>
      <c r="MS3" t="str">
        <f t="shared" si="5"/>
        <v/>
      </c>
      <c r="MT3" t="str">
        <f t="shared" si="5"/>
        <v/>
      </c>
      <c r="MU3" t="str">
        <f t="shared" si="5"/>
        <v/>
      </c>
      <c r="MV3" t="str">
        <f t="shared" si="5"/>
        <v/>
      </c>
      <c r="MW3" t="str">
        <f t="shared" si="5"/>
        <v/>
      </c>
      <c r="MX3" t="str">
        <f t="shared" si="5"/>
        <v/>
      </c>
      <c r="MY3" t="str">
        <f t="shared" si="5"/>
        <v/>
      </c>
      <c r="MZ3" t="str">
        <f t="shared" si="5"/>
        <v/>
      </c>
      <c r="NA3" t="str">
        <f t="shared" si="5"/>
        <v/>
      </c>
      <c r="NB3" t="str">
        <f t="shared" si="5"/>
        <v/>
      </c>
      <c r="NC3" t="str">
        <f t="shared" si="5"/>
        <v/>
      </c>
      <c r="ND3" t="str">
        <f t="shared" si="5"/>
        <v/>
      </c>
      <c r="NE3" t="str">
        <f t="shared" si="5"/>
        <v/>
      </c>
      <c r="NF3" t="str">
        <f t="shared" si="5"/>
        <v/>
      </c>
      <c r="NG3" t="str">
        <f t="shared" si="5"/>
        <v/>
      </c>
      <c r="NH3" t="str">
        <f t="shared" si="5"/>
        <v/>
      </c>
      <c r="NI3" t="str">
        <f t="shared" si="5"/>
        <v/>
      </c>
      <c r="NJ3" t="str">
        <f t="shared" si="5"/>
        <v/>
      </c>
      <c r="NK3" t="str">
        <f t="shared" si="5"/>
        <v/>
      </c>
      <c r="NL3" t="str">
        <f t="shared" si="5"/>
        <v/>
      </c>
      <c r="NM3" t="str">
        <f t="shared" si="5"/>
        <v/>
      </c>
      <c r="NN3" t="str">
        <f t="shared" si="5"/>
        <v/>
      </c>
      <c r="NO3" t="str">
        <f t="shared" si="5"/>
        <v>Yes</v>
      </c>
      <c r="NP3" t="str">
        <f t="shared" si="5"/>
        <v/>
      </c>
      <c r="NQ3" t="str">
        <f t="shared" si="5"/>
        <v/>
      </c>
      <c r="NR3" t="str">
        <f t="shared" si="5"/>
        <v>Yes</v>
      </c>
      <c r="NS3" t="str">
        <f t="shared" si="5"/>
        <v/>
      </c>
      <c r="NT3" t="str">
        <f t="shared" si="5"/>
        <v/>
      </c>
      <c r="NU3" t="str">
        <f t="shared" si="5"/>
        <v/>
      </c>
      <c r="NV3" t="str">
        <f t="shared" ref="NV3:QG3" si="6">IF(NV1=NV2,"Yes","")</f>
        <v/>
      </c>
      <c r="NW3" t="str">
        <f t="shared" si="6"/>
        <v/>
      </c>
      <c r="NX3" t="str">
        <f t="shared" si="6"/>
        <v/>
      </c>
      <c r="NY3" t="str">
        <f t="shared" si="6"/>
        <v/>
      </c>
      <c r="NZ3" t="str">
        <f t="shared" si="6"/>
        <v/>
      </c>
      <c r="OA3" t="str">
        <f t="shared" si="6"/>
        <v/>
      </c>
      <c r="OB3" t="str">
        <f t="shared" si="6"/>
        <v/>
      </c>
      <c r="OC3" t="str">
        <f t="shared" si="6"/>
        <v/>
      </c>
      <c r="OD3" t="str">
        <f t="shared" si="6"/>
        <v/>
      </c>
      <c r="OE3" t="str">
        <f t="shared" si="6"/>
        <v/>
      </c>
      <c r="OF3" t="str">
        <f t="shared" si="6"/>
        <v/>
      </c>
      <c r="OG3" t="str">
        <f t="shared" si="6"/>
        <v/>
      </c>
      <c r="OH3" t="str">
        <f t="shared" si="6"/>
        <v/>
      </c>
      <c r="OI3" t="str">
        <f t="shared" si="6"/>
        <v/>
      </c>
      <c r="OJ3" t="str">
        <f t="shared" si="6"/>
        <v/>
      </c>
      <c r="OK3" t="str">
        <f t="shared" si="6"/>
        <v/>
      </c>
      <c r="OL3" t="str">
        <f t="shared" si="6"/>
        <v/>
      </c>
      <c r="OM3" t="str">
        <f t="shared" si="6"/>
        <v/>
      </c>
      <c r="ON3" t="str">
        <f t="shared" si="6"/>
        <v/>
      </c>
      <c r="OO3" t="str">
        <f t="shared" si="6"/>
        <v/>
      </c>
      <c r="OP3" t="str">
        <f t="shared" si="6"/>
        <v/>
      </c>
      <c r="OQ3" t="str">
        <f t="shared" si="6"/>
        <v/>
      </c>
      <c r="OR3" t="str">
        <f t="shared" si="6"/>
        <v/>
      </c>
      <c r="OS3" t="str">
        <f t="shared" si="6"/>
        <v/>
      </c>
      <c r="OT3" t="str">
        <f t="shared" si="6"/>
        <v/>
      </c>
      <c r="OU3" t="str">
        <f t="shared" si="6"/>
        <v/>
      </c>
      <c r="OV3" t="str">
        <f t="shared" si="6"/>
        <v/>
      </c>
      <c r="OW3" t="str">
        <f t="shared" si="6"/>
        <v/>
      </c>
      <c r="OX3" t="str">
        <f t="shared" si="6"/>
        <v>Yes</v>
      </c>
      <c r="OY3" t="str">
        <f t="shared" si="6"/>
        <v/>
      </c>
      <c r="OZ3" t="str">
        <f t="shared" si="6"/>
        <v/>
      </c>
      <c r="PA3" t="str">
        <f t="shared" si="6"/>
        <v>Yes</v>
      </c>
      <c r="PB3" t="str">
        <f t="shared" si="6"/>
        <v>Yes</v>
      </c>
      <c r="PC3" t="str">
        <f t="shared" si="6"/>
        <v/>
      </c>
      <c r="PD3" t="str">
        <f t="shared" si="6"/>
        <v/>
      </c>
      <c r="PE3" t="str">
        <f t="shared" si="6"/>
        <v>Yes</v>
      </c>
      <c r="PF3" t="str">
        <f t="shared" si="6"/>
        <v/>
      </c>
      <c r="PG3" t="str">
        <f t="shared" si="6"/>
        <v/>
      </c>
      <c r="PH3" t="str">
        <f t="shared" si="6"/>
        <v/>
      </c>
      <c r="PI3" t="str">
        <f t="shared" si="6"/>
        <v/>
      </c>
      <c r="PJ3" t="str">
        <f t="shared" si="6"/>
        <v/>
      </c>
      <c r="PK3" t="str">
        <f t="shared" si="6"/>
        <v/>
      </c>
      <c r="PL3" t="str">
        <f t="shared" si="6"/>
        <v/>
      </c>
      <c r="PM3" t="str">
        <f t="shared" si="6"/>
        <v/>
      </c>
      <c r="PN3" t="str">
        <f t="shared" si="6"/>
        <v/>
      </c>
      <c r="PO3" t="str">
        <f t="shared" si="6"/>
        <v/>
      </c>
      <c r="PP3" t="str">
        <f t="shared" si="6"/>
        <v/>
      </c>
      <c r="PQ3" t="str">
        <f t="shared" si="6"/>
        <v/>
      </c>
      <c r="PR3" t="str">
        <f t="shared" si="6"/>
        <v/>
      </c>
      <c r="PS3" t="str">
        <f t="shared" si="6"/>
        <v/>
      </c>
      <c r="PT3" t="str">
        <f t="shared" si="6"/>
        <v/>
      </c>
      <c r="PU3" t="str">
        <f t="shared" si="6"/>
        <v/>
      </c>
      <c r="PV3" t="str">
        <f t="shared" si="6"/>
        <v/>
      </c>
      <c r="PW3" t="str">
        <f t="shared" si="6"/>
        <v/>
      </c>
      <c r="PX3" t="str">
        <f t="shared" si="6"/>
        <v/>
      </c>
      <c r="PY3" t="str">
        <f t="shared" si="6"/>
        <v/>
      </c>
      <c r="PZ3" t="str">
        <f t="shared" si="6"/>
        <v/>
      </c>
      <c r="QA3" t="str">
        <f t="shared" si="6"/>
        <v/>
      </c>
      <c r="QB3" t="str">
        <f t="shared" si="6"/>
        <v/>
      </c>
      <c r="QC3" t="str">
        <f t="shared" si="6"/>
        <v/>
      </c>
      <c r="QD3" t="str">
        <f t="shared" si="6"/>
        <v/>
      </c>
      <c r="QE3" t="str">
        <f t="shared" si="6"/>
        <v/>
      </c>
      <c r="QF3" t="str">
        <f t="shared" si="6"/>
        <v/>
      </c>
      <c r="QG3" t="str">
        <f t="shared" si="6"/>
        <v/>
      </c>
      <c r="QH3" t="str">
        <f t="shared" ref="QH3:SS3" si="7">IF(QH1=QH2,"Yes","")</f>
        <v/>
      </c>
      <c r="QI3" t="str">
        <f t="shared" si="7"/>
        <v/>
      </c>
      <c r="QJ3" t="str">
        <f t="shared" si="7"/>
        <v/>
      </c>
      <c r="QK3" t="str">
        <f t="shared" si="7"/>
        <v/>
      </c>
      <c r="QL3" t="str">
        <f t="shared" si="7"/>
        <v/>
      </c>
      <c r="QM3" t="str">
        <f t="shared" si="7"/>
        <v/>
      </c>
      <c r="QN3" t="str">
        <f t="shared" si="7"/>
        <v/>
      </c>
      <c r="QO3" t="str">
        <f t="shared" si="7"/>
        <v/>
      </c>
      <c r="QP3" t="str">
        <f t="shared" si="7"/>
        <v/>
      </c>
      <c r="QQ3" t="str">
        <f t="shared" si="7"/>
        <v>Yes</v>
      </c>
      <c r="QR3" t="str">
        <f t="shared" si="7"/>
        <v/>
      </c>
      <c r="QS3" t="str">
        <f t="shared" si="7"/>
        <v/>
      </c>
      <c r="QT3" t="str">
        <f t="shared" si="7"/>
        <v/>
      </c>
      <c r="QU3" t="str">
        <f t="shared" si="7"/>
        <v/>
      </c>
      <c r="QV3" t="str">
        <f t="shared" si="7"/>
        <v/>
      </c>
      <c r="QW3" t="str">
        <f t="shared" si="7"/>
        <v/>
      </c>
      <c r="QX3" t="str">
        <f t="shared" si="7"/>
        <v/>
      </c>
      <c r="QY3" t="str">
        <f t="shared" si="7"/>
        <v/>
      </c>
      <c r="QZ3" t="str">
        <f t="shared" si="7"/>
        <v/>
      </c>
      <c r="RA3" t="str">
        <f t="shared" si="7"/>
        <v/>
      </c>
      <c r="RB3" t="str">
        <f t="shared" si="7"/>
        <v/>
      </c>
      <c r="RC3" t="str">
        <f t="shared" si="7"/>
        <v/>
      </c>
      <c r="RD3" t="str">
        <f t="shared" si="7"/>
        <v/>
      </c>
      <c r="RE3" t="str">
        <f t="shared" si="7"/>
        <v/>
      </c>
      <c r="RF3" t="str">
        <f t="shared" si="7"/>
        <v/>
      </c>
      <c r="RG3" t="str">
        <f t="shared" si="7"/>
        <v/>
      </c>
      <c r="RH3" t="str">
        <f t="shared" si="7"/>
        <v/>
      </c>
      <c r="RI3" t="str">
        <f t="shared" si="7"/>
        <v/>
      </c>
      <c r="RJ3" t="str">
        <f t="shared" si="7"/>
        <v/>
      </c>
      <c r="RK3" t="str">
        <f t="shared" si="7"/>
        <v/>
      </c>
      <c r="RL3" t="str">
        <f t="shared" si="7"/>
        <v/>
      </c>
      <c r="RM3" t="str">
        <f t="shared" si="7"/>
        <v/>
      </c>
      <c r="RN3" t="str">
        <f t="shared" si="7"/>
        <v/>
      </c>
      <c r="RO3" t="str">
        <f t="shared" si="7"/>
        <v/>
      </c>
      <c r="RP3" t="str">
        <f t="shared" si="7"/>
        <v/>
      </c>
      <c r="RQ3" t="str">
        <f t="shared" si="7"/>
        <v/>
      </c>
      <c r="RR3" t="str">
        <f t="shared" si="7"/>
        <v/>
      </c>
      <c r="RS3" t="str">
        <f t="shared" si="7"/>
        <v/>
      </c>
      <c r="RT3" t="str">
        <f t="shared" si="7"/>
        <v/>
      </c>
      <c r="RU3" t="str">
        <f t="shared" si="7"/>
        <v/>
      </c>
      <c r="RV3" t="str">
        <f t="shared" si="7"/>
        <v/>
      </c>
      <c r="RW3" t="str">
        <f t="shared" si="7"/>
        <v/>
      </c>
      <c r="RX3" t="str">
        <f t="shared" si="7"/>
        <v/>
      </c>
      <c r="RY3" t="str">
        <f t="shared" si="7"/>
        <v/>
      </c>
      <c r="RZ3" t="str">
        <f t="shared" si="7"/>
        <v/>
      </c>
      <c r="SA3" t="str">
        <f t="shared" si="7"/>
        <v/>
      </c>
      <c r="SB3" t="str">
        <f t="shared" si="7"/>
        <v/>
      </c>
      <c r="SC3" t="str">
        <f t="shared" si="7"/>
        <v/>
      </c>
      <c r="SD3" t="str">
        <f t="shared" si="7"/>
        <v/>
      </c>
      <c r="SE3" t="str">
        <f t="shared" si="7"/>
        <v/>
      </c>
      <c r="SF3" t="str">
        <f t="shared" si="7"/>
        <v/>
      </c>
      <c r="SG3" t="str">
        <f t="shared" si="7"/>
        <v/>
      </c>
      <c r="SH3" t="str">
        <f t="shared" si="7"/>
        <v/>
      </c>
      <c r="SI3" t="str">
        <f t="shared" si="7"/>
        <v/>
      </c>
      <c r="SJ3" t="str">
        <f t="shared" si="7"/>
        <v>Yes</v>
      </c>
      <c r="SK3" t="str">
        <f t="shared" si="7"/>
        <v/>
      </c>
      <c r="SL3" t="str">
        <f t="shared" si="7"/>
        <v/>
      </c>
      <c r="SM3" t="str">
        <f t="shared" si="7"/>
        <v/>
      </c>
      <c r="SN3" t="str">
        <f t="shared" si="7"/>
        <v/>
      </c>
      <c r="SO3" t="str">
        <f t="shared" si="7"/>
        <v/>
      </c>
      <c r="SP3" t="str">
        <f t="shared" si="7"/>
        <v/>
      </c>
      <c r="SQ3" t="str">
        <f t="shared" si="7"/>
        <v/>
      </c>
      <c r="SR3" t="str">
        <f t="shared" si="7"/>
        <v/>
      </c>
      <c r="SS3" t="str">
        <f t="shared" si="7"/>
        <v/>
      </c>
      <c r="ST3" t="str">
        <f t="shared" ref="ST3:VE3" si="8">IF(ST1=ST2,"Yes","")</f>
        <v/>
      </c>
      <c r="SU3" t="str">
        <f t="shared" si="8"/>
        <v/>
      </c>
      <c r="SV3" t="str">
        <f t="shared" si="8"/>
        <v/>
      </c>
      <c r="SW3" t="str">
        <f t="shared" si="8"/>
        <v/>
      </c>
      <c r="SX3" t="str">
        <f t="shared" si="8"/>
        <v/>
      </c>
      <c r="SY3" t="str">
        <f t="shared" si="8"/>
        <v/>
      </c>
      <c r="SZ3" t="str">
        <f t="shared" si="8"/>
        <v/>
      </c>
      <c r="TA3" t="str">
        <f t="shared" si="8"/>
        <v/>
      </c>
      <c r="TB3" t="str">
        <f t="shared" si="8"/>
        <v/>
      </c>
      <c r="TC3" t="str">
        <f t="shared" si="8"/>
        <v>Yes</v>
      </c>
      <c r="TD3" t="str">
        <f t="shared" si="8"/>
        <v/>
      </c>
      <c r="TE3" t="str">
        <f t="shared" si="8"/>
        <v/>
      </c>
      <c r="TF3" t="str">
        <f t="shared" si="8"/>
        <v/>
      </c>
      <c r="TG3" t="str">
        <f t="shared" si="8"/>
        <v/>
      </c>
      <c r="TH3" t="str">
        <f t="shared" si="8"/>
        <v/>
      </c>
      <c r="TI3" t="str">
        <f t="shared" si="8"/>
        <v/>
      </c>
      <c r="TJ3" t="str">
        <f t="shared" si="8"/>
        <v/>
      </c>
      <c r="TK3" t="str">
        <f t="shared" si="8"/>
        <v/>
      </c>
      <c r="TL3" t="str">
        <f t="shared" si="8"/>
        <v/>
      </c>
      <c r="TM3" t="str">
        <f t="shared" si="8"/>
        <v/>
      </c>
      <c r="TN3" t="str">
        <f t="shared" si="8"/>
        <v/>
      </c>
      <c r="TO3" t="str">
        <f t="shared" si="8"/>
        <v/>
      </c>
      <c r="TP3" t="str">
        <f t="shared" si="8"/>
        <v/>
      </c>
      <c r="TQ3" t="str">
        <f t="shared" si="8"/>
        <v/>
      </c>
      <c r="TR3" t="str">
        <f t="shared" si="8"/>
        <v/>
      </c>
      <c r="TS3" t="str">
        <f t="shared" si="8"/>
        <v/>
      </c>
      <c r="TT3" t="str">
        <f t="shared" si="8"/>
        <v/>
      </c>
      <c r="TU3" t="str">
        <f t="shared" si="8"/>
        <v/>
      </c>
      <c r="TV3" t="str">
        <f t="shared" si="8"/>
        <v/>
      </c>
      <c r="TW3" t="str">
        <f t="shared" si="8"/>
        <v/>
      </c>
      <c r="TX3" t="str">
        <f t="shared" si="8"/>
        <v/>
      </c>
      <c r="TY3" t="str">
        <f t="shared" si="8"/>
        <v/>
      </c>
      <c r="TZ3" t="str">
        <f t="shared" si="8"/>
        <v/>
      </c>
      <c r="UA3" t="str">
        <f t="shared" si="8"/>
        <v/>
      </c>
      <c r="UB3" t="str">
        <f t="shared" si="8"/>
        <v/>
      </c>
      <c r="UC3" t="str">
        <f t="shared" si="8"/>
        <v/>
      </c>
      <c r="UD3" t="str">
        <f t="shared" si="8"/>
        <v/>
      </c>
      <c r="UE3" t="str">
        <f t="shared" si="8"/>
        <v/>
      </c>
      <c r="UF3" t="str">
        <f t="shared" si="8"/>
        <v/>
      </c>
      <c r="UG3" t="str">
        <f t="shared" si="8"/>
        <v/>
      </c>
      <c r="UH3" t="str">
        <f t="shared" si="8"/>
        <v/>
      </c>
      <c r="UI3" t="str">
        <f t="shared" si="8"/>
        <v/>
      </c>
      <c r="UJ3" t="str">
        <f t="shared" si="8"/>
        <v/>
      </c>
      <c r="UK3" t="str">
        <f t="shared" si="8"/>
        <v/>
      </c>
      <c r="UL3" t="str">
        <f t="shared" si="8"/>
        <v/>
      </c>
      <c r="UM3" t="str">
        <f t="shared" si="8"/>
        <v/>
      </c>
      <c r="UN3" t="str">
        <f t="shared" si="8"/>
        <v/>
      </c>
      <c r="UO3" t="str">
        <f t="shared" si="8"/>
        <v/>
      </c>
      <c r="UP3" t="str">
        <f t="shared" si="8"/>
        <v/>
      </c>
      <c r="UQ3" t="str">
        <f t="shared" si="8"/>
        <v/>
      </c>
      <c r="UR3" t="str">
        <f t="shared" si="8"/>
        <v/>
      </c>
      <c r="US3" t="str">
        <f t="shared" si="8"/>
        <v/>
      </c>
      <c r="UT3" t="str">
        <f t="shared" si="8"/>
        <v/>
      </c>
      <c r="UU3" t="str">
        <f t="shared" si="8"/>
        <v/>
      </c>
      <c r="UV3" t="str">
        <f t="shared" si="8"/>
        <v/>
      </c>
      <c r="UW3" t="str">
        <f t="shared" si="8"/>
        <v/>
      </c>
      <c r="UX3" t="str">
        <f t="shared" si="8"/>
        <v/>
      </c>
      <c r="UY3" t="str">
        <f t="shared" si="8"/>
        <v/>
      </c>
      <c r="UZ3" t="str">
        <f t="shared" si="8"/>
        <v/>
      </c>
      <c r="VA3" t="str">
        <f t="shared" si="8"/>
        <v/>
      </c>
      <c r="VB3" t="str">
        <f t="shared" si="8"/>
        <v/>
      </c>
      <c r="VC3" t="str">
        <f t="shared" si="8"/>
        <v/>
      </c>
      <c r="VD3" t="str">
        <f t="shared" si="8"/>
        <v/>
      </c>
      <c r="VE3" t="str">
        <f t="shared" si="8"/>
        <v>Yes</v>
      </c>
      <c r="VF3" t="str">
        <f t="shared" ref="VF3:XQ3" si="9">IF(VF1=VF2,"Yes","")</f>
        <v/>
      </c>
      <c r="VG3" t="str">
        <f t="shared" si="9"/>
        <v/>
      </c>
      <c r="VH3" t="str">
        <f t="shared" si="9"/>
        <v/>
      </c>
      <c r="VI3" t="str">
        <f t="shared" si="9"/>
        <v>Yes</v>
      </c>
      <c r="VJ3" t="str">
        <f t="shared" si="9"/>
        <v/>
      </c>
      <c r="VK3" t="str">
        <f t="shared" si="9"/>
        <v/>
      </c>
      <c r="VL3" t="str">
        <f t="shared" si="9"/>
        <v>Yes</v>
      </c>
      <c r="VM3" t="str">
        <f t="shared" si="9"/>
        <v>Yes</v>
      </c>
      <c r="VN3" t="str">
        <f t="shared" si="9"/>
        <v/>
      </c>
      <c r="VO3" t="str">
        <f t="shared" si="9"/>
        <v/>
      </c>
      <c r="VP3" t="str">
        <f t="shared" si="9"/>
        <v/>
      </c>
      <c r="VQ3" t="str">
        <f t="shared" si="9"/>
        <v/>
      </c>
      <c r="VR3" t="str">
        <f t="shared" si="9"/>
        <v/>
      </c>
      <c r="VS3" t="str">
        <f t="shared" si="9"/>
        <v/>
      </c>
      <c r="VT3" t="str">
        <f t="shared" si="9"/>
        <v/>
      </c>
      <c r="VU3" t="str">
        <f t="shared" si="9"/>
        <v/>
      </c>
      <c r="VV3" t="str">
        <f t="shared" si="9"/>
        <v/>
      </c>
      <c r="VW3" t="str">
        <f t="shared" si="9"/>
        <v/>
      </c>
      <c r="VX3" t="str">
        <f t="shared" si="9"/>
        <v/>
      </c>
      <c r="VY3" t="str">
        <f t="shared" si="9"/>
        <v/>
      </c>
      <c r="VZ3" t="str">
        <f t="shared" si="9"/>
        <v/>
      </c>
      <c r="WA3" t="str">
        <f t="shared" si="9"/>
        <v/>
      </c>
      <c r="WB3" t="str">
        <f t="shared" si="9"/>
        <v/>
      </c>
      <c r="WC3" t="str">
        <f t="shared" si="9"/>
        <v/>
      </c>
      <c r="WD3" t="str">
        <f t="shared" si="9"/>
        <v/>
      </c>
      <c r="WE3" t="str">
        <f t="shared" si="9"/>
        <v/>
      </c>
      <c r="WF3" t="str">
        <f t="shared" si="9"/>
        <v/>
      </c>
      <c r="WG3" t="str">
        <f t="shared" si="9"/>
        <v/>
      </c>
      <c r="WH3" t="str">
        <f t="shared" si="9"/>
        <v/>
      </c>
      <c r="WI3" t="str">
        <f t="shared" si="9"/>
        <v/>
      </c>
      <c r="WJ3" t="str">
        <f t="shared" si="9"/>
        <v/>
      </c>
      <c r="WK3" t="str">
        <f t="shared" si="9"/>
        <v/>
      </c>
      <c r="WL3" t="str">
        <f t="shared" si="9"/>
        <v/>
      </c>
      <c r="WM3" t="str">
        <f t="shared" si="9"/>
        <v/>
      </c>
      <c r="WN3" t="str">
        <f t="shared" si="9"/>
        <v/>
      </c>
      <c r="WO3" t="str">
        <f t="shared" si="9"/>
        <v/>
      </c>
      <c r="WP3" t="str">
        <f t="shared" si="9"/>
        <v/>
      </c>
      <c r="WQ3" t="str">
        <f t="shared" si="9"/>
        <v/>
      </c>
      <c r="WR3" t="str">
        <f t="shared" si="9"/>
        <v/>
      </c>
      <c r="WS3" t="str">
        <f t="shared" si="9"/>
        <v/>
      </c>
      <c r="WT3" t="str">
        <f t="shared" si="9"/>
        <v/>
      </c>
      <c r="WU3" t="str">
        <f t="shared" si="9"/>
        <v/>
      </c>
      <c r="WV3" t="str">
        <f t="shared" si="9"/>
        <v/>
      </c>
      <c r="WW3" t="str">
        <f t="shared" si="9"/>
        <v>Yes</v>
      </c>
      <c r="WX3" t="str">
        <f t="shared" si="9"/>
        <v/>
      </c>
      <c r="WY3" t="str">
        <f t="shared" si="9"/>
        <v/>
      </c>
      <c r="WZ3" t="str">
        <f t="shared" si="9"/>
        <v/>
      </c>
      <c r="XA3" t="str">
        <f t="shared" si="9"/>
        <v/>
      </c>
      <c r="XB3" t="str">
        <f t="shared" si="9"/>
        <v/>
      </c>
      <c r="XC3" t="str">
        <f t="shared" si="9"/>
        <v/>
      </c>
      <c r="XD3" t="str">
        <f t="shared" si="9"/>
        <v>Yes</v>
      </c>
      <c r="XE3" t="str">
        <f t="shared" si="9"/>
        <v/>
      </c>
      <c r="XF3" t="str">
        <f t="shared" si="9"/>
        <v/>
      </c>
      <c r="XG3" t="str">
        <f t="shared" si="9"/>
        <v/>
      </c>
      <c r="XH3" t="str">
        <f t="shared" si="9"/>
        <v/>
      </c>
      <c r="XI3" t="str">
        <f t="shared" si="9"/>
        <v/>
      </c>
      <c r="XJ3" t="str">
        <f t="shared" si="9"/>
        <v/>
      </c>
      <c r="XK3" t="str">
        <f t="shared" si="9"/>
        <v/>
      </c>
      <c r="XL3" t="str">
        <f t="shared" si="9"/>
        <v/>
      </c>
      <c r="XM3" t="str">
        <f t="shared" si="9"/>
        <v/>
      </c>
      <c r="XN3" t="str">
        <f t="shared" si="9"/>
        <v/>
      </c>
      <c r="XO3" t="str">
        <f t="shared" si="9"/>
        <v/>
      </c>
      <c r="XP3" t="str">
        <f t="shared" si="9"/>
        <v/>
      </c>
      <c r="XQ3" t="str">
        <f t="shared" si="9"/>
        <v>Yes</v>
      </c>
      <c r="XR3" t="str">
        <f t="shared" ref="XR3:AAC3" si="10">IF(XR1=XR2,"Yes","")</f>
        <v/>
      </c>
      <c r="XS3" t="str">
        <f t="shared" si="10"/>
        <v/>
      </c>
      <c r="XT3" t="str">
        <f t="shared" si="10"/>
        <v/>
      </c>
      <c r="XU3" t="str">
        <f t="shared" si="10"/>
        <v/>
      </c>
      <c r="XV3" t="str">
        <f t="shared" si="10"/>
        <v/>
      </c>
      <c r="XW3" t="str">
        <f t="shared" si="10"/>
        <v/>
      </c>
      <c r="XX3" t="str">
        <f t="shared" si="10"/>
        <v/>
      </c>
      <c r="XY3" t="str">
        <f t="shared" si="10"/>
        <v/>
      </c>
      <c r="XZ3" t="str">
        <f t="shared" si="10"/>
        <v/>
      </c>
      <c r="YA3" t="str">
        <f t="shared" si="10"/>
        <v/>
      </c>
      <c r="YB3" t="str">
        <f t="shared" si="10"/>
        <v/>
      </c>
      <c r="YC3" t="str">
        <f t="shared" si="10"/>
        <v/>
      </c>
      <c r="YD3" t="str">
        <f t="shared" si="10"/>
        <v/>
      </c>
      <c r="YE3" t="str">
        <f t="shared" si="10"/>
        <v/>
      </c>
      <c r="YF3" t="str">
        <f t="shared" si="10"/>
        <v/>
      </c>
      <c r="YG3" t="str">
        <f t="shared" si="10"/>
        <v/>
      </c>
      <c r="YH3" t="str">
        <f t="shared" si="10"/>
        <v/>
      </c>
      <c r="YI3" t="str">
        <f t="shared" si="10"/>
        <v/>
      </c>
      <c r="YJ3" t="str">
        <f t="shared" si="10"/>
        <v/>
      </c>
      <c r="YK3" t="str">
        <f t="shared" si="10"/>
        <v/>
      </c>
      <c r="YL3" t="str">
        <f t="shared" si="10"/>
        <v/>
      </c>
      <c r="YM3" t="str">
        <f t="shared" si="10"/>
        <v/>
      </c>
      <c r="YN3" t="str">
        <f t="shared" si="10"/>
        <v/>
      </c>
      <c r="YO3" t="str">
        <f t="shared" si="10"/>
        <v/>
      </c>
      <c r="YP3" t="str">
        <f t="shared" si="10"/>
        <v/>
      </c>
      <c r="YQ3" t="str">
        <f t="shared" si="10"/>
        <v/>
      </c>
      <c r="YR3" t="str">
        <f t="shared" si="10"/>
        <v/>
      </c>
      <c r="YS3" t="str">
        <f t="shared" si="10"/>
        <v/>
      </c>
      <c r="YT3" t="str">
        <f t="shared" si="10"/>
        <v/>
      </c>
      <c r="YU3" t="str">
        <f t="shared" si="10"/>
        <v/>
      </c>
      <c r="YV3" t="str">
        <f t="shared" si="10"/>
        <v/>
      </c>
      <c r="YW3" t="str">
        <f t="shared" si="10"/>
        <v/>
      </c>
      <c r="YX3" t="str">
        <f t="shared" si="10"/>
        <v/>
      </c>
      <c r="YY3" t="str">
        <f t="shared" si="10"/>
        <v/>
      </c>
      <c r="YZ3" t="str">
        <f t="shared" si="10"/>
        <v/>
      </c>
      <c r="ZA3" t="str">
        <f t="shared" si="10"/>
        <v/>
      </c>
      <c r="ZB3" t="str">
        <f t="shared" si="10"/>
        <v/>
      </c>
      <c r="ZC3" t="str">
        <f t="shared" si="10"/>
        <v/>
      </c>
      <c r="ZD3" t="str">
        <f t="shared" si="10"/>
        <v/>
      </c>
      <c r="ZE3" t="str">
        <f t="shared" si="10"/>
        <v/>
      </c>
      <c r="ZF3" t="str">
        <f t="shared" si="10"/>
        <v/>
      </c>
      <c r="ZG3" t="str">
        <f t="shared" si="10"/>
        <v/>
      </c>
      <c r="ZH3" t="str">
        <f t="shared" si="10"/>
        <v/>
      </c>
      <c r="ZI3" t="str">
        <f t="shared" si="10"/>
        <v/>
      </c>
      <c r="ZJ3" t="str">
        <f t="shared" si="10"/>
        <v/>
      </c>
      <c r="ZK3" t="str">
        <f t="shared" si="10"/>
        <v>Yes</v>
      </c>
      <c r="ZL3" t="str">
        <f t="shared" si="10"/>
        <v/>
      </c>
      <c r="ZM3" t="str">
        <f t="shared" si="10"/>
        <v/>
      </c>
      <c r="ZN3" t="str">
        <f t="shared" si="10"/>
        <v/>
      </c>
      <c r="ZO3" t="str">
        <f t="shared" si="10"/>
        <v/>
      </c>
      <c r="ZP3" t="str">
        <f t="shared" si="10"/>
        <v/>
      </c>
      <c r="ZQ3" t="str">
        <f t="shared" si="10"/>
        <v/>
      </c>
      <c r="ZR3" t="str">
        <f t="shared" si="10"/>
        <v/>
      </c>
      <c r="ZS3" t="str">
        <f t="shared" si="10"/>
        <v/>
      </c>
      <c r="ZT3" t="str">
        <f t="shared" si="10"/>
        <v/>
      </c>
      <c r="ZU3" t="str">
        <f t="shared" si="10"/>
        <v/>
      </c>
      <c r="ZV3" t="str">
        <f t="shared" si="10"/>
        <v/>
      </c>
      <c r="ZW3" t="str">
        <f t="shared" si="10"/>
        <v/>
      </c>
      <c r="ZX3" t="str">
        <f t="shared" si="10"/>
        <v/>
      </c>
      <c r="ZY3" t="str">
        <f t="shared" si="10"/>
        <v/>
      </c>
      <c r="ZZ3" t="str">
        <f t="shared" si="10"/>
        <v/>
      </c>
      <c r="AAA3" t="str">
        <f t="shared" si="10"/>
        <v>Yes</v>
      </c>
      <c r="AAB3" t="str">
        <f t="shared" si="10"/>
        <v/>
      </c>
      <c r="AAC3" t="str">
        <f t="shared" si="10"/>
        <v/>
      </c>
      <c r="AAD3" t="str">
        <f t="shared" ref="AAD3:ACO3" si="11">IF(AAD1=AAD2,"Yes","")</f>
        <v/>
      </c>
      <c r="AAE3" t="str">
        <f t="shared" si="11"/>
        <v/>
      </c>
      <c r="AAF3" t="str">
        <f t="shared" si="11"/>
        <v/>
      </c>
      <c r="AAG3" t="str">
        <f t="shared" si="11"/>
        <v/>
      </c>
      <c r="AAH3" t="str">
        <f t="shared" si="11"/>
        <v/>
      </c>
      <c r="AAI3" t="str">
        <f t="shared" si="11"/>
        <v/>
      </c>
      <c r="AAJ3" t="str">
        <f t="shared" si="11"/>
        <v/>
      </c>
      <c r="AAK3" t="str">
        <f t="shared" si="11"/>
        <v/>
      </c>
      <c r="AAL3" t="str">
        <f t="shared" si="11"/>
        <v/>
      </c>
      <c r="AAM3" t="str">
        <f t="shared" si="11"/>
        <v/>
      </c>
      <c r="AAN3" t="str">
        <f t="shared" si="11"/>
        <v/>
      </c>
      <c r="AAO3" t="str">
        <f t="shared" si="11"/>
        <v>Yes</v>
      </c>
      <c r="AAP3" t="str">
        <f t="shared" si="11"/>
        <v/>
      </c>
      <c r="AAQ3" t="str">
        <f t="shared" si="11"/>
        <v/>
      </c>
      <c r="AAR3" t="str">
        <f t="shared" si="11"/>
        <v/>
      </c>
      <c r="AAS3" t="str">
        <f t="shared" si="11"/>
        <v>Yes</v>
      </c>
      <c r="AAT3" t="str">
        <f t="shared" si="11"/>
        <v>Yes</v>
      </c>
      <c r="AAU3" t="str">
        <f t="shared" si="11"/>
        <v/>
      </c>
      <c r="AAV3" t="str">
        <f t="shared" si="11"/>
        <v/>
      </c>
      <c r="AAW3" t="str">
        <f t="shared" si="11"/>
        <v/>
      </c>
      <c r="AAX3" t="str">
        <f t="shared" si="11"/>
        <v/>
      </c>
      <c r="AAY3" t="str">
        <f t="shared" si="11"/>
        <v/>
      </c>
      <c r="AAZ3" t="str">
        <f t="shared" si="11"/>
        <v/>
      </c>
      <c r="ABA3" t="str">
        <f t="shared" si="11"/>
        <v/>
      </c>
      <c r="ABB3" t="str">
        <f t="shared" si="11"/>
        <v/>
      </c>
      <c r="ABC3" t="str">
        <f t="shared" si="11"/>
        <v/>
      </c>
      <c r="ABD3" t="str">
        <f t="shared" si="11"/>
        <v/>
      </c>
      <c r="ABE3" t="str">
        <f t="shared" si="11"/>
        <v/>
      </c>
      <c r="ABF3" t="str">
        <f t="shared" si="11"/>
        <v/>
      </c>
      <c r="ABG3" t="str">
        <f t="shared" si="11"/>
        <v/>
      </c>
      <c r="ABH3" t="str">
        <f t="shared" si="11"/>
        <v/>
      </c>
      <c r="ABI3" t="str">
        <f t="shared" si="11"/>
        <v/>
      </c>
      <c r="ABJ3" t="str">
        <f t="shared" si="11"/>
        <v/>
      </c>
      <c r="ABK3" t="str">
        <f t="shared" si="11"/>
        <v/>
      </c>
      <c r="ABL3" t="str">
        <f t="shared" si="11"/>
        <v/>
      </c>
      <c r="ABM3" t="str">
        <f t="shared" si="11"/>
        <v>Yes</v>
      </c>
      <c r="ABN3" t="str">
        <f t="shared" si="11"/>
        <v/>
      </c>
      <c r="ABO3" t="str">
        <f t="shared" si="11"/>
        <v/>
      </c>
      <c r="ABP3" t="str">
        <f t="shared" si="11"/>
        <v/>
      </c>
      <c r="ABQ3" t="str">
        <f t="shared" si="11"/>
        <v/>
      </c>
      <c r="ABR3" t="str">
        <f t="shared" si="11"/>
        <v/>
      </c>
      <c r="ABS3" t="str">
        <f t="shared" si="11"/>
        <v/>
      </c>
      <c r="ABT3" t="str">
        <f t="shared" si="11"/>
        <v/>
      </c>
      <c r="ABU3" t="str">
        <f t="shared" si="11"/>
        <v/>
      </c>
      <c r="ABV3" t="str">
        <f t="shared" si="11"/>
        <v/>
      </c>
      <c r="ABW3" t="str">
        <f t="shared" si="11"/>
        <v/>
      </c>
      <c r="ABX3" t="str">
        <f t="shared" si="11"/>
        <v/>
      </c>
      <c r="ABY3" t="str">
        <f t="shared" si="11"/>
        <v/>
      </c>
      <c r="ABZ3" t="str">
        <f t="shared" si="11"/>
        <v/>
      </c>
      <c r="ACA3" t="str">
        <f t="shared" si="11"/>
        <v/>
      </c>
      <c r="ACB3" t="str">
        <f t="shared" si="11"/>
        <v/>
      </c>
      <c r="ACC3" t="str">
        <f t="shared" si="11"/>
        <v/>
      </c>
      <c r="ACD3" t="str">
        <f t="shared" si="11"/>
        <v/>
      </c>
      <c r="ACE3" t="str">
        <f t="shared" si="11"/>
        <v/>
      </c>
      <c r="ACF3" t="str">
        <f t="shared" si="11"/>
        <v/>
      </c>
      <c r="ACG3" t="str">
        <f t="shared" si="11"/>
        <v/>
      </c>
      <c r="ACH3" t="str">
        <f t="shared" si="11"/>
        <v/>
      </c>
      <c r="ACI3" t="str">
        <f t="shared" si="11"/>
        <v/>
      </c>
      <c r="ACJ3" t="str">
        <f t="shared" si="11"/>
        <v/>
      </c>
      <c r="ACK3" t="str">
        <f t="shared" si="11"/>
        <v/>
      </c>
      <c r="ACL3" t="str">
        <f t="shared" si="11"/>
        <v/>
      </c>
      <c r="ACM3" t="str">
        <f t="shared" si="11"/>
        <v/>
      </c>
      <c r="ACN3" t="str">
        <f t="shared" si="11"/>
        <v/>
      </c>
      <c r="ACO3" t="str">
        <f t="shared" si="11"/>
        <v/>
      </c>
      <c r="ACP3" t="str">
        <f t="shared" ref="ACP3:AFA3" si="12">IF(ACP1=ACP2,"Yes","")</f>
        <v/>
      </c>
      <c r="ACQ3" t="str">
        <f t="shared" si="12"/>
        <v/>
      </c>
      <c r="ACR3" t="str">
        <f t="shared" si="12"/>
        <v/>
      </c>
      <c r="ACS3" t="str">
        <f t="shared" si="12"/>
        <v/>
      </c>
      <c r="ACT3" t="str">
        <f t="shared" si="12"/>
        <v/>
      </c>
      <c r="ACU3" t="str">
        <f t="shared" si="12"/>
        <v/>
      </c>
      <c r="ACV3" t="str">
        <f t="shared" si="12"/>
        <v/>
      </c>
      <c r="ACW3" t="str">
        <f t="shared" si="12"/>
        <v/>
      </c>
      <c r="ACX3" t="str">
        <f t="shared" si="12"/>
        <v/>
      </c>
      <c r="ACY3" t="str">
        <f t="shared" si="12"/>
        <v/>
      </c>
      <c r="ACZ3" t="str">
        <f t="shared" si="12"/>
        <v/>
      </c>
      <c r="ADA3" t="str">
        <f t="shared" si="12"/>
        <v/>
      </c>
      <c r="ADB3" t="str">
        <f t="shared" si="12"/>
        <v/>
      </c>
      <c r="ADC3" t="str">
        <f t="shared" si="12"/>
        <v/>
      </c>
      <c r="ADD3" t="str">
        <f t="shared" si="12"/>
        <v/>
      </c>
      <c r="ADE3" t="str">
        <f t="shared" si="12"/>
        <v/>
      </c>
      <c r="ADF3" t="str">
        <f t="shared" si="12"/>
        <v/>
      </c>
      <c r="ADG3" t="str">
        <f t="shared" si="12"/>
        <v>Yes</v>
      </c>
      <c r="ADH3" t="str">
        <f t="shared" si="12"/>
        <v/>
      </c>
      <c r="ADI3" t="str">
        <f t="shared" si="12"/>
        <v/>
      </c>
      <c r="ADJ3" t="str">
        <f t="shared" si="12"/>
        <v/>
      </c>
      <c r="ADK3" t="str">
        <f t="shared" si="12"/>
        <v/>
      </c>
      <c r="ADL3" t="str">
        <f t="shared" si="12"/>
        <v/>
      </c>
      <c r="ADM3" t="str">
        <f t="shared" si="12"/>
        <v/>
      </c>
      <c r="ADN3" t="str">
        <f t="shared" si="12"/>
        <v/>
      </c>
      <c r="ADO3" t="str">
        <f t="shared" si="12"/>
        <v/>
      </c>
      <c r="ADP3" t="str">
        <f t="shared" si="12"/>
        <v/>
      </c>
      <c r="ADQ3" t="str">
        <f t="shared" si="12"/>
        <v/>
      </c>
      <c r="ADR3" t="str">
        <f t="shared" si="12"/>
        <v/>
      </c>
      <c r="ADS3" t="str">
        <f t="shared" si="12"/>
        <v/>
      </c>
      <c r="ADT3" t="str">
        <f t="shared" si="12"/>
        <v/>
      </c>
      <c r="ADU3" t="str">
        <f t="shared" si="12"/>
        <v/>
      </c>
      <c r="ADV3" t="str">
        <f t="shared" si="12"/>
        <v/>
      </c>
      <c r="ADW3" t="str">
        <f t="shared" si="12"/>
        <v/>
      </c>
      <c r="ADX3" t="str">
        <f t="shared" si="12"/>
        <v/>
      </c>
      <c r="ADY3" t="str">
        <f t="shared" si="12"/>
        <v/>
      </c>
      <c r="ADZ3" t="str">
        <f t="shared" si="12"/>
        <v/>
      </c>
      <c r="AEA3" t="str">
        <f t="shared" si="12"/>
        <v/>
      </c>
      <c r="AEB3" t="str">
        <f t="shared" si="12"/>
        <v/>
      </c>
      <c r="AEC3" t="str">
        <f t="shared" si="12"/>
        <v/>
      </c>
      <c r="AED3" t="str">
        <f t="shared" si="12"/>
        <v/>
      </c>
      <c r="AEE3" t="str">
        <f t="shared" si="12"/>
        <v/>
      </c>
      <c r="AEF3" t="str">
        <f t="shared" si="12"/>
        <v/>
      </c>
      <c r="AEG3" t="str">
        <f t="shared" si="12"/>
        <v/>
      </c>
      <c r="AEH3" t="str">
        <f t="shared" si="12"/>
        <v/>
      </c>
      <c r="AEI3" t="str">
        <f t="shared" si="12"/>
        <v/>
      </c>
      <c r="AEJ3" t="str">
        <f t="shared" si="12"/>
        <v/>
      </c>
      <c r="AEK3" t="str">
        <f t="shared" si="12"/>
        <v>Yes</v>
      </c>
      <c r="AEL3" t="str">
        <f t="shared" si="12"/>
        <v/>
      </c>
      <c r="AEM3" t="str">
        <f t="shared" si="12"/>
        <v/>
      </c>
      <c r="AEN3" t="str">
        <f t="shared" si="12"/>
        <v/>
      </c>
      <c r="AEO3" t="str">
        <f t="shared" si="12"/>
        <v/>
      </c>
      <c r="AEP3" t="str">
        <f t="shared" si="12"/>
        <v/>
      </c>
      <c r="AEQ3" t="str">
        <f t="shared" si="12"/>
        <v/>
      </c>
      <c r="AER3" t="str">
        <f t="shared" si="12"/>
        <v/>
      </c>
      <c r="AES3" t="str">
        <f t="shared" si="12"/>
        <v/>
      </c>
      <c r="AET3" t="str">
        <f t="shared" si="12"/>
        <v/>
      </c>
      <c r="AEU3" t="str">
        <f t="shared" si="12"/>
        <v/>
      </c>
      <c r="AEV3" t="str">
        <f t="shared" si="12"/>
        <v/>
      </c>
      <c r="AEW3" t="str">
        <f t="shared" si="12"/>
        <v/>
      </c>
      <c r="AEX3" t="str">
        <f t="shared" si="12"/>
        <v/>
      </c>
      <c r="AEY3" t="str">
        <f t="shared" si="12"/>
        <v/>
      </c>
      <c r="AEZ3" t="str">
        <f t="shared" si="12"/>
        <v/>
      </c>
      <c r="AFA3" t="str">
        <f t="shared" si="12"/>
        <v/>
      </c>
      <c r="AFB3" t="str">
        <f t="shared" ref="AFB3:AHM3" si="13">IF(AFB1=AFB2,"Yes","")</f>
        <v/>
      </c>
      <c r="AFC3" t="str">
        <f t="shared" si="13"/>
        <v/>
      </c>
      <c r="AFD3" t="str">
        <f t="shared" si="13"/>
        <v/>
      </c>
      <c r="AFE3" t="str">
        <f t="shared" si="13"/>
        <v/>
      </c>
      <c r="AFF3" t="str">
        <f t="shared" si="13"/>
        <v/>
      </c>
      <c r="AFG3" t="str">
        <f t="shared" si="13"/>
        <v/>
      </c>
      <c r="AFH3" t="str">
        <f t="shared" si="13"/>
        <v/>
      </c>
      <c r="AFI3" t="str">
        <f t="shared" si="13"/>
        <v/>
      </c>
      <c r="AFJ3" t="str">
        <f t="shared" si="13"/>
        <v>Yes</v>
      </c>
      <c r="AFK3" t="str">
        <f t="shared" si="13"/>
        <v/>
      </c>
      <c r="AFL3" t="str">
        <f t="shared" si="13"/>
        <v/>
      </c>
      <c r="AFM3" t="str">
        <f t="shared" si="13"/>
        <v/>
      </c>
      <c r="AFN3" t="str">
        <f t="shared" si="13"/>
        <v/>
      </c>
      <c r="AFO3" t="str">
        <f t="shared" si="13"/>
        <v/>
      </c>
      <c r="AFP3" t="str">
        <f t="shared" si="13"/>
        <v/>
      </c>
      <c r="AFQ3" t="str">
        <f t="shared" si="13"/>
        <v/>
      </c>
      <c r="AFR3" t="str">
        <f t="shared" si="13"/>
        <v>Yes</v>
      </c>
      <c r="AFS3" t="str">
        <f t="shared" si="13"/>
        <v/>
      </c>
      <c r="AFT3" t="str">
        <f t="shared" si="13"/>
        <v/>
      </c>
      <c r="AFU3" t="str">
        <f t="shared" si="13"/>
        <v/>
      </c>
      <c r="AFV3" t="str">
        <f t="shared" si="13"/>
        <v/>
      </c>
      <c r="AFW3" t="str">
        <f t="shared" si="13"/>
        <v/>
      </c>
      <c r="AFX3" t="str">
        <f t="shared" si="13"/>
        <v/>
      </c>
      <c r="AFY3" t="str">
        <f t="shared" si="13"/>
        <v/>
      </c>
      <c r="AFZ3" t="str">
        <f t="shared" si="13"/>
        <v/>
      </c>
      <c r="AGA3" t="str">
        <f t="shared" si="13"/>
        <v/>
      </c>
      <c r="AGB3" t="str">
        <f t="shared" si="13"/>
        <v/>
      </c>
      <c r="AGC3" t="str">
        <f t="shared" si="13"/>
        <v/>
      </c>
      <c r="AGD3" t="str">
        <f t="shared" si="13"/>
        <v/>
      </c>
      <c r="AGE3" t="str">
        <f t="shared" si="13"/>
        <v/>
      </c>
      <c r="AGF3" t="str">
        <f t="shared" si="13"/>
        <v/>
      </c>
      <c r="AGG3" t="str">
        <f t="shared" si="13"/>
        <v/>
      </c>
      <c r="AGH3" t="str">
        <f t="shared" si="13"/>
        <v/>
      </c>
      <c r="AGI3" t="str">
        <f t="shared" si="13"/>
        <v/>
      </c>
      <c r="AGJ3" t="str">
        <f t="shared" si="13"/>
        <v/>
      </c>
      <c r="AGK3" t="str">
        <f t="shared" si="13"/>
        <v/>
      </c>
      <c r="AGL3" t="str">
        <f t="shared" si="13"/>
        <v/>
      </c>
      <c r="AGM3" t="str">
        <f t="shared" si="13"/>
        <v/>
      </c>
      <c r="AGN3" t="str">
        <f t="shared" si="13"/>
        <v/>
      </c>
      <c r="AGO3" t="str">
        <f t="shared" si="13"/>
        <v>Yes</v>
      </c>
      <c r="AGP3" t="str">
        <f t="shared" si="13"/>
        <v/>
      </c>
      <c r="AGQ3" t="str">
        <f t="shared" si="13"/>
        <v/>
      </c>
      <c r="AGR3" t="str">
        <f t="shared" si="13"/>
        <v/>
      </c>
      <c r="AGS3" t="str">
        <f t="shared" si="13"/>
        <v/>
      </c>
      <c r="AGT3" t="str">
        <f t="shared" si="13"/>
        <v/>
      </c>
      <c r="AGU3" t="str">
        <f t="shared" si="13"/>
        <v/>
      </c>
      <c r="AGV3" t="str">
        <f t="shared" si="13"/>
        <v/>
      </c>
      <c r="AGW3" t="str">
        <f t="shared" si="13"/>
        <v>Yes</v>
      </c>
      <c r="AGX3" t="str">
        <f t="shared" si="13"/>
        <v/>
      </c>
      <c r="AGY3" t="str">
        <f t="shared" si="13"/>
        <v/>
      </c>
      <c r="AGZ3" t="str">
        <f t="shared" si="13"/>
        <v/>
      </c>
      <c r="AHA3" t="str">
        <f t="shared" si="13"/>
        <v/>
      </c>
      <c r="AHB3" t="str">
        <f t="shared" si="13"/>
        <v/>
      </c>
      <c r="AHC3" t="str">
        <f t="shared" si="13"/>
        <v/>
      </c>
      <c r="AHD3" t="str">
        <f t="shared" si="13"/>
        <v/>
      </c>
      <c r="AHE3" t="str">
        <f t="shared" si="13"/>
        <v/>
      </c>
      <c r="AHF3" t="str">
        <f t="shared" si="13"/>
        <v/>
      </c>
      <c r="AHG3" t="str">
        <f t="shared" si="13"/>
        <v/>
      </c>
      <c r="AHH3" t="str">
        <f t="shared" si="13"/>
        <v/>
      </c>
      <c r="AHI3" t="str">
        <f t="shared" si="13"/>
        <v/>
      </c>
      <c r="AHJ3" t="str">
        <f t="shared" si="13"/>
        <v/>
      </c>
      <c r="AHK3" t="str">
        <f t="shared" si="13"/>
        <v/>
      </c>
      <c r="AHL3" t="str">
        <f t="shared" si="13"/>
        <v>Yes</v>
      </c>
      <c r="AHM3" t="str">
        <f t="shared" si="13"/>
        <v/>
      </c>
      <c r="AHN3" t="str">
        <f t="shared" ref="AHN3:AJY3" si="14">IF(AHN1=AHN2,"Yes","")</f>
        <v/>
      </c>
      <c r="AHO3" t="str">
        <f t="shared" si="14"/>
        <v/>
      </c>
      <c r="AHP3" t="str">
        <f t="shared" si="14"/>
        <v/>
      </c>
      <c r="AHQ3" t="str">
        <f t="shared" si="14"/>
        <v/>
      </c>
      <c r="AHR3" t="str">
        <f t="shared" si="14"/>
        <v/>
      </c>
      <c r="AHS3" t="str">
        <f t="shared" si="14"/>
        <v/>
      </c>
      <c r="AHT3" t="str">
        <f t="shared" si="14"/>
        <v/>
      </c>
      <c r="AHU3" t="str">
        <f t="shared" si="14"/>
        <v/>
      </c>
      <c r="AHV3" t="str">
        <f t="shared" si="14"/>
        <v/>
      </c>
      <c r="AHW3" t="str">
        <f t="shared" si="14"/>
        <v/>
      </c>
      <c r="AHX3" t="str">
        <f t="shared" si="14"/>
        <v>Yes</v>
      </c>
      <c r="AHY3" t="str">
        <f t="shared" si="14"/>
        <v/>
      </c>
      <c r="AHZ3" t="str">
        <f t="shared" si="14"/>
        <v/>
      </c>
      <c r="AIA3" t="str">
        <f t="shared" si="14"/>
        <v/>
      </c>
      <c r="AIB3" t="str">
        <f t="shared" si="14"/>
        <v/>
      </c>
      <c r="AIC3" t="str">
        <f t="shared" si="14"/>
        <v/>
      </c>
      <c r="AID3" t="str">
        <f t="shared" si="14"/>
        <v/>
      </c>
      <c r="AIE3" t="str">
        <f t="shared" si="14"/>
        <v/>
      </c>
      <c r="AIF3" t="str">
        <f t="shared" si="14"/>
        <v/>
      </c>
      <c r="AIG3" t="str">
        <f t="shared" si="14"/>
        <v/>
      </c>
      <c r="AIH3" t="str">
        <f t="shared" si="14"/>
        <v/>
      </c>
      <c r="AII3" t="str">
        <f t="shared" si="14"/>
        <v/>
      </c>
      <c r="AIJ3" t="str">
        <f t="shared" si="14"/>
        <v/>
      </c>
      <c r="AIK3" t="str">
        <f t="shared" si="14"/>
        <v/>
      </c>
      <c r="AIL3" t="str">
        <f t="shared" si="14"/>
        <v/>
      </c>
      <c r="AIM3" t="str">
        <f t="shared" si="14"/>
        <v/>
      </c>
      <c r="AIN3" t="str">
        <f t="shared" si="14"/>
        <v/>
      </c>
      <c r="AIO3" t="str">
        <f t="shared" si="14"/>
        <v/>
      </c>
      <c r="AIP3" t="str">
        <f t="shared" si="14"/>
        <v/>
      </c>
      <c r="AIQ3" t="str">
        <f t="shared" si="14"/>
        <v/>
      </c>
      <c r="AIR3" t="str">
        <f t="shared" si="14"/>
        <v/>
      </c>
      <c r="AIS3" t="str">
        <f t="shared" si="14"/>
        <v/>
      </c>
      <c r="AIT3" t="str">
        <f t="shared" si="14"/>
        <v/>
      </c>
      <c r="AIU3" t="str">
        <f t="shared" si="14"/>
        <v/>
      </c>
      <c r="AIV3" t="str">
        <f t="shared" si="14"/>
        <v/>
      </c>
      <c r="AIW3" t="str">
        <f t="shared" si="14"/>
        <v/>
      </c>
      <c r="AIX3" t="str">
        <f t="shared" si="14"/>
        <v/>
      </c>
      <c r="AIY3" t="str">
        <f t="shared" si="14"/>
        <v/>
      </c>
      <c r="AIZ3" t="str">
        <f t="shared" si="14"/>
        <v/>
      </c>
      <c r="AJA3" t="str">
        <f t="shared" si="14"/>
        <v/>
      </c>
      <c r="AJB3" t="str">
        <f t="shared" si="14"/>
        <v/>
      </c>
      <c r="AJC3" t="str">
        <f t="shared" si="14"/>
        <v/>
      </c>
      <c r="AJD3" t="str">
        <f t="shared" si="14"/>
        <v/>
      </c>
      <c r="AJE3" t="str">
        <f t="shared" si="14"/>
        <v/>
      </c>
      <c r="AJF3" t="str">
        <f t="shared" si="14"/>
        <v/>
      </c>
      <c r="AJG3" t="str">
        <f t="shared" si="14"/>
        <v/>
      </c>
      <c r="AJH3" t="str">
        <f t="shared" si="14"/>
        <v/>
      </c>
      <c r="AJI3" t="str">
        <f t="shared" si="14"/>
        <v/>
      </c>
      <c r="AJJ3" t="str">
        <f t="shared" si="14"/>
        <v/>
      </c>
      <c r="AJK3" t="str">
        <f t="shared" si="14"/>
        <v/>
      </c>
      <c r="AJL3" t="str">
        <f t="shared" si="14"/>
        <v/>
      </c>
      <c r="AJM3" t="str">
        <f t="shared" si="14"/>
        <v/>
      </c>
      <c r="AJN3" t="str">
        <f t="shared" si="14"/>
        <v/>
      </c>
      <c r="AJO3" t="str">
        <f t="shared" si="14"/>
        <v/>
      </c>
      <c r="AJP3" t="str">
        <f t="shared" si="14"/>
        <v/>
      </c>
      <c r="AJQ3" t="str">
        <f t="shared" si="14"/>
        <v/>
      </c>
      <c r="AJR3" t="str">
        <f t="shared" si="14"/>
        <v/>
      </c>
      <c r="AJS3" t="str">
        <f t="shared" si="14"/>
        <v>Yes</v>
      </c>
      <c r="AJT3" t="str">
        <f t="shared" si="14"/>
        <v/>
      </c>
      <c r="AJU3" t="str">
        <f t="shared" si="14"/>
        <v/>
      </c>
      <c r="AJV3" t="str">
        <f t="shared" si="14"/>
        <v/>
      </c>
      <c r="AJW3" t="str">
        <f t="shared" si="14"/>
        <v>Yes</v>
      </c>
      <c r="AJX3" t="str">
        <f t="shared" si="14"/>
        <v/>
      </c>
      <c r="AJY3" t="str">
        <f t="shared" si="14"/>
        <v/>
      </c>
      <c r="AJZ3" t="str">
        <f t="shared" ref="AJZ3:AMK3" si="15">IF(AJZ1=AJZ2,"Yes","")</f>
        <v/>
      </c>
      <c r="AKA3" t="str">
        <f t="shared" si="15"/>
        <v/>
      </c>
      <c r="AKB3" t="str">
        <f t="shared" si="15"/>
        <v/>
      </c>
      <c r="AKC3" t="str">
        <f t="shared" si="15"/>
        <v/>
      </c>
      <c r="AKD3" t="str">
        <f t="shared" si="15"/>
        <v/>
      </c>
      <c r="AKE3" t="str">
        <f t="shared" si="15"/>
        <v/>
      </c>
      <c r="AKF3" t="str">
        <f t="shared" si="15"/>
        <v/>
      </c>
      <c r="AKG3" t="str">
        <f t="shared" si="15"/>
        <v/>
      </c>
      <c r="AKH3" t="str">
        <f t="shared" si="15"/>
        <v/>
      </c>
      <c r="AKI3" t="str">
        <f t="shared" si="15"/>
        <v/>
      </c>
      <c r="AKJ3" t="str">
        <f t="shared" si="15"/>
        <v/>
      </c>
      <c r="AKK3" t="str">
        <f t="shared" si="15"/>
        <v/>
      </c>
      <c r="AKL3" t="str">
        <f t="shared" si="15"/>
        <v/>
      </c>
      <c r="AKM3" t="str">
        <f t="shared" si="15"/>
        <v/>
      </c>
      <c r="AKN3" t="str">
        <f t="shared" si="15"/>
        <v/>
      </c>
      <c r="AKO3" t="str">
        <f t="shared" si="15"/>
        <v/>
      </c>
      <c r="AKP3" t="str">
        <f t="shared" si="15"/>
        <v/>
      </c>
      <c r="AKQ3" t="str">
        <f t="shared" si="15"/>
        <v/>
      </c>
      <c r="AKR3" t="str">
        <f t="shared" si="15"/>
        <v/>
      </c>
      <c r="AKS3" t="str">
        <f t="shared" si="15"/>
        <v/>
      </c>
      <c r="AKT3" t="str">
        <f t="shared" si="15"/>
        <v>Yes</v>
      </c>
      <c r="AKU3" t="str">
        <f t="shared" si="15"/>
        <v/>
      </c>
      <c r="AKV3" t="str">
        <f t="shared" si="15"/>
        <v/>
      </c>
      <c r="AKW3" t="str">
        <f t="shared" si="15"/>
        <v/>
      </c>
      <c r="AKX3" t="str">
        <f t="shared" si="15"/>
        <v/>
      </c>
      <c r="AKY3" t="str">
        <f t="shared" si="15"/>
        <v/>
      </c>
      <c r="AKZ3" t="str">
        <f t="shared" si="15"/>
        <v/>
      </c>
      <c r="ALA3" t="str">
        <f t="shared" si="15"/>
        <v/>
      </c>
      <c r="ALB3" t="str">
        <f t="shared" si="15"/>
        <v/>
      </c>
      <c r="ALC3" t="str">
        <f t="shared" si="15"/>
        <v/>
      </c>
      <c r="ALD3" t="str">
        <f t="shared" si="15"/>
        <v/>
      </c>
      <c r="ALE3" t="str">
        <f t="shared" si="15"/>
        <v/>
      </c>
      <c r="ALF3" t="str">
        <f t="shared" si="15"/>
        <v/>
      </c>
      <c r="ALG3" t="str">
        <f t="shared" si="15"/>
        <v/>
      </c>
      <c r="ALH3" t="str">
        <f t="shared" si="15"/>
        <v/>
      </c>
      <c r="ALI3" t="str">
        <f t="shared" si="15"/>
        <v/>
      </c>
      <c r="ALJ3" t="str">
        <f t="shared" si="15"/>
        <v/>
      </c>
      <c r="ALK3" t="str">
        <f t="shared" si="15"/>
        <v/>
      </c>
      <c r="ALL3" t="str">
        <f t="shared" si="15"/>
        <v/>
      </c>
      <c r="ALM3" t="str">
        <f t="shared" si="15"/>
        <v/>
      </c>
      <c r="ALN3" t="str">
        <f t="shared" si="15"/>
        <v/>
      </c>
      <c r="ALO3" t="str">
        <f t="shared" si="15"/>
        <v/>
      </c>
      <c r="ALP3" t="str">
        <f t="shared" si="15"/>
        <v/>
      </c>
      <c r="ALQ3" t="str">
        <f t="shared" si="15"/>
        <v/>
      </c>
      <c r="ALR3" t="str">
        <f t="shared" si="15"/>
        <v/>
      </c>
      <c r="ALS3" t="str">
        <f t="shared" si="15"/>
        <v/>
      </c>
      <c r="ALT3" t="str">
        <f t="shared" si="15"/>
        <v/>
      </c>
      <c r="ALU3" t="str">
        <f t="shared" si="15"/>
        <v/>
      </c>
      <c r="ALV3" t="str">
        <f t="shared" si="15"/>
        <v/>
      </c>
      <c r="ALW3" t="str">
        <f t="shared" si="15"/>
        <v/>
      </c>
      <c r="ALX3" t="str">
        <f t="shared" si="15"/>
        <v/>
      </c>
      <c r="ALY3" t="str">
        <f t="shared" si="15"/>
        <v/>
      </c>
      <c r="ALZ3" t="str">
        <f t="shared" si="15"/>
        <v/>
      </c>
      <c r="AMA3" t="str">
        <f t="shared" si="15"/>
        <v/>
      </c>
      <c r="AMB3" t="str">
        <f t="shared" si="15"/>
        <v/>
      </c>
      <c r="AMC3" t="str">
        <f t="shared" si="15"/>
        <v/>
      </c>
      <c r="AMD3" t="str">
        <f t="shared" si="15"/>
        <v/>
      </c>
      <c r="AME3" t="str">
        <f t="shared" si="15"/>
        <v/>
      </c>
      <c r="AMF3" t="str">
        <f t="shared" si="15"/>
        <v/>
      </c>
      <c r="AMG3" t="str">
        <f t="shared" si="15"/>
        <v/>
      </c>
      <c r="AMH3" t="str">
        <f t="shared" si="15"/>
        <v/>
      </c>
      <c r="AMI3" t="str">
        <f t="shared" si="15"/>
        <v/>
      </c>
      <c r="AMJ3" t="str">
        <f t="shared" si="15"/>
        <v/>
      </c>
      <c r="AMK3" t="str">
        <f t="shared" si="15"/>
        <v/>
      </c>
      <c r="AML3" t="str">
        <f t="shared" ref="AML3:AOW3" si="16">IF(AML1=AML2,"Yes","")</f>
        <v/>
      </c>
      <c r="AMM3" t="str">
        <f t="shared" si="16"/>
        <v/>
      </c>
      <c r="AMN3" t="str">
        <f t="shared" si="16"/>
        <v/>
      </c>
      <c r="AMO3" t="str">
        <f t="shared" si="16"/>
        <v/>
      </c>
      <c r="AMP3" t="str">
        <f t="shared" si="16"/>
        <v/>
      </c>
      <c r="AMQ3" t="str">
        <f t="shared" si="16"/>
        <v/>
      </c>
      <c r="AMR3" t="str">
        <f t="shared" si="16"/>
        <v/>
      </c>
      <c r="AMS3" t="str">
        <f t="shared" si="16"/>
        <v/>
      </c>
      <c r="AMT3" t="str">
        <f t="shared" si="16"/>
        <v/>
      </c>
      <c r="AMU3" t="str">
        <f t="shared" si="16"/>
        <v/>
      </c>
      <c r="AMV3" t="str">
        <f t="shared" si="16"/>
        <v/>
      </c>
      <c r="AMW3" t="str">
        <f t="shared" si="16"/>
        <v/>
      </c>
      <c r="AMX3" t="str">
        <f t="shared" si="16"/>
        <v/>
      </c>
      <c r="AMY3" t="str">
        <f t="shared" si="16"/>
        <v/>
      </c>
      <c r="AMZ3" t="str">
        <f t="shared" si="16"/>
        <v/>
      </c>
      <c r="ANA3" t="str">
        <f t="shared" si="16"/>
        <v>Yes</v>
      </c>
      <c r="ANB3" t="str">
        <f t="shared" si="16"/>
        <v/>
      </c>
      <c r="ANC3" t="str">
        <f t="shared" si="16"/>
        <v/>
      </c>
      <c r="AND3" t="str">
        <f t="shared" si="16"/>
        <v/>
      </c>
      <c r="ANE3" t="str">
        <f t="shared" si="16"/>
        <v/>
      </c>
      <c r="ANF3" t="str">
        <f t="shared" si="16"/>
        <v/>
      </c>
      <c r="ANG3" t="str">
        <f t="shared" si="16"/>
        <v/>
      </c>
      <c r="ANH3" t="str">
        <f t="shared" si="16"/>
        <v/>
      </c>
      <c r="ANI3" t="str">
        <f t="shared" si="16"/>
        <v/>
      </c>
      <c r="ANJ3" t="str">
        <f t="shared" si="16"/>
        <v/>
      </c>
      <c r="ANK3" t="str">
        <f t="shared" si="16"/>
        <v/>
      </c>
      <c r="ANL3" t="str">
        <f t="shared" si="16"/>
        <v/>
      </c>
      <c r="ANM3" t="str">
        <f t="shared" si="16"/>
        <v/>
      </c>
      <c r="ANN3" t="str">
        <f t="shared" si="16"/>
        <v/>
      </c>
      <c r="ANO3" t="str">
        <f t="shared" si="16"/>
        <v/>
      </c>
      <c r="ANP3" t="str">
        <f t="shared" si="16"/>
        <v/>
      </c>
      <c r="ANQ3" t="str">
        <f t="shared" si="16"/>
        <v/>
      </c>
      <c r="ANR3" t="str">
        <f t="shared" si="16"/>
        <v/>
      </c>
      <c r="ANS3" t="str">
        <f t="shared" si="16"/>
        <v/>
      </c>
      <c r="ANT3" t="str">
        <f t="shared" si="16"/>
        <v/>
      </c>
      <c r="ANU3" t="str">
        <f t="shared" si="16"/>
        <v/>
      </c>
      <c r="ANV3" t="str">
        <f t="shared" si="16"/>
        <v/>
      </c>
      <c r="ANW3" t="str">
        <f t="shared" si="16"/>
        <v/>
      </c>
      <c r="ANX3" t="str">
        <f t="shared" si="16"/>
        <v/>
      </c>
      <c r="ANY3" t="str">
        <f t="shared" si="16"/>
        <v/>
      </c>
      <c r="ANZ3" t="str">
        <f t="shared" si="16"/>
        <v/>
      </c>
      <c r="AOA3" t="str">
        <f t="shared" si="16"/>
        <v/>
      </c>
      <c r="AOB3" t="str">
        <f t="shared" si="16"/>
        <v/>
      </c>
      <c r="AOC3" t="str">
        <f t="shared" si="16"/>
        <v/>
      </c>
      <c r="AOD3" t="str">
        <f t="shared" si="16"/>
        <v/>
      </c>
      <c r="AOE3" t="str">
        <f t="shared" si="16"/>
        <v/>
      </c>
      <c r="AOF3" t="str">
        <f t="shared" si="16"/>
        <v/>
      </c>
      <c r="AOG3" t="str">
        <f t="shared" si="16"/>
        <v/>
      </c>
      <c r="AOH3" t="str">
        <f t="shared" si="16"/>
        <v/>
      </c>
      <c r="AOI3" t="str">
        <f t="shared" si="16"/>
        <v/>
      </c>
      <c r="AOJ3" t="str">
        <f t="shared" si="16"/>
        <v/>
      </c>
      <c r="AOK3" t="str">
        <f t="shared" si="16"/>
        <v>Yes</v>
      </c>
      <c r="AOL3" t="str">
        <f t="shared" si="16"/>
        <v/>
      </c>
      <c r="AOM3" t="str">
        <f t="shared" si="16"/>
        <v/>
      </c>
      <c r="AON3" t="str">
        <f t="shared" si="16"/>
        <v/>
      </c>
      <c r="AOO3" t="str">
        <f t="shared" si="16"/>
        <v/>
      </c>
      <c r="AOP3" t="str">
        <f t="shared" si="16"/>
        <v/>
      </c>
      <c r="AOQ3" t="str">
        <f t="shared" si="16"/>
        <v/>
      </c>
      <c r="AOR3" t="str">
        <f t="shared" si="16"/>
        <v/>
      </c>
      <c r="AOS3" t="str">
        <f t="shared" si="16"/>
        <v/>
      </c>
      <c r="AOT3" t="str">
        <f t="shared" si="16"/>
        <v>Yes</v>
      </c>
      <c r="AOU3" t="str">
        <f t="shared" si="16"/>
        <v/>
      </c>
      <c r="AOV3" t="str">
        <f t="shared" si="16"/>
        <v/>
      </c>
      <c r="AOW3" t="str">
        <f t="shared" si="16"/>
        <v/>
      </c>
      <c r="AOX3" t="str">
        <f t="shared" ref="AOX3:ARI3" si="17">IF(AOX1=AOX2,"Yes","")</f>
        <v/>
      </c>
      <c r="AOY3" t="str">
        <f t="shared" si="17"/>
        <v/>
      </c>
      <c r="AOZ3" t="str">
        <f t="shared" si="17"/>
        <v/>
      </c>
      <c r="APA3" t="str">
        <f t="shared" si="17"/>
        <v/>
      </c>
      <c r="APB3" t="str">
        <f t="shared" si="17"/>
        <v/>
      </c>
      <c r="APC3" t="str">
        <f t="shared" si="17"/>
        <v/>
      </c>
      <c r="APD3" t="str">
        <f t="shared" si="17"/>
        <v/>
      </c>
      <c r="APE3" t="str">
        <f t="shared" si="17"/>
        <v/>
      </c>
      <c r="APF3" t="str">
        <f t="shared" si="17"/>
        <v>Yes</v>
      </c>
      <c r="APG3" t="str">
        <f t="shared" si="17"/>
        <v/>
      </c>
      <c r="APH3" t="str">
        <f t="shared" si="17"/>
        <v/>
      </c>
      <c r="API3" t="str">
        <f t="shared" si="17"/>
        <v/>
      </c>
      <c r="APJ3" t="str">
        <f t="shared" si="17"/>
        <v/>
      </c>
      <c r="APK3" t="str">
        <f t="shared" si="17"/>
        <v/>
      </c>
      <c r="APL3" t="str">
        <f t="shared" si="17"/>
        <v/>
      </c>
      <c r="APM3" t="str">
        <f t="shared" si="17"/>
        <v/>
      </c>
      <c r="APN3" t="str">
        <f t="shared" si="17"/>
        <v/>
      </c>
      <c r="APO3" t="str">
        <f t="shared" si="17"/>
        <v/>
      </c>
      <c r="APP3" t="str">
        <f t="shared" si="17"/>
        <v/>
      </c>
      <c r="APQ3" t="str">
        <f t="shared" si="17"/>
        <v/>
      </c>
      <c r="APR3" t="str">
        <f t="shared" si="17"/>
        <v/>
      </c>
      <c r="APS3" t="str">
        <f t="shared" si="17"/>
        <v/>
      </c>
      <c r="APT3" t="str">
        <f t="shared" si="17"/>
        <v/>
      </c>
      <c r="APU3" t="str">
        <f t="shared" si="17"/>
        <v/>
      </c>
      <c r="APV3" t="str">
        <f t="shared" si="17"/>
        <v/>
      </c>
      <c r="APW3" t="str">
        <f t="shared" si="17"/>
        <v/>
      </c>
      <c r="APX3" t="str">
        <f t="shared" si="17"/>
        <v/>
      </c>
      <c r="APY3" t="str">
        <f t="shared" si="17"/>
        <v/>
      </c>
      <c r="APZ3" t="str">
        <f t="shared" si="17"/>
        <v/>
      </c>
      <c r="AQA3" t="str">
        <f t="shared" si="17"/>
        <v/>
      </c>
      <c r="AQB3" t="str">
        <f t="shared" si="17"/>
        <v/>
      </c>
      <c r="AQC3" t="str">
        <f t="shared" si="17"/>
        <v/>
      </c>
      <c r="AQD3" t="str">
        <f t="shared" si="17"/>
        <v/>
      </c>
      <c r="AQE3" t="str">
        <f t="shared" si="17"/>
        <v/>
      </c>
      <c r="AQF3" t="str">
        <f t="shared" si="17"/>
        <v/>
      </c>
      <c r="AQG3" t="str">
        <f t="shared" si="17"/>
        <v/>
      </c>
      <c r="AQH3" t="str">
        <f t="shared" si="17"/>
        <v/>
      </c>
      <c r="AQI3" t="str">
        <f t="shared" si="17"/>
        <v/>
      </c>
      <c r="AQJ3" t="str">
        <f t="shared" si="17"/>
        <v/>
      </c>
      <c r="AQK3" t="str">
        <f t="shared" si="17"/>
        <v/>
      </c>
      <c r="AQL3" t="str">
        <f t="shared" si="17"/>
        <v/>
      </c>
      <c r="AQM3" t="str">
        <f t="shared" si="17"/>
        <v/>
      </c>
      <c r="AQN3" t="str">
        <f t="shared" si="17"/>
        <v/>
      </c>
      <c r="AQO3" t="str">
        <f t="shared" si="17"/>
        <v/>
      </c>
      <c r="AQP3" t="str">
        <f t="shared" si="17"/>
        <v/>
      </c>
      <c r="AQQ3" t="str">
        <f t="shared" si="17"/>
        <v/>
      </c>
      <c r="AQR3" t="str">
        <f t="shared" si="17"/>
        <v/>
      </c>
      <c r="AQS3" t="str">
        <f t="shared" si="17"/>
        <v/>
      </c>
      <c r="AQT3" t="str">
        <f t="shared" si="17"/>
        <v/>
      </c>
      <c r="AQU3" t="str">
        <f t="shared" si="17"/>
        <v/>
      </c>
      <c r="AQV3" t="str">
        <f t="shared" si="17"/>
        <v/>
      </c>
      <c r="AQW3" t="str">
        <f t="shared" si="17"/>
        <v/>
      </c>
      <c r="AQX3" t="str">
        <f t="shared" si="17"/>
        <v/>
      </c>
      <c r="AQY3" t="str">
        <f t="shared" si="17"/>
        <v/>
      </c>
      <c r="AQZ3" t="str">
        <f t="shared" si="17"/>
        <v/>
      </c>
      <c r="ARA3" t="str">
        <f t="shared" si="17"/>
        <v/>
      </c>
      <c r="ARB3" t="str">
        <f t="shared" si="17"/>
        <v/>
      </c>
      <c r="ARC3" t="str">
        <f t="shared" si="17"/>
        <v/>
      </c>
      <c r="ARD3" t="str">
        <f t="shared" si="17"/>
        <v/>
      </c>
      <c r="ARE3" t="str">
        <f t="shared" si="17"/>
        <v/>
      </c>
      <c r="ARF3" t="str">
        <f t="shared" si="17"/>
        <v/>
      </c>
      <c r="ARG3" t="str">
        <f t="shared" si="17"/>
        <v/>
      </c>
      <c r="ARH3" t="str">
        <f t="shared" si="17"/>
        <v/>
      </c>
      <c r="ARI3" t="str">
        <f t="shared" si="17"/>
        <v/>
      </c>
      <c r="ARJ3" t="str">
        <f t="shared" ref="ARJ3:ATU3" si="18">IF(ARJ1=ARJ2,"Yes","")</f>
        <v/>
      </c>
      <c r="ARK3" t="str">
        <f t="shared" si="18"/>
        <v/>
      </c>
      <c r="ARL3" t="str">
        <f t="shared" si="18"/>
        <v/>
      </c>
      <c r="ARM3" t="str">
        <f t="shared" si="18"/>
        <v/>
      </c>
      <c r="ARN3" t="str">
        <f t="shared" si="18"/>
        <v/>
      </c>
      <c r="ARO3" t="str">
        <f t="shared" si="18"/>
        <v/>
      </c>
      <c r="ARP3" t="str">
        <f t="shared" si="18"/>
        <v>Yes</v>
      </c>
      <c r="ARQ3" t="str">
        <f t="shared" si="18"/>
        <v/>
      </c>
      <c r="ARR3" t="str">
        <f t="shared" si="18"/>
        <v/>
      </c>
      <c r="ARS3" t="str">
        <f t="shared" si="18"/>
        <v/>
      </c>
      <c r="ART3" t="str">
        <f t="shared" si="18"/>
        <v/>
      </c>
      <c r="ARU3" t="str">
        <f t="shared" si="18"/>
        <v/>
      </c>
      <c r="ARV3" t="str">
        <f t="shared" si="18"/>
        <v/>
      </c>
      <c r="ARW3" t="str">
        <f t="shared" si="18"/>
        <v/>
      </c>
      <c r="ARX3" t="str">
        <f t="shared" si="18"/>
        <v/>
      </c>
      <c r="ARY3" t="str">
        <f t="shared" si="18"/>
        <v/>
      </c>
      <c r="ARZ3" t="str">
        <f t="shared" si="18"/>
        <v/>
      </c>
      <c r="ASA3" t="str">
        <f t="shared" si="18"/>
        <v/>
      </c>
      <c r="ASB3" t="str">
        <f t="shared" si="18"/>
        <v/>
      </c>
      <c r="ASC3" t="str">
        <f t="shared" si="18"/>
        <v/>
      </c>
      <c r="ASD3" t="str">
        <f t="shared" si="18"/>
        <v/>
      </c>
      <c r="ASE3" t="str">
        <f t="shared" si="18"/>
        <v/>
      </c>
      <c r="ASF3" t="str">
        <f t="shared" si="18"/>
        <v/>
      </c>
      <c r="ASG3" t="str">
        <f t="shared" si="18"/>
        <v/>
      </c>
      <c r="ASH3" t="str">
        <f t="shared" si="18"/>
        <v/>
      </c>
      <c r="ASI3" t="str">
        <f t="shared" si="18"/>
        <v/>
      </c>
      <c r="ASJ3" t="str">
        <f t="shared" si="18"/>
        <v/>
      </c>
      <c r="ASK3" t="str">
        <f t="shared" si="18"/>
        <v/>
      </c>
      <c r="ASL3" t="str">
        <f t="shared" si="18"/>
        <v/>
      </c>
      <c r="ASM3" t="str">
        <f t="shared" si="18"/>
        <v/>
      </c>
      <c r="ASN3" t="str">
        <f t="shared" si="18"/>
        <v/>
      </c>
      <c r="ASO3" t="str">
        <f t="shared" si="18"/>
        <v/>
      </c>
      <c r="ASP3" t="str">
        <f t="shared" si="18"/>
        <v/>
      </c>
      <c r="ASQ3" t="str">
        <f t="shared" si="18"/>
        <v/>
      </c>
      <c r="ASR3" t="str">
        <f t="shared" si="18"/>
        <v/>
      </c>
      <c r="ASS3" t="str">
        <f t="shared" si="18"/>
        <v/>
      </c>
      <c r="AST3" t="str">
        <f t="shared" si="18"/>
        <v/>
      </c>
      <c r="ASU3" t="str">
        <f t="shared" si="18"/>
        <v/>
      </c>
      <c r="ASV3" t="str">
        <f t="shared" si="18"/>
        <v/>
      </c>
      <c r="ASW3" t="str">
        <f t="shared" si="18"/>
        <v/>
      </c>
      <c r="ASX3" t="str">
        <f t="shared" si="18"/>
        <v/>
      </c>
      <c r="ASY3" t="str">
        <f t="shared" si="18"/>
        <v/>
      </c>
      <c r="ASZ3" t="str">
        <f t="shared" si="18"/>
        <v/>
      </c>
      <c r="ATA3" t="str">
        <f t="shared" si="18"/>
        <v/>
      </c>
      <c r="ATB3" t="str">
        <f t="shared" si="18"/>
        <v/>
      </c>
      <c r="ATC3" t="str">
        <f t="shared" si="18"/>
        <v/>
      </c>
      <c r="ATD3" t="str">
        <f t="shared" si="18"/>
        <v/>
      </c>
      <c r="ATE3" t="str">
        <f t="shared" si="18"/>
        <v/>
      </c>
      <c r="ATF3" t="str">
        <f t="shared" si="18"/>
        <v/>
      </c>
      <c r="ATG3" t="str">
        <f t="shared" si="18"/>
        <v/>
      </c>
      <c r="ATH3" t="str">
        <f t="shared" si="18"/>
        <v/>
      </c>
      <c r="ATI3" t="str">
        <f t="shared" si="18"/>
        <v/>
      </c>
      <c r="ATJ3" t="str">
        <f t="shared" si="18"/>
        <v/>
      </c>
      <c r="ATK3" t="str">
        <f t="shared" si="18"/>
        <v/>
      </c>
      <c r="ATL3" t="str">
        <f t="shared" si="18"/>
        <v/>
      </c>
      <c r="ATM3" t="str">
        <f t="shared" si="18"/>
        <v/>
      </c>
      <c r="ATN3" t="str">
        <f t="shared" si="18"/>
        <v/>
      </c>
      <c r="ATO3" t="str">
        <f t="shared" si="18"/>
        <v/>
      </c>
      <c r="ATP3" t="str">
        <f t="shared" si="18"/>
        <v/>
      </c>
      <c r="ATQ3" t="str">
        <f t="shared" si="18"/>
        <v/>
      </c>
      <c r="ATR3" t="str">
        <f t="shared" si="18"/>
        <v/>
      </c>
      <c r="ATS3" t="str">
        <f t="shared" si="18"/>
        <v/>
      </c>
      <c r="ATT3" t="str">
        <f t="shared" si="18"/>
        <v/>
      </c>
      <c r="ATU3" t="str">
        <f t="shared" si="18"/>
        <v/>
      </c>
      <c r="ATV3" t="str">
        <f t="shared" ref="ATV3:AWG3" si="19">IF(ATV1=ATV2,"Yes","")</f>
        <v/>
      </c>
      <c r="ATW3" t="str">
        <f t="shared" si="19"/>
        <v/>
      </c>
      <c r="ATX3" t="str">
        <f t="shared" si="19"/>
        <v/>
      </c>
      <c r="ATY3" t="str">
        <f t="shared" si="19"/>
        <v/>
      </c>
      <c r="ATZ3" t="str">
        <f t="shared" si="19"/>
        <v/>
      </c>
      <c r="AUA3" t="str">
        <f t="shared" si="19"/>
        <v/>
      </c>
      <c r="AUB3" t="str">
        <f t="shared" si="19"/>
        <v/>
      </c>
      <c r="AUC3" t="str">
        <f t="shared" si="19"/>
        <v/>
      </c>
      <c r="AUD3" t="str">
        <f t="shared" si="19"/>
        <v/>
      </c>
      <c r="AUE3" t="str">
        <f t="shared" si="19"/>
        <v>Yes</v>
      </c>
      <c r="AUF3" t="str">
        <f t="shared" si="19"/>
        <v/>
      </c>
      <c r="AUG3" t="str">
        <f t="shared" si="19"/>
        <v/>
      </c>
      <c r="AUH3" t="str">
        <f t="shared" si="19"/>
        <v/>
      </c>
      <c r="AUI3" t="str">
        <f t="shared" si="19"/>
        <v/>
      </c>
      <c r="AUJ3" t="str">
        <f t="shared" si="19"/>
        <v/>
      </c>
      <c r="AUK3" t="str">
        <f t="shared" si="19"/>
        <v/>
      </c>
      <c r="AUL3" t="str">
        <f t="shared" si="19"/>
        <v/>
      </c>
      <c r="AUM3" t="str">
        <f t="shared" si="19"/>
        <v/>
      </c>
      <c r="AUN3" t="str">
        <f t="shared" si="19"/>
        <v/>
      </c>
      <c r="AUO3" t="str">
        <f t="shared" si="19"/>
        <v/>
      </c>
      <c r="AUP3" t="str">
        <f t="shared" si="19"/>
        <v/>
      </c>
      <c r="AUQ3" t="str">
        <f t="shared" si="19"/>
        <v/>
      </c>
      <c r="AUR3" t="str">
        <f t="shared" si="19"/>
        <v/>
      </c>
      <c r="AUS3" t="str">
        <f t="shared" si="19"/>
        <v/>
      </c>
      <c r="AUT3" t="str">
        <f t="shared" si="19"/>
        <v/>
      </c>
      <c r="AUU3" t="str">
        <f t="shared" si="19"/>
        <v/>
      </c>
      <c r="AUV3" t="str">
        <f t="shared" si="19"/>
        <v/>
      </c>
      <c r="AUW3" t="str">
        <f t="shared" si="19"/>
        <v/>
      </c>
      <c r="AUX3" t="str">
        <f t="shared" si="19"/>
        <v/>
      </c>
      <c r="AUY3" t="str">
        <f t="shared" si="19"/>
        <v/>
      </c>
      <c r="AUZ3" t="str">
        <f t="shared" si="19"/>
        <v/>
      </c>
      <c r="AVA3" t="str">
        <f t="shared" si="19"/>
        <v/>
      </c>
      <c r="AVB3" t="str">
        <f t="shared" si="19"/>
        <v/>
      </c>
      <c r="AVC3" t="str">
        <f t="shared" si="19"/>
        <v/>
      </c>
      <c r="AVD3" t="str">
        <f t="shared" si="19"/>
        <v/>
      </c>
      <c r="AVE3" t="str">
        <f t="shared" si="19"/>
        <v/>
      </c>
      <c r="AVF3" t="str">
        <f t="shared" si="19"/>
        <v/>
      </c>
      <c r="AVG3" t="str">
        <f t="shared" si="19"/>
        <v/>
      </c>
      <c r="AVH3" t="str">
        <f t="shared" si="19"/>
        <v/>
      </c>
      <c r="AVI3" t="str">
        <f t="shared" si="19"/>
        <v/>
      </c>
      <c r="AVJ3" t="str">
        <f t="shared" si="19"/>
        <v/>
      </c>
      <c r="AVK3" t="str">
        <f t="shared" si="19"/>
        <v/>
      </c>
      <c r="AVL3" t="str">
        <f t="shared" si="19"/>
        <v/>
      </c>
      <c r="AVM3" t="str">
        <f t="shared" si="19"/>
        <v/>
      </c>
      <c r="AVN3" t="str">
        <f t="shared" si="19"/>
        <v/>
      </c>
      <c r="AVO3" t="str">
        <f t="shared" si="19"/>
        <v/>
      </c>
      <c r="AVP3" t="str">
        <f t="shared" si="19"/>
        <v/>
      </c>
      <c r="AVQ3" t="str">
        <f t="shared" si="19"/>
        <v/>
      </c>
      <c r="AVR3" t="str">
        <f t="shared" si="19"/>
        <v/>
      </c>
      <c r="AVS3" t="str">
        <f t="shared" si="19"/>
        <v/>
      </c>
      <c r="AVT3" t="str">
        <f t="shared" si="19"/>
        <v/>
      </c>
      <c r="AVU3" t="str">
        <f t="shared" si="19"/>
        <v/>
      </c>
      <c r="AVV3" t="str">
        <f t="shared" si="19"/>
        <v/>
      </c>
      <c r="AVW3" t="str">
        <f t="shared" si="19"/>
        <v/>
      </c>
      <c r="AVX3" t="str">
        <f t="shared" si="19"/>
        <v>Yes</v>
      </c>
      <c r="AVY3" t="str">
        <f t="shared" si="19"/>
        <v/>
      </c>
      <c r="AVZ3" t="str">
        <f t="shared" si="19"/>
        <v/>
      </c>
      <c r="AWA3" t="str">
        <f t="shared" si="19"/>
        <v/>
      </c>
      <c r="AWB3" t="str">
        <f t="shared" si="19"/>
        <v/>
      </c>
      <c r="AWC3" t="str">
        <f t="shared" si="19"/>
        <v/>
      </c>
      <c r="AWD3" t="str">
        <f t="shared" si="19"/>
        <v/>
      </c>
      <c r="AWE3" t="str">
        <f t="shared" si="19"/>
        <v/>
      </c>
      <c r="AWF3" t="str">
        <f t="shared" si="19"/>
        <v/>
      </c>
      <c r="AWG3" t="str">
        <f t="shared" si="19"/>
        <v/>
      </c>
      <c r="AWH3" t="str">
        <f t="shared" ref="AWH3:AYS3" si="20">IF(AWH1=AWH2,"Yes","")</f>
        <v/>
      </c>
      <c r="AWI3" t="str">
        <f t="shared" si="20"/>
        <v/>
      </c>
      <c r="AWJ3" t="str">
        <f t="shared" si="20"/>
        <v/>
      </c>
      <c r="AWK3" t="str">
        <f t="shared" si="20"/>
        <v/>
      </c>
      <c r="AWL3" t="str">
        <f t="shared" si="20"/>
        <v/>
      </c>
      <c r="AWM3" t="str">
        <f t="shared" si="20"/>
        <v/>
      </c>
      <c r="AWN3" t="str">
        <f t="shared" si="20"/>
        <v/>
      </c>
      <c r="AWO3" t="str">
        <f t="shared" si="20"/>
        <v/>
      </c>
      <c r="AWP3" t="str">
        <f t="shared" si="20"/>
        <v/>
      </c>
      <c r="AWQ3" t="str">
        <f t="shared" si="20"/>
        <v/>
      </c>
      <c r="AWR3" t="str">
        <f t="shared" si="20"/>
        <v/>
      </c>
      <c r="AWS3" t="str">
        <f t="shared" si="20"/>
        <v>Yes</v>
      </c>
      <c r="AWT3" t="str">
        <f t="shared" si="20"/>
        <v/>
      </c>
      <c r="AWU3" t="str">
        <f t="shared" si="20"/>
        <v/>
      </c>
      <c r="AWV3" t="str">
        <f t="shared" si="20"/>
        <v/>
      </c>
      <c r="AWW3" t="str">
        <f t="shared" si="20"/>
        <v/>
      </c>
      <c r="AWX3" t="str">
        <f t="shared" si="20"/>
        <v/>
      </c>
      <c r="AWY3" t="str">
        <f t="shared" si="20"/>
        <v/>
      </c>
      <c r="AWZ3" t="str">
        <f t="shared" si="20"/>
        <v/>
      </c>
      <c r="AXA3" t="str">
        <f t="shared" si="20"/>
        <v/>
      </c>
      <c r="AXB3" t="str">
        <f t="shared" si="20"/>
        <v/>
      </c>
      <c r="AXC3" t="str">
        <f t="shared" si="20"/>
        <v/>
      </c>
      <c r="AXD3" t="str">
        <f t="shared" si="20"/>
        <v/>
      </c>
      <c r="AXE3" t="str">
        <f t="shared" si="20"/>
        <v/>
      </c>
      <c r="AXF3" t="str">
        <f t="shared" si="20"/>
        <v/>
      </c>
      <c r="AXG3" t="str">
        <f t="shared" si="20"/>
        <v/>
      </c>
      <c r="AXH3" t="str">
        <f t="shared" si="20"/>
        <v/>
      </c>
      <c r="AXI3" t="str">
        <f t="shared" si="20"/>
        <v/>
      </c>
      <c r="AXJ3" t="str">
        <f t="shared" si="20"/>
        <v/>
      </c>
      <c r="AXK3" t="str">
        <f t="shared" si="20"/>
        <v/>
      </c>
      <c r="AXL3" t="str">
        <f t="shared" si="20"/>
        <v/>
      </c>
      <c r="AXM3" t="str">
        <f t="shared" si="20"/>
        <v/>
      </c>
      <c r="AXN3" t="str">
        <f t="shared" si="20"/>
        <v/>
      </c>
      <c r="AXO3" t="str">
        <f t="shared" si="20"/>
        <v/>
      </c>
      <c r="AXP3" t="str">
        <f t="shared" si="20"/>
        <v/>
      </c>
      <c r="AXQ3" t="str">
        <f t="shared" si="20"/>
        <v/>
      </c>
      <c r="AXR3" t="str">
        <f t="shared" si="20"/>
        <v/>
      </c>
      <c r="AXS3" t="str">
        <f t="shared" si="20"/>
        <v/>
      </c>
      <c r="AXT3" t="str">
        <f t="shared" si="20"/>
        <v/>
      </c>
      <c r="AXU3" t="str">
        <f t="shared" si="20"/>
        <v/>
      </c>
      <c r="AXV3" t="str">
        <f t="shared" si="20"/>
        <v/>
      </c>
      <c r="AXW3" t="str">
        <f t="shared" si="20"/>
        <v/>
      </c>
      <c r="AXX3" t="str">
        <f t="shared" si="20"/>
        <v/>
      </c>
      <c r="AXY3" t="str">
        <f t="shared" si="20"/>
        <v/>
      </c>
      <c r="AXZ3" t="str">
        <f t="shared" si="20"/>
        <v/>
      </c>
      <c r="AYA3" t="str">
        <f t="shared" si="20"/>
        <v/>
      </c>
      <c r="AYB3" t="str">
        <f t="shared" si="20"/>
        <v/>
      </c>
      <c r="AYC3" t="str">
        <f t="shared" si="20"/>
        <v/>
      </c>
      <c r="AYD3" t="str">
        <f t="shared" si="20"/>
        <v/>
      </c>
      <c r="AYE3" t="str">
        <f t="shared" si="20"/>
        <v/>
      </c>
      <c r="AYF3" t="str">
        <f t="shared" si="20"/>
        <v/>
      </c>
      <c r="AYG3" t="str">
        <f t="shared" si="20"/>
        <v/>
      </c>
      <c r="AYH3" t="str">
        <f t="shared" si="20"/>
        <v/>
      </c>
      <c r="AYI3" t="str">
        <f t="shared" si="20"/>
        <v/>
      </c>
      <c r="AYJ3" t="str">
        <f t="shared" si="20"/>
        <v>Yes</v>
      </c>
      <c r="AYK3" t="str">
        <f t="shared" si="20"/>
        <v/>
      </c>
      <c r="AYL3" t="str">
        <f t="shared" si="20"/>
        <v/>
      </c>
      <c r="AYM3" t="str">
        <f t="shared" si="20"/>
        <v/>
      </c>
      <c r="AYN3" t="str">
        <f t="shared" si="20"/>
        <v/>
      </c>
      <c r="AYO3" t="str">
        <f t="shared" si="20"/>
        <v/>
      </c>
      <c r="AYP3" t="str">
        <f t="shared" si="20"/>
        <v/>
      </c>
      <c r="AYQ3" t="str">
        <f t="shared" si="20"/>
        <v/>
      </c>
      <c r="AYR3" t="str">
        <f t="shared" si="20"/>
        <v/>
      </c>
      <c r="AYS3" t="str">
        <f t="shared" si="20"/>
        <v/>
      </c>
      <c r="AYT3" t="str">
        <f t="shared" ref="AYT3:BBE3" si="21">IF(AYT1=AYT2,"Yes","")</f>
        <v/>
      </c>
      <c r="AYU3" t="str">
        <f t="shared" si="21"/>
        <v/>
      </c>
      <c r="AYV3" t="str">
        <f t="shared" si="21"/>
        <v/>
      </c>
      <c r="AYW3" t="str">
        <f t="shared" si="21"/>
        <v/>
      </c>
      <c r="AYX3" t="str">
        <f t="shared" si="21"/>
        <v/>
      </c>
      <c r="AYY3" t="str">
        <f t="shared" si="21"/>
        <v/>
      </c>
      <c r="AYZ3" t="str">
        <f t="shared" si="21"/>
        <v/>
      </c>
      <c r="AZA3" t="str">
        <f t="shared" si="21"/>
        <v/>
      </c>
      <c r="AZB3" t="str">
        <f t="shared" si="21"/>
        <v/>
      </c>
      <c r="AZC3" t="str">
        <f t="shared" si="21"/>
        <v/>
      </c>
      <c r="AZD3" t="str">
        <f t="shared" si="21"/>
        <v/>
      </c>
      <c r="AZE3" t="str">
        <f t="shared" si="21"/>
        <v/>
      </c>
      <c r="AZF3" t="str">
        <f t="shared" si="21"/>
        <v/>
      </c>
      <c r="AZG3" t="str">
        <f t="shared" si="21"/>
        <v/>
      </c>
      <c r="AZH3" t="str">
        <f t="shared" si="21"/>
        <v/>
      </c>
      <c r="AZI3" t="str">
        <f t="shared" si="21"/>
        <v/>
      </c>
      <c r="AZJ3" t="str">
        <f t="shared" si="21"/>
        <v/>
      </c>
      <c r="AZK3" t="str">
        <f t="shared" si="21"/>
        <v/>
      </c>
      <c r="AZL3" t="str">
        <f t="shared" si="21"/>
        <v/>
      </c>
      <c r="AZM3" t="str">
        <f t="shared" si="21"/>
        <v/>
      </c>
      <c r="AZN3" t="str">
        <f t="shared" si="21"/>
        <v/>
      </c>
      <c r="AZO3" t="str">
        <f t="shared" si="21"/>
        <v/>
      </c>
      <c r="AZP3" t="str">
        <f t="shared" si="21"/>
        <v/>
      </c>
      <c r="AZQ3" t="str">
        <f t="shared" si="21"/>
        <v/>
      </c>
      <c r="AZR3" t="str">
        <f t="shared" si="21"/>
        <v/>
      </c>
      <c r="AZS3" t="str">
        <f t="shared" si="21"/>
        <v/>
      </c>
      <c r="AZT3" t="str">
        <f t="shared" si="21"/>
        <v/>
      </c>
      <c r="AZU3" t="str">
        <f t="shared" si="21"/>
        <v/>
      </c>
      <c r="AZV3" t="str">
        <f t="shared" si="21"/>
        <v/>
      </c>
      <c r="AZW3" t="str">
        <f t="shared" si="21"/>
        <v/>
      </c>
      <c r="AZX3" t="str">
        <f t="shared" si="21"/>
        <v/>
      </c>
      <c r="AZY3" t="str">
        <f t="shared" si="21"/>
        <v/>
      </c>
      <c r="AZZ3" t="str">
        <f t="shared" si="21"/>
        <v/>
      </c>
      <c r="BAA3" t="str">
        <f t="shared" si="21"/>
        <v/>
      </c>
      <c r="BAB3" t="str">
        <f t="shared" si="21"/>
        <v/>
      </c>
      <c r="BAC3" t="str">
        <f t="shared" si="21"/>
        <v/>
      </c>
      <c r="BAD3" t="str">
        <f t="shared" si="21"/>
        <v/>
      </c>
      <c r="BAE3" t="str">
        <f t="shared" si="21"/>
        <v/>
      </c>
      <c r="BAF3" t="str">
        <f t="shared" si="21"/>
        <v/>
      </c>
      <c r="BAG3" t="str">
        <f t="shared" si="21"/>
        <v/>
      </c>
      <c r="BAH3" t="str">
        <f t="shared" si="21"/>
        <v/>
      </c>
      <c r="BAI3" t="str">
        <f t="shared" si="21"/>
        <v/>
      </c>
      <c r="BAJ3" t="str">
        <f t="shared" si="21"/>
        <v/>
      </c>
      <c r="BAK3" t="str">
        <f t="shared" si="21"/>
        <v/>
      </c>
      <c r="BAL3" t="str">
        <f t="shared" si="21"/>
        <v/>
      </c>
      <c r="BAM3" t="str">
        <f t="shared" si="21"/>
        <v>Yes</v>
      </c>
      <c r="BAN3" t="str">
        <f t="shared" si="21"/>
        <v/>
      </c>
      <c r="BAO3" t="str">
        <f t="shared" si="21"/>
        <v/>
      </c>
      <c r="BAP3" t="str">
        <f t="shared" si="21"/>
        <v/>
      </c>
      <c r="BAQ3" t="str">
        <f t="shared" si="21"/>
        <v/>
      </c>
      <c r="BAR3" t="str">
        <f t="shared" si="21"/>
        <v/>
      </c>
      <c r="BAS3" t="str">
        <f t="shared" si="21"/>
        <v/>
      </c>
      <c r="BAT3" t="str">
        <f t="shared" si="21"/>
        <v/>
      </c>
      <c r="BAU3" t="str">
        <f t="shared" si="21"/>
        <v/>
      </c>
      <c r="BAV3" t="str">
        <f t="shared" si="21"/>
        <v/>
      </c>
      <c r="BAW3" t="str">
        <f t="shared" si="21"/>
        <v/>
      </c>
      <c r="BAX3" t="str">
        <f t="shared" si="21"/>
        <v/>
      </c>
      <c r="BAY3" t="str">
        <f t="shared" si="21"/>
        <v/>
      </c>
      <c r="BAZ3" t="str">
        <f t="shared" si="21"/>
        <v/>
      </c>
      <c r="BBA3" t="str">
        <f t="shared" si="21"/>
        <v/>
      </c>
      <c r="BBB3" t="str">
        <f t="shared" si="21"/>
        <v/>
      </c>
      <c r="BBC3" t="str">
        <f t="shared" si="21"/>
        <v/>
      </c>
      <c r="BBD3" t="str">
        <f t="shared" si="21"/>
        <v/>
      </c>
      <c r="BBE3" t="str">
        <f t="shared" si="21"/>
        <v/>
      </c>
      <c r="BBF3" t="str">
        <f t="shared" ref="BBF3:BDQ3" si="22">IF(BBF1=BBF2,"Yes","")</f>
        <v/>
      </c>
      <c r="BBG3" t="str">
        <f t="shared" si="22"/>
        <v/>
      </c>
      <c r="BBH3" t="str">
        <f t="shared" si="22"/>
        <v/>
      </c>
      <c r="BBI3" t="str">
        <f t="shared" si="22"/>
        <v>Yes</v>
      </c>
      <c r="BBJ3" t="str">
        <f t="shared" si="22"/>
        <v/>
      </c>
      <c r="BBK3" t="str">
        <f t="shared" si="22"/>
        <v/>
      </c>
      <c r="BBL3" t="str">
        <f t="shared" si="22"/>
        <v/>
      </c>
      <c r="BBM3" t="str">
        <f t="shared" si="22"/>
        <v/>
      </c>
      <c r="BBN3" t="str">
        <f t="shared" si="22"/>
        <v/>
      </c>
      <c r="BBO3" t="str">
        <f t="shared" si="22"/>
        <v/>
      </c>
      <c r="BBP3" t="str">
        <f t="shared" si="22"/>
        <v/>
      </c>
      <c r="BBQ3" t="str">
        <f t="shared" si="22"/>
        <v/>
      </c>
      <c r="BBR3" t="str">
        <f t="shared" si="22"/>
        <v/>
      </c>
      <c r="BBS3" t="str">
        <f t="shared" si="22"/>
        <v/>
      </c>
      <c r="BBT3" t="str">
        <f t="shared" si="22"/>
        <v/>
      </c>
      <c r="BBU3" t="str">
        <f t="shared" si="22"/>
        <v/>
      </c>
      <c r="BBV3" t="str">
        <f t="shared" si="22"/>
        <v/>
      </c>
      <c r="BBW3" t="str">
        <f t="shared" si="22"/>
        <v/>
      </c>
      <c r="BBX3" t="str">
        <f t="shared" si="22"/>
        <v/>
      </c>
      <c r="BBY3" t="str">
        <f t="shared" si="22"/>
        <v/>
      </c>
      <c r="BBZ3" t="str">
        <f t="shared" si="22"/>
        <v/>
      </c>
      <c r="BCA3" t="str">
        <f t="shared" si="22"/>
        <v/>
      </c>
      <c r="BCB3" t="str">
        <f t="shared" si="22"/>
        <v/>
      </c>
      <c r="BCC3" t="str">
        <f t="shared" si="22"/>
        <v/>
      </c>
      <c r="BCD3" t="str">
        <f t="shared" si="22"/>
        <v/>
      </c>
      <c r="BCE3" t="str">
        <f t="shared" si="22"/>
        <v/>
      </c>
      <c r="BCF3" t="str">
        <f t="shared" si="22"/>
        <v/>
      </c>
      <c r="BCG3" t="str">
        <f t="shared" si="22"/>
        <v/>
      </c>
      <c r="BCH3" t="str">
        <f t="shared" si="22"/>
        <v/>
      </c>
      <c r="BCI3" t="str">
        <f t="shared" si="22"/>
        <v/>
      </c>
      <c r="BCJ3" t="str">
        <f t="shared" si="22"/>
        <v/>
      </c>
      <c r="BCK3" t="str">
        <f t="shared" si="22"/>
        <v/>
      </c>
      <c r="BCL3" t="str">
        <f t="shared" si="22"/>
        <v/>
      </c>
      <c r="BCM3" t="str">
        <f t="shared" si="22"/>
        <v/>
      </c>
      <c r="BCN3" t="str">
        <f t="shared" si="22"/>
        <v/>
      </c>
      <c r="BCO3" t="str">
        <f t="shared" si="22"/>
        <v/>
      </c>
      <c r="BCP3" t="str">
        <f t="shared" si="22"/>
        <v/>
      </c>
      <c r="BCQ3" t="str">
        <f t="shared" si="22"/>
        <v/>
      </c>
      <c r="BCR3" t="str">
        <f t="shared" si="22"/>
        <v/>
      </c>
      <c r="BCS3" t="str">
        <f t="shared" si="22"/>
        <v/>
      </c>
      <c r="BCT3" t="str">
        <f t="shared" si="22"/>
        <v/>
      </c>
      <c r="BCU3" t="str">
        <f t="shared" si="22"/>
        <v/>
      </c>
      <c r="BCV3" t="str">
        <f t="shared" si="22"/>
        <v/>
      </c>
      <c r="BCW3" t="str">
        <f t="shared" si="22"/>
        <v/>
      </c>
      <c r="BCX3" t="str">
        <f t="shared" si="22"/>
        <v/>
      </c>
      <c r="BCY3" t="str">
        <f t="shared" si="22"/>
        <v/>
      </c>
      <c r="BCZ3" t="str">
        <f t="shared" si="22"/>
        <v/>
      </c>
      <c r="BDA3" t="str">
        <f t="shared" si="22"/>
        <v/>
      </c>
      <c r="BDB3" t="str">
        <f t="shared" si="22"/>
        <v/>
      </c>
      <c r="BDC3" t="str">
        <f t="shared" si="22"/>
        <v/>
      </c>
      <c r="BDD3" t="str">
        <f t="shared" si="22"/>
        <v/>
      </c>
      <c r="BDE3" t="str">
        <f t="shared" si="22"/>
        <v/>
      </c>
      <c r="BDF3" t="str">
        <f t="shared" si="22"/>
        <v/>
      </c>
      <c r="BDG3" t="str">
        <f t="shared" si="22"/>
        <v/>
      </c>
      <c r="BDH3" t="str">
        <f t="shared" si="22"/>
        <v/>
      </c>
      <c r="BDI3" t="str">
        <f t="shared" si="22"/>
        <v/>
      </c>
      <c r="BDJ3" t="str">
        <f t="shared" si="22"/>
        <v/>
      </c>
      <c r="BDK3" t="str">
        <f t="shared" si="22"/>
        <v/>
      </c>
      <c r="BDL3" t="str">
        <f t="shared" si="22"/>
        <v/>
      </c>
      <c r="BDM3" t="str">
        <f t="shared" si="22"/>
        <v/>
      </c>
      <c r="BDN3" t="str">
        <f t="shared" si="22"/>
        <v/>
      </c>
      <c r="BDO3" t="str">
        <f t="shared" si="22"/>
        <v/>
      </c>
      <c r="BDP3" t="str">
        <f t="shared" si="22"/>
        <v/>
      </c>
      <c r="BDQ3" t="str">
        <f t="shared" si="22"/>
        <v/>
      </c>
      <c r="BDR3" t="str">
        <f t="shared" ref="BDR3:BFA3" si="23">IF(BDR1=BDR2,"Yes","")</f>
        <v/>
      </c>
      <c r="BDS3" t="str">
        <f t="shared" si="23"/>
        <v/>
      </c>
      <c r="BDT3" t="str">
        <f t="shared" si="23"/>
        <v/>
      </c>
      <c r="BDU3" t="str">
        <f t="shared" si="23"/>
        <v>Yes</v>
      </c>
      <c r="BDV3" t="str">
        <f t="shared" si="23"/>
        <v/>
      </c>
      <c r="BDW3" t="str">
        <f t="shared" si="23"/>
        <v/>
      </c>
      <c r="BDX3" t="str">
        <f t="shared" si="23"/>
        <v/>
      </c>
      <c r="BDY3" t="str">
        <f t="shared" si="23"/>
        <v/>
      </c>
      <c r="BDZ3" t="str">
        <f t="shared" si="23"/>
        <v/>
      </c>
      <c r="BEA3" t="str">
        <f t="shared" si="23"/>
        <v/>
      </c>
      <c r="BEB3" t="str">
        <f t="shared" si="23"/>
        <v/>
      </c>
      <c r="BEC3" t="str">
        <f t="shared" si="23"/>
        <v/>
      </c>
      <c r="BED3" t="str">
        <f t="shared" si="23"/>
        <v/>
      </c>
      <c r="BEE3" t="str">
        <f t="shared" si="23"/>
        <v/>
      </c>
      <c r="BEF3" t="str">
        <f t="shared" si="23"/>
        <v/>
      </c>
      <c r="BEG3" t="str">
        <f t="shared" si="23"/>
        <v/>
      </c>
      <c r="BEH3" t="str">
        <f t="shared" si="23"/>
        <v/>
      </c>
      <c r="BEI3" t="str">
        <f t="shared" si="23"/>
        <v/>
      </c>
      <c r="BEJ3" t="str">
        <f t="shared" si="23"/>
        <v/>
      </c>
      <c r="BEK3" t="str">
        <f t="shared" si="23"/>
        <v/>
      </c>
      <c r="BEL3" t="str">
        <f t="shared" si="23"/>
        <v/>
      </c>
      <c r="BEM3" t="str">
        <f t="shared" si="23"/>
        <v/>
      </c>
      <c r="BEN3" t="str">
        <f t="shared" si="23"/>
        <v/>
      </c>
      <c r="BEO3" t="str">
        <f t="shared" si="23"/>
        <v/>
      </c>
      <c r="BEP3" t="str">
        <f t="shared" si="23"/>
        <v/>
      </c>
      <c r="BEQ3" t="str">
        <f t="shared" si="23"/>
        <v/>
      </c>
      <c r="BER3" t="str">
        <f t="shared" si="23"/>
        <v/>
      </c>
      <c r="BES3" t="str">
        <f t="shared" si="23"/>
        <v/>
      </c>
      <c r="BET3" t="str">
        <f t="shared" si="23"/>
        <v/>
      </c>
      <c r="BEU3" t="str">
        <f t="shared" si="23"/>
        <v/>
      </c>
      <c r="BEV3" t="str">
        <f t="shared" si="23"/>
        <v/>
      </c>
      <c r="BEW3" t="str">
        <f t="shared" si="23"/>
        <v/>
      </c>
      <c r="BEX3" t="str">
        <f t="shared" si="23"/>
        <v/>
      </c>
      <c r="BEY3" t="str">
        <f t="shared" si="23"/>
        <v/>
      </c>
      <c r="BEZ3" t="str">
        <f t="shared" si="23"/>
        <v/>
      </c>
      <c r="BFA3" t="str">
        <f t="shared" si="23"/>
        <v/>
      </c>
    </row>
    <row r="4" spans="1:1512" s="5" customFormat="1" x14ac:dyDescent="0.25">
      <c r="BFA4" s="12">
        <f>COUNTIF(A3:BFA3, "Yes")</f>
        <v>53</v>
      </c>
    </row>
    <row r="22" spans="13:13" ht="18.75" x14ac:dyDescent="0.25">
      <c r="M22" s="10"/>
    </row>
    <row r="26" spans="13:13" ht="18.75" x14ac:dyDescent="0.25">
      <c r="M26" s="10"/>
    </row>
    <row r="33" spans="13:13" x14ac:dyDescent="0.25">
      <c r="M33" s="11"/>
    </row>
    <row r="34" spans="13:13" ht="18.75" x14ac:dyDescent="0.25">
      <c r="M34" s="10"/>
    </row>
    <row r="41" spans="13:13" x14ac:dyDescent="0.25">
      <c r="M41" s="11"/>
    </row>
    <row r="42" spans="13:13" ht="18.75" x14ac:dyDescent="0.25">
      <c r="M42" s="10"/>
    </row>
  </sheetData>
  <phoneticPr fontId="16" type="noConversion"/>
  <pageMargins left="0.7" right="0.7" top="0.75" bottom="0.75" header="0.3" footer="0.3"/>
  <pageSetup fitToHeight="0" orientation="landscape" horizontalDpi="4294967295" verticalDpi="4294967295"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D42"/>
  <sheetViews>
    <sheetView topLeftCell="BAH1" zoomScale="70" zoomScaleNormal="70" zoomScalePageLayoutView="70" workbookViewId="0">
      <selection activeCell="BFA4" sqref="BFA4"/>
    </sheetView>
  </sheetViews>
  <sheetFormatPr defaultColWidth="8.85546875" defaultRowHeight="15" x14ac:dyDescent="0.25"/>
  <cols>
    <col min="1" max="1" width="2.85546875" bestFit="1" customWidth="1"/>
    <col min="2" max="2" width="2.42578125" bestFit="1" customWidth="1"/>
    <col min="3" max="3" width="2.85546875" bestFit="1" customWidth="1"/>
    <col min="4" max="5" width="2.42578125" bestFit="1" customWidth="1"/>
    <col min="6" max="6" width="2.85546875" bestFit="1" customWidth="1"/>
    <col min="7" max="7" width="2.42578125" bestFit="1" customWidth="1"/>
    <col min="8" max="8" width="2.85546875" bestFit="1" customWidth="1"/>
    <col min="9" max="9" width="2.42578125" bestFit="1" customWidth="1"/>
    <col min="10" max="11" width="2.85546875" bestFit="1" customWidth="1"/>
    <col min="12" max="12" width="3" bestFit="1" customWidth="1"/>
    <col min="13" max="13" width="2.85546875" bestFit="1" customWidth="1"/>
    <col min="14" max="14" width="3" bestFit="1" customWidth="1"/>
    <col min="15" max="20" width="2.85546875" bestFit="1" customWidth="1"/>
    <col min="21" max="21" width="2.42578125" bestFit="1" customWidth="1"/>
    <col min="22" max="22" width="2.85546875" bestFit="1" customWidth="1"/>
    <col min="23" max="23" width="2.42578125" bestFit="1" customWidth="1"/>
    <col min="24" max="24" width="2.85546875" bestFit="1" customWidth="1"/>
    <col min="25" max="25" width="2.42578125" bestFit="1" customWidth="1"/>
    <col min="26" max="26" width="3" bestFit="1" customWidth="1"/>
    <col min="27" max="27" width="2.85546875" bestFit="1" customWidth="1"/>
    <col min="28" max="28" width="3" bestFit="1" customWidth="1"/>
    <col min="29" max="29" width="2.85546875" bestFit="1" customWidth="1"/>
    <col min="30" max="30" width="2.42578125" bestFit="1" customWidth="1"/>
    <col min="31" max="31" width="2.85546875" bestFit="1" customWidth="1"/>
    <col min="32" max="32" width="2.42578125" bestFit="1" customWidth="1"/>
    <col min="33" max="33" width="2.85546875" bestFit="1" customWidth="1"/>
    <col min="34" max="34" width="2.42578125" bestFit="1" customWidth="1"/>
    <col min="35" max="35" width="2.85546875" bestFit="1" customWidth="1"/>
    <col min="36" max="37" width="2.42578125" bestFit="1" customWidth="1"/>
    <col min="38" max="40" width="2.85546875" bestFit="1" customWidth="1"/>
    <col min="41" max="41" width="3.140625" bestFit="1" customWidth="1"/>
    <col min="42" max="42" width="2.85546875" bestFit="1" customWidth="1"/>
    <col min="43" max="43" width="3.140625" bestFit="1" customWidth="1"/>
    <col min="44" max="44" width="2.85546875" bestFit="1" customWidth="1"/>
    <col min="45" max="45" width="2.42578125" bestFit="1" customWidth="1"/>
    <col min="46" max="50" width="2.85546875" bestFit="1" customWidth="1"/>
    <col min="51" max="51" width="3" bestFit="1" customWidth="1"/>
    <col min="52" max="52" width="2.85546875" bestFit="1" customWidth="1"/>
    <col min="53" max="53" width="3" bestFit="1" customWidth="1"/>
    <col min="54" max="60" width="2.85546875" bestFit="1" customWidth="1"/>
    <col min="61" max="61" width="3" bestFit="1" customWidth="1"/>
    <col min="62" max="62" width="2.85546875" bestFit="1" customWidth="1"/>
    <col min="63" max="63" width="3" bestFit="1" customWidth="1"/>
    <col min="64" max="64" width="2.85546875" bestFit="1" customWidth="1"/>
    <col min="65" max="65" width="2.42578125" bestFit="1" customWidth="1"/>
    <col min="66" max="66" width="2.85546875" bestFit="1" customWidth="1"/>
    <col min="67" max="67" width="2.42578125" bestFit="1" customWidth="1"/>
    <col min="68" max="68" width="2.85546875" bestFit="1" customWidth="1"/>
    <col min="69" max="69" width="2.42578125" bestFit="1" customWidth="1"/>
    <col min="70" max="70" width="2.85546875" bestFit="1" customWidth="1"/>
    <col min="71" max="71" width="2.42578125" bestFit="1" customWidth="1"/>
    <col min="72" max="73" width="2.85546875" bestFit="1" customWidth="1"/>
    <col min="74" max="74" width="2.42578125" bestFit="1" customWidth="1"/>
    <col min="75" max="75" width="5" bestFit="1" customWidth="1"/>
    <col min="76" max="78" width="2.85546875" bestFit="1" customWidth="1"/>
    <col min="79" max="79" width="2.42578125" bestFit="1" customWidth="1"/>
    <col min="80" max="81" width="2.85546875" bestFit="1" customWidth="1"/>
    <col min="82" max="82" width="2.42578125" bestFit="1" customWidth="1"/>
    <col min="83" max="83" width="2.85546875" bestFit="1" customWidth="1"/>
    <col min="84" max="84" width="2.42578125" bestFit="1" customWidth="1"/>
    <col min="85" max="85" width="2.85546875" bestFit="1" customWidth="1"/>
    <col min="86" max="88" width="2.42578125" bestFit="1" customWidth="1"/>
    <col min="89" max="89" width="5" bestFit="1" customWidth="1"/>
    <col min="90" max="91" width="2.42578125" bestFit="1" customWidth="1"/>
    <col min="92" max="92" width="2.85546875" bestFit="1" customWidth="1"/>
    <col min="93" max="93" width="5" bestFit="1" customWidth="1"/>
    <col min="94" max="94" width="3.140625" bestFit="1" customWidth="1"/>
    <col min="95" max="95" width="5" bestFit="1" customWidth="1"/>
    <col min="96" max="96" width="3.140625" bestFit="1" customWidth="1"/>
    <col min="97" max="97" width="2.85546875" bestFit="1" customWidth="1"/>
    <col min="98" max="98" width="2.42578125" bestFit="1" customWidth="1"/>
    <col min="99" max="99" width="3.140625" bestFit="1" customWidth="1"/>
    <col min="100" max="100" width="2.42578125" bestFit="1" customWidth="1"/>
    <col min="101" max="101" width="3.140625" bestFit="1" customWidth="1"/>
    <col min="102" max="105" width="2.85546875" bestFit="1" customWidth="1"/>
    <col min="106" max="106" width="2.42578125" bestFit="1" customWidth="1"/>
    <col min="107" max="108" width="2.85546875" bestFit="1" customWidth="1"/>
    <col min="109" max="109" width="3" bestFit="1" customWidth="1"/>
    <col min="110" max="110" width="5" bestFit="1" customWidth="1"/>
    <col min="111" max="111" width="3" bestFit="1" customWidth="1"/>
    <col min="112" max="113" width="2.85546875" bestFit="1" customWidth="1"/>
    <col min="114" max="114" width="2.42578125" bestFit="1" customWidth="1"/>
    <col min="115" max="115" width="2.85546875" bestFit="1" customWidth="1"/>
    <col min="116" max="116" width="5" bestFit="1" customWidth="1"/>
    <col min="117" max="117" width="2.42578125" bestFit="1" customWidth="1"/>
    <col min="118" max="118" width="2.85546875" bestFit="1" customWidth="1"/>
    <col min="119" max="119" width="2.42578125" bestFit="1" customWidth="1"/>
    <col min="120" max="120" width="5" bestFit="1" customWidth="1"/>
    <col min="121" max="121" width="2.42578125" bestFit="1" customWidth="1"/>
    <col min="122" max="122" width="2.85546875" bestFit="1" customWidth="1"/>
    <col min="123" max="123" width="2.42578125" bestFit="1" customWidth="1"/>
    <col min="124" max="126" width="2.85546875" bestFit="1" customWidth="1"/>
    <col min="127" max="127" width="3" bestFit="1" customWidth="1"/>
    <col min="128" max="128" width="2.85546875" bestFit="1" customWidth="1"/>
    <col min="129" max="129" width="3" bestFit="1" customWidth="1"/>
    <col min="130" max="134" width="2.85546875" bestFit="1" customWidth="1"/>
    <col min="135" max="135" width="3" bestFit="1" customWidth="1"/>
    <col min="136" max="136" width="2.42578125" bestFit="1" customWidth="1"/>
    <col min="137" max="138" width="3" bestFit="1" customWidth="1"/>
    <col min="139" max="139" width="2.85546875" bestFit="1" customWidth="1"/>
    <col min="140" max="140" width="3" bestFit="1" customWidth="1"/>
    <col min="141" max="141" width="2.85546875" bestFit="1" customWidth="1"/>
    <col min="142" max="142" width="2.42578125" bestFit="1" customWidth="1"/>
    <col min="143" max="143" width="2.85546875" bestFit="1" customWidth="1"/>
    <col min="144" max="144" width="2.42578125" bestFit="1" customWidth="1"/>
    <col min="145" max="145" width="2.85546875" bestFit="1" customWidth="1"/>
    <col min="146" max="146" width="5" bestFit="1" customWidth="1"/>
    <col min="147" max="148" width="2.85546875" bestFit="1" customWidth="1"/>
    <col min="149" max="149" width="5" bestFit="1" customWidth="1"/>
    <col min="150" max="151" width="2.85546875" bestFit="1" customWidth="1"/>
    <col min="152" max="152" width="3" bestFit="1" customWidth="1"/>
    <col min="153" max="153" width="2.85546875" bestFit="1" customWidth="1"/>
    <col min="154" max="154" width="3" bestFit="1" customWidth="1"/>
    <col min="155" max="157" width="2.85546875" bestFit="1" customWidth="1"/>
    <col min="158" max="158" width="2.42578125" bestFit="1" customWidth="1"/>
    <col min="159" max="159" width="3" bestFit="1" customWidth="1"/>
    <col min="160" max="160" width="2.42578125" bestFit="1" customWidth="1"/>
    <col min="161" max="161" width="3" bestFit="1" customWidth="1"/>
    <col min="162" max="163" width="2.42578125" bestFit="1" customWidth="1"/>
    <col min="164" max="164" width="2.85546875" bestFit="1" customWidth="1"/>
    <col min="165" max="165" width="2.42578125" bestFit="1" customWidth="1"/>
    <col min="166" max="168" width="2.85546875" bestFit="1" customWidth="1"/>
    <col min="169" max="169" width="3.140625" bestFit="1" customWidth="1"/>
    <col min="170" max="170" width="2.42578125" bestFit="1" customWidth="1"/>
    <col min="171" max="171" width="3.140625" bestFit="1" customWidth="1"/>
    <col min="172" max="172" width="2.85546875" bestFit="1" customWidth="1"/>
    <col min="173" max="173" width="5" bestFit="1" customWidth="1"/>
    <col min="174" max="175" width="2.85546875" bestFit="1" customWidth="1"/>
    <col min="176" max="176" width="2.42578125" bestFit="1" customWidth="1"/>
    <col min="177" max="177" width="2.85546875" bestFit="1" customWidth="1"/>
    <col min="178" max="178" width="2.42578125" bestFit="1" customWidth="1"/>
    <col min="179" max="179" width="2.85546875" bestFit="1" customWidth="1"/>
    <col min="180" max="180" width="2.42578125" bestFit="1" customWidth="1"/>
    <col min="181" max="186" width="2.85546875" bestFit="1" customWidth="1"/>
    <col min="187" max="187" width="3" bestFit="1" customWidth="1"/>
    <col min="188" max="188" width="2.85546875" bestFit="1" customWidth="1"/>
    <col min="189" max="189" width="5" bestFit="1" customWidth="1"/>
    <col min="190" max="190" width="2.42578125" bestFit="1" customWidth="1"/>
    <col min="191" max="191" width="3" bestFit="1" customWidth="1"/>
    <col min="192" max="192" width="2.42578125" bestFit="1" customWidth="1"/>
    <col min="193" max="193" width="2.85546875" bestFit="1" customWidth="1"/>
    <col min="194" max="194" width="3" bestFit="1" customWidth="1"/>
    <col min="195" max="195" width="2.85546875" bestFit="1" customWidth="1"/>
    <col min="196" max="196" width="3" bestFit="1" customWidth="1"/>
    <col min="197" max="198" width="2.85546875" bestFit="1" customWidth="1"/>
    <col min="199" max="203" width="2.42578125" bestFit="1" customWidth="1"/>
    <col min="204" max="204" width="2.85546875" bestFit="1" customWidth="1"/>
    <col min="205" max="205" width="2.42578125" bestFit="1" customWidth="1"/>
    <col min="206" max="206" width="2.85546875" bestFit="1" customWidth="1"/>
    <col min="207" max="209" width="2.42578125" bestFit="1" customWidth="1"/>
    <col min="210" max="214" width="2.85546875" bestFit="1" customWidth="1"/>
    <col min="215" max="215" width="2.42578125" bestFit="1" customWidth="1"/>
    <col min="216" max="216" width="2.85546875" bestFit="1" customWidth="1"/>
    <col min="217" max="217" width="3" bestFit="1" customWidth="1"/>
    <col min="218" max="218" width="2.42578125" bestFit="1" customWidth="1"/>
    <col min="219" max="219" width="3" bestFit="1" customWidth="1"/>
    <col min="220" max="220" width="2.42578125" bestFit="1" customWidth="1"/>
    <col min="221" max="221" width="2.85546875" bestFit="1" customWidth="1"/>
    <col min="222" max="222" width="2.42578125" bestFit="1" customWidth="1"/>
    <col min="223" max="223" width="2.85546875" bestFit="1" customWidth="1"/>
    <col min="224" max="224" width="3" bestFit="1" customWidth="1"/>
    <col min="225" max="225" width="2.85546875" bestFit="1" customWidth="1"/>
    <col min="226" max="226" width="5" bestFit="1" customWidth="1"/>
    <col min="227" max="227" width="2.85546875" bestFit="1" customWidth="1"/>
    <col min="228" max="228" width="3" bestFit="1" customWidth="1"/>
    <col min="229" max="231" width="2.85546875" bestFit="1" customWidth="1"/>
    <col min="232" max="232" width="3.140625" bestFit="1" customWidth="1"/>
    <col min="233" max="233" width="2.85546875" bestFit="1" customWidth="1"/>
    <col min="234" max="234" width="3.140625" bestFit="1" customWidth="1"/>
    <col min="235" max="235" width="2.85546875" bestFit="1" customWidth="1"/>
    <col min="236" max="236" width="5" bestFit="1" customWidth="1"/>
    <col min="237" max="241" width="2.85546875" bestFit="1" customWidth="1"/>
    <col min="242" max="242" width="2.42578125" bestFit="1" customWidth="1"/>
    <col min="243" max="243" width="3" bestFit="1" customWidth="1"/>
    <col min="244" max="244" width="2.42578125" bestFit="1" customWidth="1"/>
    <col min="245" max="245" width="3" bestFit="1" customWidth="1"/>
    <col min="246" max="246" width="2.85546875" bestFit="1" customWidth="1"/>
    <col min="247" max="247" width="2.42578125" bestFit="1" customWidth="1"/>
    <col min="248" max="249" width="2.85546875" bestFit="1" customWidth="1"/>
    <col min="250" max="250" width="5" bestFit="1" customWidth="1"/>
    <col min="251" max="251" width="2.85546875" bestFit="1" customWidth="1"/>
    <col min="252" max="252" width="3" bestFit="1" customWidth="1"/>
    <col min="253" max="253" width="2.42578125" bestFit="1" customWidth="1"/>
    <col min="254" max="254" width="3" bestFit="1" customWidth="1"/>
    <col min="255" max="256" width="2.42578125" bestFit="1" customWidth="1"/>
    <col min="257" max="260" width="2.85546875" bestFit="1" customWidth="1"/>
    <col min="261" max="264" width="2.42578125" bestFit="1" customWidth="1"/>
    <col min="265" max="265" width="2.85546875" bestFit="1" customWidth="1"/>
    <col min="266" max="266" width="2.42578125" bestFit="1" customWidth="1"/>
    <col min="267" max="267" width="2.85546875" bestFit="1" customWidth="1"/>
    <col min="268" max="268" width="2.42578125" bestFit="1" customWidth="1"/>
    <col min="269" max="276" width="2.85546875" bestFit="1" customWidth="1"/>
    <col min="277" max="279" width="2.42578125" bestFit="1" customWidth="1"/>
    <col min="280" max="280" width="2.85546875" bestFit="1" customWidth="1"/>
    <col min="281" max="281" width="2.42578125" bestFit="1" customWidth="1"/>
    <col min="282" max="282" width="2.85546875" bestFit="1" customWidth="1"/>
    <col min="283" max="283" width="2.42578125" bestFit="1" customWidth="1"/>
    <col min="284" max="289" width="2.85546875" bestFit="1" customWidth="1"/>
    <col min="290" max="290" width="3" bestFit="1" customWidth="1"/>
    <col min="291" max="291" width="3.140625" bestFit="1" customWidth="1"/>
    <col min="292" max="292" width="3" bestFit="1" customWidth="1"/>
    <col min="293" max="293" width="3.140625" bestFit="1" customWidth="1"/>
    <col min="294" max="294" width="5" bestFit="1" customWidth="1"/>
    <col min="295" max="295" width="3.140625" bestFit="1" customWidth="1"/>
    <col min="296" max="296" width="2.42578125" bestFit="1" customWidth="1"/>
    <col min="297" max="297" width="3.140625" bestFit="1" customWidth="1"/>
    <col min="298" max="298" width="2.42578125" bestFit="1" customWidth="1"/>
    <col min="299" max="299" width="2.85546875" bestFit="1" customWidth="1"/>
    <col min="300" max="300" width="5" bestFit="1" customWidth="1"/>
    <col min="301" max="301" width="2.85546875" bestFit="1" customWidth="1"/>
    <col min="302" max="303" width="2.42578125" bestFit="1" customWidth="1"/>
    <col min="304" max="304" width="2.85546875" bestFit="1" customWidth="1"/>
    <col min="305" max="305" width="2.42578125" bestFit="1" customWidth="1"/>
    <col min="306" max="306" width="2.85546875" bestFit="1" customWidth="1"/>
    <col min="307" max="307" width="5" bestFit="1" customWidth="1"/>
    <col min="308" max="312" width="2.85546875" bestFit="1" customWidth="1"/>
    <col min="313" max="313" width="2.42578125" bestFit="1" customWidth="1"/>
    <col min="314" max="319" width="2.85546875" bestFit="1" customWidth="1"/>
    <col min="320" max="321" width="2.42578125" bestFit="1" customWidth="1"/>
    <col min="322" max="328" width="2.85546875" bestFit="1" customWidth="1"/>
    <col min="329" max="332" width="2.42578125" bestFit="1" customWidth="1"/>
    <col min="333" max="333" width="5" bestFit="1" customWidth="1"/>
    <col min="334" max="335" width="2.42578125" bestFit="1" customWidth="1"/>
    <col min="336" max="336" width="2.85546875" bestFit="1" customWidth="1"/>
    <col min="337" max="337" width="2.42578125" bestFit="1" customWidth="1"/>
    <col min="338" max="344" width="2.85546875" bestFit="1" customWidth="1"/>
    <col min="345" max="345" width="2.42578125" bestFit="1" customWidth="1"/>
    <col min="346" max="347" width="2.85546875" bestFit="1" customWidth="1"/>
    <col min="348" max="348" width="2.42578125" bestFit="1" customWidth="1"/>
    <col min="349" max="350" width="2.85546875" bestFit="1" customWidth="1"/>
    <col min="351" max="351" width="5" bestFit="1" customWidth="1"/>
    <col min="352" max="352" width="2.85546875" bestFit="1" customWidth="1"/>
    <col min="353" max="353" width="2.42578125" bestFit="1" customWidth="1"/>
    <col min="354" max="354" width="2.85546875" bestFit="1" customWidth="1"/>
    <col min="355" max="355" width="2.42578125" bestFit="1" customWidth="1"/>
    <col min="356" max="361" width="2.85546875" bestFit="1" customWidth="1"/>
    <col min="362" max="362" width="2.42578125" bestFit="1" customWidth="1"/>
    <col min="363" max="370" width="2.85546875" bestFit="1" customWidth="1"/>
    <col min="371" max="371" width="2.42578125" bestFit="1" customWidth="1"/>
    <col min="372" max="372" width="2.85546875" bestFit="1" customWidth="1"/>
    <col min="373" max="373" width="2.42578125" bestFit="1" customWidth="1"/>
    <col min="374" max="386" width="2.85546875" bestFit="1" customWidth="1"/>
    <col min="387" max="388" width="2.42578125" bestFit="1" customWidth="1"/>
    <col min="389" max="392" width="2.85546875" bestFit="1" customWidth="1"/>
    <col min="393" max="393" width="2.42578125" bestFit="1" customWidth="1"/>
    <col min="394" max="396" width="2.85546875" bestFit="1" customWidth="1"/>
    <col min="397" max="397" width="3" bestFit="1" customWidth="1"/>
    <col min="398" max="398" width="2.85546875" bestFit="1" customWidth="1"/>
    <col min="399" max="399" width="3" bestFit="1" customWidth="1"/>
    <col min="400" max="401" width="2.85546875" bestFit="1" customWidth="1"/>
    <col min="402" max="402" width="5" bestFit="1" customWidth="1"/>
    <col min="403" max="406" width="2.85546875" bestFit="1" customWidth="1"/>
    <col min="407" max="407" width="5" bestFit="1" customWidth="1"/>
    <col min="408" max="408" width="2.42578125" bestFit="1" customWidth="1"/>
    <col min="409" max="409" width="2.85546875" bestFit="1" customWidth="1"/>
    <col min="410" max="410" width="2.42578125" bestFit="1" customWidth="1"/>
    <col min="411" max="411" width="3" bestFit="1" customWidth="1"/>
    <col min="412" max="412" width="2.85546875" bestFit="1" customWidth="1"/>
    <col min="413" max="413" width="3" bestFit="1" customWidth="1"/>
    <col min="414" max="415" width="2.85546875" bestFit="1" customWidth="1"/>
    <col min="416" max="416" width="2.42578125" bestFit="1" customWidth="1"/>
    <col min="417" max="417" width="2.85546875" bestFit="1" customWidth="1"/>
    <col min="418" max="418" width="5" bestFit="1" customWidth="1"/>
    <col min="419" max="427" width="2.85546875" bestFit="1" customWidth="1"/>
    <col min="428" max="428" width="2.42578125" bestFit="1" customWidth="1"/>
    <col min="429" max="429" width="5" bestFit="1" customWidth="1"/>
    <col min="430" max="434" width="2.85546875" bestFit="1" customWidth="1"/>
    <col min="435" max="435" width="3" bestFit="1" customWidth="1"/>
    <col min="436" max="436" width="2.85546875" bestFit="1" customWidth="1"/>
    <col min="437" max="437" width="3" bestFit="1" customWidth="1"/>
    <col min="438" max="439" width="2.85546875" bestFit="1" customWidth="1"/>
    <col min="440" max="440" width="2.42578125" bestFit="1" customWidth="1"/>
    <col min="441" max="441" width="2.85546875" bestFit="1" customWidth="1"/>
    <col min="442" max="442" width="3.140625" bestFit="1" customWidth="1"/>
    <col min="443" max="443" width="2.85546875" bestFit="1" customWidth="1"/>
    <col min="444" max="444" width="3.140625" bestFit="1" customWidth="1"/>
    <col min="445" max="445" width="2.42578125" bestFit="1" customWidth="1"/>
    <col min="446" max="446" width="2.85546875" bestFit="1" customWidth="1"/>
    <col min="447" max="449" width="2.42578125" bestFit="1" customWidth="1"/>
    <col min="450" max="455" width="2.85546875" bestFit="1" customWidth="1"/>
    <col min="456" max="456" width="3.140625" bestFit="1" customWidth="1"/>
    <col min="457" max="457" width="2.85546875" bestFit="1" customWidth="1"/>
    <col min="458" max="458" width="3.140625" bestFit="1" customWidth="1"/>
    <col min="459" max="461" width="2.85546875" bestFit="1" customWidth="1"/>
    <col min="462" max="462" width="5" bestFit="1" customWidth="1"/>
    <col min="463" max="463" width="3.140625" bestFit="1" customWidth="1"/>
    <col min="464" max="464" width="5" bestFit="1" customWidth="1"/>
    <col min="465" max="465" width="3.140625" bestFit="1" customWidth="1"/>
    <col min="466" max="466" width="2.85546875" bestFit="1" customWidth="1"/>
    <col min="467" max="467" width="3" bestFit="1" customWidth="1"/>
    <col min="468" max="468" width="2.85546875" bestFit="1" customWidth="1"/>
    <col min="469" max="469" width="3" bestFit="1" customWidth="1"/>
    <col min="470" max="472" width="2.42578125" bestFit="1" customWidth="1"/>
    <col min="473" max="473" width="5" bestFit="1" customWidth="1"/>
    <col min="474" max="482" width="2.42578125" bestFit="1" customWidth="1"/>
    <col min="483" max="483" width="2.85546875" bestFit="1" customWidth="1"/>
    <col min="484" max="484" width="2.42578125" bestFit="1" customWidth="1"/>
    <col min="485" max="492" width="2.85546875" bestFit="1" customWidth="1"/>
    <col min="493" max="495" width="2.42578125" bestFit="1" customWidth="1"/>
    <col min="496" max="496" width="2.85546875" bestFit="1" customWidth="1"/>
    <col min="497" max="497" width="5" bestFit="1" customWidth="1"/>
    <col min="498" max="498" width="2.85546875" bestFit="1" customWidth="1"/>
    <col min="499" max="499" width="2.42578125" bestFit="1" customWidth="1"/>
    <col min="500" max="500" width="2.85546875" bestFit="1" customWidth="1"/>
    <col min="501" max="501" width="2.42578125" bestFit="1" customWidth="1"/>
    <col min="502" max="502" width="2.85546875" bestFit="1" customWidth="1"/>
    <col min="503" max="505" width="2.42578125" bestFit="1" customWidth="1"/>
    <col min="506" max="506" width="2.85546875" bestFit="1" customWidth="1"/>
    <col min="507" max="507" width="3" bestFit="1" customWidth="1"/>
    <col min="508" max="508" width="2.85546875" bestFit="1" customWidth="1"/>
    <col min="509" max="509" width="5" bestFit="1" customWidth="1"/>
    <col min="510" max="510" width="2.85546875" bestFit="1" customWidth="1"/>
    <col min="511" max="511" width="3" bestFit="1" customWidth="1"/>
    <col min="512" max="512" width="2.85546875" bestFit="1" customWidth="1"/>
    <col min="513" max="513" width="5" bestFit="1" customWidth="1"/>
    <col min="514" max="516" width="2.85546875" bestFit="1" customWidth="1"/>
    <col min="517" max="517" width="2.42578125" bestFit="1" customWidth="1"/>
    <col min="518" max="518" width="2.85546875" bestFit="1" customWidth="1"/>
    <col min="519" max="519" width="3.140625" bestFit="1" customWidth="1"/>
    <col min="520" max="520" width="2.85546875" bestFit="1" customWidth="1"/>
    <col min="521" max="521" width="3.140625" bestFit="1" customWidth="1"/>
    <col min="522" max="523" width="2.85546875" bestFit="1" customWidth="1"/>
    <col min="524" max="524" width="3.140625" bestFit="1" customWidth="1"/>
    <col min="525" max="525" width="2.85546875" bestFit="1" customWidth="1"/>
    <col min="526" max="526" width="3.140625" bestFit="1" customWidth="1"/>
    <col min="527" max="531" width="2.85546875" bestFit="1" customWidth="1"/>
    <col min="532" max="532" width="2.42578125" bestFit="1" customWidth="1"/>
    <col min="533" max="535" width="2.85546875" bestFit="1" customWidth="1"/>
    <col min="536" max="536" width="5" bestFit="1" customWidth="1"/>
    <col min="537" max="542" width="2.85546875" bestFit="1" customWidth="1"/>
    <col min="543" max="543" width="3" bestFit="1" customWidth="1"/>
    <col min="544" max="544" width="2.85546875" bestFit="1" customWidth="1"/>
    <col min="545" max="545" width="3" bestFit="1" customWidth="1"/>
    <col min="546" max="546" width="2.85546875" bestFit="1" customWidth="1"/>
    <col min="547" max="547" width="2.42578125" bestFit="1" customWidth="1"/>
    <col min="548" max="548" width="2.85546875" bestFit="1" customWidth="1"/>
    <col min="549" max="549" width="2.42578125" bestFit="1" customWidth="1"/>
    <col min="550" max="551" width="2.85546875" bestFit="1" customWidth="1"/>
    <col min="552" max="552" width="2.42578125" bestFit="1" customWidth="1"/>
    <col min="553" max="553" width="2.85546875" bestFit="1" customWidth="1"/>
    <col min="554" max="554" width="2.42578125" bestFit="1" customWidth="1"/>
    <col min="555" max="557" width="2.85546875" bestFit="1" customWidth="1"/>
    <col min="558" max="558" width="3" bestFit="1" customWidth="1"/>
    <col min="559" max="559" width="2.85546875" bestFit="1" customWidth="1"/>
    <col min="560" max="560" width="3" bestFit="1" customWidth="1"/>
    <col min="561" max="565" width="2.85546875" bestFit="1" customWidth="1"/>
    <col min="566" max="566" width="5" bestFit="1" customWidth="1"/>
    <col min="567" max="568" width="2.85546875" bestFit="1" customWidth="1"/>
    <col min="569" max="569" width="2.42578125" bestFit="1" customWidth="1"/>
    <col min="570" max="574" width="2.85546875" bestFit="1" customWidth="1"/>
    <col min="575" max="575" width="3.140625" bestFit="1" customWidth="1"/>
    <col min="576" max="576" width="2.85546875" bestFit="1" customWidth="1"/>
    <col min="577" max="577" width="3.140625" bestFit="1" customWidth="1"/>
    <col min="578" max="579" width="2.42578125" bestFit="1" customWidth="1"/>
    <col min="580" max="584" width="2.85546875" bestFit="1" customWidth="1"/>
    <col min="585" max="585" width="5" bestFit="1" customWidth="1"/>
    <col min="586" max="591" width="2.85546875" bestFit="1" customWidth="1"/>
    <col min="592" max="593" width="2.42578125" bestFit="1" customWidth="1"/>
    <col min="594" max="594" width="2.85546875" bestFit="1" customWidth="1"/>
    <col min="595" max="595" width="2.42578125" bestFit="1" customWidth="1"/>
    <col min="596" max="597" width="2.85546875" bestFit="1" customWidth="1"/>
    <col min="598" max="598" width="3" bestFit="1" customWidth="1"/>
    <col min="599" max="599" width="2.85546875" bestFit="1" customWidth="1"/>
    <col min="600" max="600" width="3" bestFit="1" customWidth="1"/>
    <col min="601" max="601" width="2.85546875" bestFit="1" customWidth="1"/>
    <col min="602" max="602" width="2.42578125" bestFit="1" customWidth="1"/>
    <col min="603" max="603" width="2.85546875" bestFit="1" customWidth="1"/>
    <col min="604" max="604" width="2.42578125" bestFit="1" customWidth="1"/>
    <col min="605" max="605" width="5" bestFit="1" customWidth="1"/>
    <col min="606" max="606" width="2.85546875" bestFit="1" customWidth="1"/>
    <col min="607" max="607" width="2.42578125" bestFit="1" customWidth="1"/>
    <col min="608" max="609" width="2.85546875" bestFit="1" customWidth="1"/>
    <col min="610" max="610" width="2.42578125" bestFit="1" customWidth="1"/>
    <col min="611" max="611" width="3.140625" bestFit="1" customWidth="1"/>
    <col min="612" max="612" width="2.85546875" bestFit="1" customWidth="1"/>
    <col min="613" max="613" width="3.140625" bestFit="1" customWidth="1"/>
    <col min="614" max="623" width="2.85546875" bestFit="1" customWidth="1"/>
    <col min="624" max="625" width="2.42578125" bestFit="1" customWidth="1"/>
    <col min="626" max="626" width="2.85546875" bestFit="1" customWidth="1"/>
    <col min="627" max="627" width="2.42578125" bestFit="1" customWidth="1"/>
    <col min="628" max="628" width="2.85546875" bestFit="1" customWidth="1"/>
    <col min="629" max="629" width="2.42578125" bestFit="1" customWidth="1"/>
    <col min="630" max="634" width="2.85546875" bestFit="1" customWidth="1"/>
    <col min="635" max="635" width="2.42578125" bestFit="1" customWidth="1"/>
    <col min="636" max="636" width="2.85546875" bestFit="1" customWidth="1"/>
    <col min="637" max="637" width="3" bestFit="1" customWidth="1"/>
    <col min="638" max="638" width="2.42578125" bestFit="1" customWidth="1"/>
    <col min="639" max="639" width="5" bestFit="1" customWidth="1"/>
    <col min="640" max="640" width="2.42578125" bestFit="1" customWidth="1"/>
    <col min="641" max="641" width="3" bestFit="1" customWidth="1"/>
    <col min="642" max="642" width="3.140625" bestFit="1" customWidth="1"/>
    <col min="643" max="643" width="2.85546875" bestFit="1" customWidth="1"/>
    <col min="644" max="644" width="3.140625" bestFit="1" customWidth="1"/>
    <col min="645" max="645" width="2.85546875" bestFit="1" customWidth="1"/>
    <col min="646" max="646" width="2.42578125" bestFit="1" customWidth="1"/>
    <col min="647" max="647" width="3" bestFit="1" customWidth="1"/>
    <col min="648" max="648" width="2.85546875" bestFit="1" customWidth="1"/>
    <col min="649" max="649" width="3" bestFit="1" customWidth="1"/>
    <col min="650" max="650" width="5" bestFit="1" customWidth="1"/>
    <col min="651" max="651" width="2.42578125" bestFit="1" customWidth="1"/>
    <col min="652" max="652" width="2.85546875" bestFit="1" customWidth="1"/>
    <col min="653" max="653" width="2.42578125" bestFit="1" customWidth="1"/>
    <col min="654" max="654" width="5" bestFit="1" customWidth="1"/>
    <col min="655" max="655" width="2.42578125" bestFit="1" customWidth="1"/>
    <col min="656" max="656" width="2.85546875" bestFit="1" customWidth="1"/>
    <col min="657" max="657" width="2.42578125" bestFit="1" customWidth="1"/>
    <col min="658" max="658" width="2.85546875" bestFit="1" customWidth="1"/>
    <col min="659" max="659" width="2.42578125" bestFit="1" customWidth="1"/>
    <col min="660" max="661" width="2.85546875" bestFit="1" customWidth="1"/>
    <col min="662" max="662" width="2.42578125" bestFit="1" customWidth="1"/>
    <col min="663" max="665" width="2.85546875" bestFit="1" customWidth="1"/>
    <col min="666" max="666" width="5" bestFit="1" customWidth="1"/>
    <col min="667" max="669" width="2.85546875" bestFit="1" customWidth="1"/>
    <col min="670" max="670" width="2.42578125" bestFit="1" customWidth="1"/>
    <col min="671" max="675" width="2.85546875" bestFit="1" customWidth="1"/>
    <col min="676" max="676" width="2.42578125" bestFit="1" customWidth="1"/>
    <col min="677" max="678" width="2.85546875" bestFit="1" customWidth="1"/>
    <col min="679" max="679" width="5" bestFit="1" customWidth="1"/>
    <col min="680" max="680" width="2.85546875" bestFit="1" customWidth="1"/>
    <col min="681" max="681" width="5" bestFit="1" customWidth="1"/>
    <col min="682" max="682" width="3" bestFit="1" customWidth="1"/>
    <col min="683" max="683" width="2.85546875" bestFit="1" customWidth="1"/>
    <col min="684" max="684" width="3" bestFit="1" customWidth="1"/>
    <col min="685" max="685" width="2.85546875" bestFit="1" customWidth="1"/>
    <col min="686" max="686" width="2.42578125" bestFit="1" customWidth="1"/>
    <col min="687" max="691" width="2.85546875" bestFit="1" customWidth="1"/>
    <col min="692" max="692" width="2.42578125" bestFit="1" customWidth="1"/>
    <col min="693" max="697" width="2.85546875" bestFit="1" customWidth="1"/>
    <col min="698" max="698" width="2.42578125" bestFit="1" customWidth="1"/>
    <col min="699" max="700" width="2.85546875" bestFit="1" customWidth="1"/>
    <col min="701" max="701" width="2.42578125" bestFit="1" customWidth="1"/>
    <col min="702" max="702" width="2.85546875" bestFit="1" customWidth="1"/>
    <col min="703" max="703" width="2.42578125" bestFit="1" customWidth="1"/>
    <col min="704" max="704" width="2.85546875" bestFit="1" customWidth="1"/>
    <col min="705" max="705" width="2.42578125" bestFit="1" customWidth="1"/>
    <col min="706" max="706" width="2.85546875" bestFit="1" customWidth="1"/>
    <col min="707" max="707" width="2.42578125" bestFit="1" customWidth="1"/>
    <col min="708" max="708" width="2.85546875" bestFit="1" customWidth="1"/>
    <col min="709" max="709" width="2.42578125" bestFit="1" customWidth="1"/>
    <col min="710" max="710" width="5" bestFit="1" customWidth="1"/>
    <col min="711" max="711" width="2.42578125" bestFit="1" customWidth="1"/>
    <col min="712" max="714" width="2.85546875" bestFit="1" customWidth="1"/>
    <col min="715" max="716" width="5" bestFit="1" customWidth="1"/>
    <col min="717" max="719" width="2.85546875" bestFit="1" customWidth="1"/>
    <col min="720" max="720" width="2.42578125" bestFit="1" customWidth="1"/>
    <col min="721" max="721" width="2.85546875" bestFit="1" customWidth="1"/>
    <col min="722" max="722" width="5" bestFit="1" customWidth="1"/>
    <col min="723" max="725" width="2.85546875" bestFit="1" customWidth="1"/>
    <col min="726" max="726" width="3" bestFit="1" customWidth="1"/>
    <col min="727" max="727" width="2.85546875" bestFit="1" customWidth="1"/>
    <col min="728" max="728" width="3" bestFit="1" customWidth="1"/>
    <col min="729" max="730" width="2.85546875" bestFit="1" customWidth="1"/>
    <col min="731" max="731" width="2.42578125" bestFit="1" customWidth="1"/>
    <col min="732" max="732" width="2.85546875" bestFit="1" customWidth="1"/>
    <col min="733" max="733" width="2.42578125" bestFit="1" customWidth="1"/>
    <col min="734" max="737" width="2.85546875" bestFit="1" customWidth="1"/>
    <col min="738" max="738" width="3" bestFit="1" customWidth="1"/>
    <col min="739" max="739" width="2.85546875" bestFit="1" customWidth="1"/>
    <col min="740" max="740" width="3" bestFit="1" customWidth="1"/>
    <col min="741" max="744" width="2.85546875" bestFit="1" customWidth="1"/>
    <col min="745" max="745" width="2.42578125" bestFit="1" customWidth="1"/>
    <col min="746" max="746" width="2.85546875" bestFit="1" customWidth="1"/>
    <col min="747" max="747" width="2.42578125" bestFit="1" customWidth="1"/>
    <col min="748" max="748" width="2.85546875" bestFit="1" customWidth="1"/>
    <col min="749" max="749" width="2.42578125" bestFit="1" customWidth="1"/>
    <col min="750" max="753" width="2.85546875" bestFit="1" customWidth="1"/>
    <col min="754" max="754" width="2.42578125" bestFit="1" customWidth="1"/>
    <col min="755" max="760" width="2.85546875" bestFit="1" customWidth="1"/>
    <col min="761" max="761" width="3" bestFit="1" customWidth="1"/>
    <col min="762" max="762" width="2.85546875" bestFit="1" customWidth="1"/>
    <col min="763" max="763" width="3" bestFit="1" customWidth="1"/>
    <col min="764" max="765" width="2.85546875" bestFit="1" customWidth="1"/>
    <col min="766" max="766" width="3" bestFit="1" customWidth="1"/>
    <col min="767" max="767" width="2.85546875" bestFit="1" customWidth="1"/>
    <col min="768" max="768" width="3" bestFit="1" customWidth="1"/>
    <col min="769" max="770" width="2.85546875" bestFit="1" customWidth="1"/>
    <col min="771" max="771" width="5" bestFit="1" customWidth="1"/>
    <col min="772" max="772" width="2.85546875" bestFit="1" customWidth="1"/>
    <col min="773" max="775" width="2.42578125" bestFit="1" customWidth="1"/>
    <col min="776" max="776" width="2.85546875" bestFit="1" customWidth="1"/>
    <col min="777" max="777" width="2.42578125" bestFit="1" customWidth="1"/>
    <col min="778" max="778" width="2.85546875" bestFit="1" customWidth="1"/>
    <col min="779" max="779" width="2.42578125" bestFit="1" customWidth="1"/>
    <col min="780" max="780" width="3" bestFit="1" customWidth="1"/>
    <col min="781" max="781" width="2.85546875" bestFit="1" customWidth="1"/>
    <col min="782" max="782" width="3" bestFit="1" customWidth="1"/>
    <col min="783" max="784" width="2.85546875" bestFit="1" customWidth="1"/>
    <col min="785" max="785" width="3" bestFit="1" customWidth="1"/>
    <col min="786" max="786" width="2.85546875" bestFit="1" customWidth="1"/>
    <col min="787" max="787" width="3" bestFit="1" customWidth="1"/>
    <col min="788" max="789" width="2.85546875" bestFit="1" customWidth="1"/>
    <col min="790" max="790" width="2.42578125" bestFit="1" customWidth="1"/>
    <col min="791" max="791" width="2.85546875" bestFit="1" customWidth="1"/>
    <col min="792" max="792" width="3.140625" bestFit="1" customWidth="1"/>
    <col min="793" max="793" width="5" bestFit="1" customWidth="1"/>
    <col min="794" max="794" width="3.140625" bestFit="1" customWidth="1"/>
    <col min="795" max="800" width="2.85546875" bestFit="1" customWidth="1"/>
    <col min="801" max="801" width="2.42578125" bestFit="1" customWidth="1"/>
    <col min="802" max="802" width="2.85546875" bestFit="1" customWidth="1"/>
    <col min="803" max="803" width="2.42578125" bestFit="1" customWidth="1"/>
    <col min="804" max="805" width="2.85546875" bestFit="1" customWidth="1"/>
    <col min="806" max="806" width="2.42578125" bestFit="1" customWidth="1"/>
    <col min="807" max="807" width="5" bestFit="1" customWidth="1"/>
    <col min="808" max="808" width="2.42578125" bestFit="1" customWidth="1"/>
    <col min="809" max="809" width="2.85546875" bestFit="1" customWidth="1"/>
    <col min="810" max="810" width="2.42578125" bestFit="1" customWidth="1"/>
    <col min="811" max="811" width="2.85546875" bestFit="1" customWidth="1"/>
    <col min="812" max="812" width="2.42578125" bestFit="1" customWidth="1"/>
    <col min="813" max="813" width="2.85546875" bestFit="1" customWidth="1"/>
    <col min="814" max="814" width="2.42578125" bestFit="1" customWidth="1"/>
    <col min="815" max="815" width="5" bestFit="1" customWidth="1"/>
    <col min="816" max="819" width="3" bestFit="1" customWidth="1"/>
    <col min="820" max="820" width="3.140625" bestFit="1" customWidth="1"/>
    <col min="821" max="821" width="2.42578125" bestFit="1" customWidth="1"/>
    <col min="822" max="822" width="3.140625" bestFit="1" customWidth="1"/>
    <col min="823" max="823" width="2.85546875" bestFit="1" customWidth="1"/>
    <col min="824" max="824" width="3" bestFit="1" customWidth="1"/>
    <col min="825" max="825" width="2.85546875" bestFit="1" customWidth="1"/>
    <col min="826" max="826" width="3" bestFit="1" customWidth="1"/>
    <col min="827" max="827" width="3.140625" bestFit="1" customWidth="1"/>
    <col min="828" max="828" width="2.42578125" bestFit="1" customWidth="1"/>
    <col min="829" max="829" width="3.140625" bestFit="1" customWidth="1"/>
    <col min="830" max="834" width="2.85546875" bestFit="1" customWidth="1"/>
    <col min="835" max="835" width="2.42578125" bestFit="1" customWidth="1"/>
    <col min="836" max="836" width="2.85546875" bestFit="1" customWidth="1"/>
    <col min="837" max="837" width="2.42578125" bestFit="1" customWidth="1"/>
    <col min="838" max="838" width="2.85546875" bestFit="1" customWidth="1"/>
    <col min="839" max="839" width="2.42578125" bestFit="1" customWidth="1"/>
    <col min="840" max="840" width="2.85546875" bestFit="1" customWidth="1"/>
    <col min="841" max="844" width="2.42578125" bestFit="1" customWidth="1"/>
    <col min="845" max="846" width="2.85546875" bestFit="1" customWidth="1"/>
    <col min="847" max="847" width="5" bestFit="1" customWidth="1"/>
    <col min="848" max="848" width="3.140625" bestFit="1" customWidth="1"/>
    <col min="849" max="849" width="2.85546875" bestFit="1" customWidth="1"/>
    <col min="850" max="850" width="3.140625" bestFit="1" customWidth="1"/>
    <col min="851" max="852" width="2.42578125" bestFit="1" customWidth="1"/>
    <col min="853" max="853" width="5" bestFit="1" customWidth="1"/>
    <col min="854" max="864" width="2.85546875" bestFit="1" customWidth="1"/>
    <col min="865" max="865" width="3" bestFit="1" customWidth="1"/>
    <col min="866" max="866" width="2.85546875" bestFit="1" customWidth="1"/>
    <col min="867" max="867" width="3" bestFit="1" customWidth="1"/>
    <col min="868" max="868" width="2.85546875" bestFit="1" customWidth="1"/>
    <col min="869" max="869" width="2.42578125" bestFit="1" customWidth="1"/>
    <col min="870" max="870" width="2.85546875" bestFit="1" customWidth="1"/>
    <col min="871" max="871" width="2.42578125" bestFit="1" customWidth="1"/>
    <col min="872" max="872" width="2.85546875" bestFit="1" customWidth="1"/>
    <col min="873" max="873" width="2.42578125" bestFit="1" customWidth="1"/>
    <col min="874" max="885" width="2.85546875" bestFit="1" customWidth="1"/>
    <col min="886" max="886" width="2.42578125" bestFit="1" customWidth="1"/>
    <col min="887" max="887" width="3" bestFit="1" customWidth="1"/>
    <col min="888" max="888" width="2.85546875" bestFit="1" customWidth="1"/>
    <col min="889" max="889" width="3" bestFit="1" customWidth="1"/>
    <col min="890" max="891" width="2.85546875" bestFit="1" customWidth="1"/>
    <col min="892" max="892" width="3" bestFit="1" customWidth="1"/>
    <col min="893" max="893" width="2.85546875" bestFit="1" customWidth="1"/>
    <col min="894" max="894" width="3" bestFit="1" customWidth="1"/>
    <col min="895" max="898" width="2.85546875" bestFit="1" customWidth="1"/>
    <col min="899" max="899" width="2.42578125" bestFit="1" customWidth="1"/>
    <col min="900" max="900" width="2.85546875" bestFit="1" customWidth="1"/>
    <col min="901" max="901" width="5" bestFit="1" customWidth="1"/>
    <col min="902" max="902" width="2.85546875" bestFit="1" customWidth="1"/>
    <col min="903" max="903" width="2.42578125" bestFit="1" customWidth="1"/>
    <col min="904" max="904" width="2.85546875" bestFit="1" customWidth="1"/>
    <col min="905" max="905" width="2.42578125" bestFit="1" customWidth="1"/>
    <col min="906" max="906" width="2.85546875" bestFit="1" customWidth="1"/>
    <col min="907" max="910" width="3" bestFit="1" customWidth="1"/>
    <col min="911" max="911" width="3.140625" bestFit="1" customWidth="1"/>
    <col min="912" max="912" width="2.85546875" bestFit="1" customWidth="1"/>
    <col min="913" max="913" width="3.140625" bestFit="1" customWidth="1"/>
    <col min="914" max="914" width="2.85546875" bestFit="1" customWidth="1"/>
    <col min="915" max="915" width="2.42578125" bestFit="1" customWidth="1"/>
    <col min="916" max="916" width="5" bestFit="1" customWidth="1"/>
    <col min="917" max="918" width="2.42578125" bestFit="1" customWidth="1"/>
    <col min="919" max="924" width="2.85546875" bestFit="1" customWidth="1"/>
    <col min="925" max="925" width="5" bestFit="1" customWidth="1"/>
    <col min="926" max="927" width="2.85546875" bestFit="1" customWidth="1"/>
    <col min="928" max="928" width="2.42578125" bestFit="1" customWidth="1"/>
    <col min="929" max="929" width="2.85546875" bestFit="1" customWidth="1"/>
    <col min="930" max="932" width="2.42578125" bestFit="1" customWidth="1"/>
    <col min="933" max="939" width="2.85546875" bestFit="1" customWidth="1"/>
    <col min="940" max="940" width="3" bestFit="1" customWidth="1"/>
    <col min="941" max="941" width="2.42578125" bestFit="1" customWidth="1"/>
    <col min="942" max="942" width="3" bestFit="1" customWidth="1"/>
    <col min="943" max="943" width="2.42578125" bestFit="1" customWidth="1"/>
    <col min="944" max="948" width="2.85546875" bestFit="1" customWidth="1"/>
    <col min="949" max="949" width="2.42578125" bestFit="1" customWidth="1"/>
    <col min="950" max="951" width="2.85546875" bestFit="1" customWidth="1"/>
    <col min="952" max="952" width="2.42578125" bestFit="1" customWidth="1"/>
    <col min="953" max="953" width="2.85546875" bestFit="1" customWidth="1"/>
    <col min="954" max="954" width="2.42578125" bestFit="1" customWidth="1"/>
    <col min="955" max="956" width="2.85546875" bestFit="1" customWidth="1"/>
    <col min="957" max="957" width="2.42578125" bestFit="1" customWidth="1"/>
    <col min="958" max="961" width="3" bestFit="1" customWidth="1"/>
    <col min="962" max="963" width="2.85546875" bestFit="1" customWidth="1"/>
    <col min="964" max="964" width="2.42578125" bestFit="1" customWidth="1"/>
    <col min="965" max="970" width="2.85546875" bestFit="1" customWidth="1"/>
    <col min="971" max="971" width="2.42578125" bestFit="1" customWidth="1"/>
    <col min="972" max="972" width="2.85546875" bestFit="1" customWidth="1"/>
    <col min="973" max="973" width="2.42578125" bestFit="1" customWidth="1"/>
    <col min="974" max="974" width="2.85546875" bestFit="1" customWidth="1"/>
    <col min="975" max="979" width="2.42578125" bestFit="1" customWidth="1"/>
    <col min="980" max="980" width="2.85546875" bestFit="1" customWidth="1"/>
    <col min="981" max="981" width="2.42578125" bestFit="1" customWidth="1"/>
    <col min="982" max="984" width="2.85546875" bestFit="1" customWidth="1"/>
    <col min="985" max="985" width="3" bestFit="1" customWidth="1"/>
    <col min="986" max="986" width="2.85546875" bestFit="1" customWidth="1"/>
    <col min="987" max="987" width="3" bestFit="1" customWidth="1"/>
    <col min="988" max="989" width="2.42578125" bestFit="1" customWidth="1"/>
    <col min="990" max="990" width="2.85546875" bestFit="1" customWidth="1"/>
    <col min="991" max="991" width="2.42578125" bestFit="1" customWidth="1"/>
    <col min="992" max="992" width="2.85546875" bestFit="1" customWidth="1"/>
    <col min="993" max="996" width="2.42578125" bestFit="1" customWidth="1"/>
    <col min="997" max="1000" width="2.85546875" bestFit="1" customWidth="1"/>
    <col min="1001" max="1001" width="3" bestFit="1" customWidth="1"/>
    <col min="1002" max="1002" width="2.42578125" bestFit="1" customWidth="1"/>
    <col min="1003" max="1003" width="3" bestFit="1" customWidth="1"/>
    <col min="1004" max="1004" width="2.42578125" bestFit="1" customWidth="1"/>
    <col min="1005" max="1008" width="2.85546875" bestFit="1" customWidth="1"/>
    <col min="1009" max="1010" width="2.42578125" bestFit="1" customWidth="1"/>
    <col min="1011" max="1011" width="2.85546875" bestFit="1" customWidth="1"/>
    <col min="1012" max="1012" width="2.42578125" bestFit="1" customWidth="1"/>
    <col min="1013" max="1013" width="5" bestFit="1" customWidth="1"/>
    <col min="1014" max="1018" width="2.85546875" bestFit="1" customWidth="1"/>
    <col min="1019" max="1020" width="2.42578125" bestFit="1" customWidth="1"/>
    <col min="1021" max="1022" width="2.85546875" bestFit="1" customWidth="1"/>
    <col min="1023" max="1023" width="3.140625" bestFit="1" customWidth="1"/>
    <col min="1024" max="1024" width="2.85546875" bestFit="1" customWidth="1"/>
    <col min="1025" max="1025" width="3.140625" bestFit="1" customWidth="1"/>
    <col min="1026" max="1029" width="2.85546875" bestFit="1" customWidth="1"/>
    <col min="1030" max="1030" width="2.42578125" bestFit="1" customWidth="1"/>
    <col min="1031" max="1031" width="2.85546875" bestFit="1" customWidth="1"/>
    <col min="1032" max="1032" width="2.42578125" bestFit="1" customWidth="1"/>
    <col min="1033" max="1033" width="2.85546875" bestFit="1" customWidth="1"/>
    <col min="1034" max="1034" width="2.42578125" bestFit="1" customWidth="1"/>
    <col min="1035" max="1035" width="2.85546875" bestFit="1" customWidth="1"/>
    <col min="1036" max="1036" width="2.42578125" bestFit="1" customWidth="1"/>
    <col min="1037" max="1037" width="2.85546875" bestFit="1" customWidth="1"/>
    <col min="1038" max="1038" width="2.42578125" bestFit="1" customWidth="1"/>
    <col min="1039" max="1039" width="2.85546875" bestFit="1" customWidth="1"/>
    <col min="1040" max="1043" width="3" bestFit="1" customWidth="1"/>
    <col min="1044" max="1047" width="2.85546875" bestFit="1" customWidth="1"/>
    <col min="1048" max="1048" width="3" bestFit="1" customWidth="1"/>
    <col min="1049" max="1049" width="2.42578125" bestFit="1" customWidth="1"/>
    <col min="1050" max="1050" width="3" bestFit="1" customWidth="1"/>
    <col min="1051" max="1051" width="2.42578125" bestFit="1" customWidth="1"/>
    <col min="1052" max="1053" width="2.85546875" bestFit="1" customWidth="1"/>
    <col min="1054" max="1054" width="2.42578125" bestFit="1" customWidth="1"/>
    <col min="1055" max="1058" width="2.85546875" bestFit="1" customWidth="1"/>
    <col min="1059" max="1059" width="2.42578125" bestFit="1" customWidth="1"/>
    <col min="1060" max="1063" width="2.85546875" bestFit="1" customWidth="1"/>
    <col min="1064" max="1064" width="2.42578125" bestFit="1" customWidth="1"/>
    <col min="1065" max="1065" width="2.85546875" bestFit="1" customWidth="1"/>
    <col min="1066" max="1066" width="2.42578125" bestFit="1" customWidth="1"/>
    <col min="1067" max="1067" width="3" bestFit="1" customWidth="1"/>
    <col min="1068" max="1068" width="2.85546875" bestFit="1" customWidth="1"/>
    <col min="1069" max="1069" width="3" bestFit="1" customWidth="1"/>
    <col min="1070" max="1072" width="2.85546875" bestFit="1" customWidth="1"/>
    <col min="1073" max="1073" width="5" bestFit="1" customWidth="1"/>
    <col min="1074" max="1074" width="3" bestFit="1" customWidth="1"/>
    <col min="1075" max="1075" width="2.85546875" bestFit="1" customWidth="1"/>
    <col min="1076" max="1076" width="3" bestFit="1" customWidth="1"/>
    <col min="1077" max="1077" width="2.42578125" bestFit="1" customWidth="1"/>
    <col min="1078" max="1078" width="2.85546875" bestFit="1" customWidth="1"/>
    <col min="1079" max="1079" width="3.140625" bestFit="1" customWidth="1"/>
    <col min="1080" max="1080" width="2.85546875" bestFit="1" customWidth="1"/>
    <col min="1081" max="1081" width="3.140625" bestFit="1" customWidth="1"/>
    <col min="1082" max="1082" width="2.85546875" bestFit="1" customWidth="1"/>
    <col min="1083" max="1083" width="3" bestFit="1" customWidth="1"/>
    <col min="1084" max="1084" width="2.85546875" bestFit="1" customWidth="1"/>
    <col min="1085" max="1087" width="2.42578125" bestFit="1" customWidth="1"/>
    <col min="1088" max="1088" width="2.85546875" bestFit="1" customWidth="1"/>
    <col min="1089" max="1089" width="2.42578125" bestFit="1" customWidth="1"/>
    <col min="1090" max="1090" width="2.85546875" bestFit="1" customWidth="1"/>
    <col min="1091" max="1091" width="2.42578125" bestFit="1" customWidth="1"/>
    <col min="1092" max="1101" width="2.85546875" bestFit="1" customWidth="1"/>
    <col min="1102" max="1102" width="2.42578125" bestFit="1" customWidth="1"/>
    <col min="1103" max="1108" width="2.85546875" bestFit="1" customWidth="1"/>
    <col min="1109" max="1109" width="2.42578125" bestFit="1" customWidth="1"/>
    <col min="1110" max="1110" width="5" bestFit="1" customWidth="1"/>
    <col min="1111" max="1111" width="2.42578125" bestFit="1" customWidth="1"/>
    <col min="1112" max="1117" width="2.85546875" bestFit="1" customWidth="1"/>
    <col min="1118" max="1119" width="2.42578125" bestFit="1" customWidth="1"/>
    <col min="1120" max="1120" width="2.85546875" bestFit="1" customWidth="1"/>
    <col min="1121" max="1121" width="3.140625" bestFit="1" customWidth="1"/>
    <col min="1122" max="1122" width="2.85546875" bestFit="1" customWidth="1"/>
    <col min="1123" max="1123" width="3.140625" bestFit="1" customWidth="1"/>
    <col min="1124" max="1124" width="2.42578125" bestFit="1" customWidth="1"/>
    <col min="1125" max="1126" width="2.85546875" bestFit="1" customWidth="1"/>
    <col min="1127" max="1127" width="5" bestFit="1" customWidth="1"/>
    <col min="1128" max="1137" width="2.85546875" bestFit="1" customWidth="1"/>
    <col min="1138" max="1140" width="2.42578125" bestFit="1" customWidth="1"/>
    <col min="1141" max="1141" width="2.85546875" bestFit="1" customWidth="1"/>
    <col min="1142" max="1142" width="2.42578125" bestFit="1" customWidth="1"/>
    <col min="1143" max="1144" width="2.85546875" bestFit="1" customWidth="1"/>
    <col min="1145" max="1145" width="3" bestFit="1" customWidth="1"/>
    <col min="1146" max="1146" width="2.85546875" bestFit="1" customWidth="1"/>
    <col min="1147" max="1147" width="3" bestFit="1" customWidth="1"/>
    <col min="1148" max="1148" width="2.85546875" bestFit="1" customWidth="1"/>
    <col min="1149" max="1149" width="2.42578125" bestFit="1" customWidth="1"/>
    <col min="1150" max="1150" width="2.85546875" bestFit="1" customWidth="1"/>
    <col min="1151" max="1151" width="2.42578125" bestFit="1" customWidth="1"/>
    <col min="1152" max="1152" width="2.85546875" bestFit="1" customWidth="1"/>
    <col min="1153" max="1153" width="2.42578125" bestFit="1" customWidth="1"/>
    <col min="1154" max="1158" width="2.85546875" bestFit="1" customWidth="1"/>
    <col min="1159" max="1162" width="3" bestFit="1" customWidth="1"/>
    <col min="1163" max="1166" width="2.85546875" bestFit="1" customWidth="1"/>
    <col min="1167" max="1167" width="3" bestFit="1" customWidth="1"/>
    <col min="1168" max="1168" width="2.42578125" bestFit="1" customWidth="1"/>
    <col min="1169" max="1169" width="3" bestFit="1" customWidth="1"/>
    <col min="1170" max="1170" width="2.85546875" bestFit="1" customWidth="1"/>
    <col min="1171" max="1171" width="2.42578125" bestFit="1" customWidth="1"/>
    <col min="1172" max="1172" width="2.85546875" bestFit="1" customWidth="1"/>
    <col min="1173" max="1173" width="2.42578125" bestFit="1" customWidth="1"/>
    <col min="1174" max="1174" width="2.85546875" bestFit="1" customWidth="1"/>
    <col min="1175" max="1175" width="2.42578125" bestFit="1" customWidth="1"/>
    <col min="1176" max="1177" width="2.85546875" bestFit="1" customWidth="1"/>
    <col min="1178" max="1178" width="5" bestFit="1" customWidth="1"/>
    <col min="1179" max="1180" width="2.85546875" bestFit="1" customWidth="1"/>
    <col min="1181" max="1181" width="2.42578125" bestFit="1" customWidth="1"/>
    <col min="1182" max="1182" width="2.85546875" bestFit="1" customWidth="1"/>
    <col min="1183" max="1183" width="2.42578125" bestFit="1" customWidth="1"/>
    <col min="1184" max="1184" width="2.85546875" bestFit="1" customWidth="1"/>
    <col min="1185" max="1185" width="2.42578125" bestFit="1" customWidth="1"/>
    <col min="1186" max="1186" width="2.85546875" bestFit="1" customWidth="1"/>
    <col min="1187" max="1188" width="2.42578125" bestFit="1" customWidth="1"/>
    <col min="1189" max="1189" width="2.85546875" bestFit="1" customWidth="1"/>
    <col min="1190" max="1190" width="2.42578125" bestFit="1" customWidth="1"/>
    <col min="1191" max="1191" width="2.85546875" bestFit="1" customWidth="1"/>
    <col min="1192" max="1192" width="2.42578125" bestFit="1" customWidth="1"/>
    <col min="1193" max="1194" width="2.85546875" bestFit="1" customWidth="1"/>
    <col min="1195" max="1195" width="3.140625" bestFit="1" customWidth="1"/>
    <col min="1196" max="1196" width="5" bestFit="1" customWidth="1"/>
    <col min="1197" max="1197" width="3.140625" bestFit="1" customWidth="1"/>
    <col min="1198" max="1201" width="2.85546875" bestFit="1" customWidth="1"/>
    <col min="1202" max="1202" width="3" bestFit="1" customWidth="1"/>
    <col min="1203" max="1203" width="2.85546875" bestFit="1" customWidth="1"/>
    <col min="1204" max="1204" width="3" bestFit="1" customWidth="1"/>
    <col min="1205" max="1214" width="2.85546875" bestFit="1" customWidth="1"/>
    <col min="1215" max="1215" width="2.42578125" bestFit="1" customWidth="1"/>
    <col min="1216" max="1216" width="5" bestFit="1" customWidth="1"/>
    <col min="1217" max="1218" width="2.85546875" bestFit="1" customWidth="1"/>
    <col min="1219" max="1219" width="3.140625" bestFit="1" customWidth="1"/>
    <col min="1220" max="1220" width="2.85546875" bestFit="1" customWidth="1"/>
    <col min="1221" max="1221" width="3.140625" bestFit="1" customWidth="1"/>
    <col min="1222" max="1223" width="2.42578125" bestFit="1" customWidth="1"/>
    <col min="1224" max="1224" width="2.85546875" bestFit="1" customWidth="1"/>
    <col min="1225" max="1225" width="2.42578125" bestFit="1" customWidth="1"/>
    <col min="1226" max="1226" width="2.85546875" bestFit="1" customWidth="1"/>
    <col min="1227" max="1229" width="2.42578125" bestFit="1" customWidth="1"/>
    <col min="1230" max="1230" width="5" bestFit="1" customWidth="1"/>
    <col min="1231" max="1238" width="2.85546875" bestFit="1" customWidth="1"/>
    <col min="1239" max="1239" width="2.42578125" bestFit="1" customWidth="1"/>
    <col min="1240" max="1240" width="2.85546875" bestFit="1" customWidth="1"/>
    <col min="1241" max="1241" width="2.42578125" bestFit="1" customWidth="1"/>
    <col min="1242" max="1246" width="2.85546875" bestFit="1" customWidth="1"/>
    <col min="1247" max="1247" width="3.140625" bestFit="1" customWidth="1"/>
    <col min="1248" max="1248" width="2.42578125" bestFit="1" customWidth="1"/>
    <col min="1249" max="1249" width="3.140625" bestFit="1" customWidth="1"/>
    <col min="1250" max="1250" width="2.42578125" bestFit="1" customWidth="1"/>
    <col min="1251" max="1251" width="2.85546875" bestFit="1" customWidth="1"/>
    <col min="1252" max="1252" width="2.42578125" bestFit="1" customWidth="1"/>
    <col min="1253" max="1253" width="2.85546875" bestFit="1" customWidth="1"/>
    <col min="1254" max="1254" width="3.140625" bestFit="1" customWidth="1"/>
    <col min="1255" max="1255" width="2.85546875" bestFit="1" customWidth="1"/>
    <col min="1256" max="1256" width="3.140625" bestFit="1" customWidth="1"/>
    <col min="1257" max="1258" width="2.42578125" bestFit="1" customWidth="1"/>
    <col min="1259" max="1259" width="2.85546875" bestFit="1" customWidth="1"/>
    <col min="1260" max="1260" width="2.42578125" bestFit="1" customWidth="1"/>
    <col min="1261" max="1261" width="2.85546875" bestFit="1" customWidth="1"/>
    <col min="1262" max="1262" width="2.42578125" bestFit="1" customWidth="1"/>
    <col min="1263" max="1265" width="2.85546875" bestFit="1" customWidth="1"/>
    <col min="1266" max="1266" width="3" bestFit="1" customWidth="1"/>
    <col min="1267" max="1267" width="2.85546875" bestFit="1" customWidth="1"/>
    <col min="1268" max="1268" width="3.140625" bestFit="1" customWidth="1"/>
    <col min="1269" max="1269" width="2.42578125" bestFit="1" customWidth="1"/>
    <col min="1270" max="1270" width="3.140625" bestFit="1" customWidth="1"/>
    <col min="1271" max="1273" width="3" bestFit="1" customWidth="1"/>
    <col min="1274" max="1274" width="5" bestFit="1" customWidth="1"/>
    <col min="1275" max="1275" width="2.85546875" bestFit="1" customWidth="1"/>
    <col min="1276" max="1276" width="3" bestFit="1" customWidth="1"/>
    <col min="1277" max="1277" width="2.42578125" bestFit="1" customWidth="1"/>
    <col min="1278" max="1278" width="2.85546875" bestFit="1" customWidth="1"/>
    <col min="1279" max="1279" width="2.42578125" bestFit="1" customWidth="1"/>
    <col min="1280" max="1280" width="2.85546875" bestFit="1" customWidth="1"/>
    <col min="1281" max="1281" width="2.42578125" bestFit="1" customWidth="1"/>
    <col min="1282" max="1283" width="2.85546875" bestFit="1" customWidth="1"/>
    <col min="1284" max="1284" width="2.42578125" bestFit="1" customWidth="1"/>
    <col min="1285" max="1285" width="2.85546875" bestFit="1" customWidth="1"/>
    <col min="1286" max="1286" width="5" bestFit="1" customWidth="1"/>
    <col min="1287" max="1287" width="2.85546875" bestFit="1" customWidth="1"/>
    <col min="1288" max="1288" width="2.42578125" bestFit="1" customWidth="1"/>
    <col min="1289" max="1289" width="2.85546875" bestFit="1" customWidth="1"/>
    <col min="1290" max="1290" width="2.42578125" bestFit="1" customWidth="1"/>
    <col min="1291" max="1291" width="2.85546875" bestFit="1" customWidth="1"/>
    <col min="1292" max="1295" width="3" bestFit="1" customWidth="1"/>
    <col min="1296" max="1297" width="2.42578125" bestFit="1" customWidth="1"/>
    <col min="1298" max="1302" width="2.85546875" bestFit="1" customWidth="1"/>
    <col min="1303" max="1303" width="2.42578125" bestFit="1" customWidth="1"/>
    <col min="1304" max="1304" width="2.85546875" bestFit="1" customWidth="1"/>
    <col min="1305" max="1305" width="3" bestFit="1" customWidth="1"/>
    <col min="1306" max="1306" width="2.85546875" bestFit="1" customWidth="1"/>
    <col min="1307" max="1307" width="3" bestFit="1" customWidth="1"/>
    <col min="1308" max="1308" width="2.85546875" bestFit="1" customWidth="1"/>
    <col min="1309" max="1309" width="5" bestFit="1" customWidth="1"/>
    <col min="1310" max="1310" width="2.42578125" bestFit="1" customWidth="1"/>
    <col min="1311" max="1314" width="2.85546875" bestFit="1" customWidth="1"/>
    <col min="1315" max="1315" width="2.42578125" bestFit="1" customWidth="1"/>
    <col min="1316" max="1316" width="2.85546875" bestFit="1" customWidth="1"/>
    <col min="1317" max="1317" width="2.42578125" bestFit="1" customWidth="1"/>
    <col min="1318" max="1323" width="2.85546875" bestFit="1" customWidth="1"/>
    <col min="1324" max="1324" width="2.42578125" bestFit="1" customWidth="1"/>
    <col min="1325" max="1328" width="2.85546875" bestFit="1" customWidth="1"/>
    <col min="1329" max="1329" width="2.42578125" bestFit="1" customWidth="1"/>
    <col min="1330" max="1339" width="2.85546875" bestFit="1" customWidth="1"/>
    <col min="1340" max="1340" width="2.42578125" bestFit="1" customWidth="1"/>
    <col min="1341" max="1346" width="2.85546875" bestFit="1" customWidth="1"/>
    <col min="1347" max="1347" width="2.42578125" bestFit="1" customWidth="1"/>
    <col min="1348" max="1349" width="2.85546875" bestFit="1" customWidth="1"/>
    <col min="1350" max="1350" width="2.42578125" bestFit="1" customWidth="1"/>
    <col min="1351" max="1351" width="2.85546875" bestFit="1" customWidth="1"/>
    <col min="1352" max="1352" width="2.42578125" bestFit="1" customWidth="1"/>
    <col min="1353" max="1353" width="2.85546875" bestFit="1" customWidth="1"/>
    <col min="1354" max="1355" width="2.42578125" bestFit="1" customWidth="1"/>
    <col min="1356" max="1360" width="2.85546875" bestFit="1" customWidth="1"/>
    <col min="1361" max="1361" width="3" bestFit="1" customWidth="1"/>
    <col min="1362" max="1362" width="2.85546875" bestFit="1" customWidth="1"/>
    <col min="1363" max="1363" width="3" bestFit="1" customWidth="1"/>
    <col min="1364" max="1366" width="2.85546875" bestFit="1" customWidth="1"/>
    <col min="1367" max="1367" width="5" bestFit="1" customWidth="1"/>
    <col min="1368" max="1368" width="2.42578125" bestFit="1" customWidth="1"/>
    <col min="1369" max="1369" width="2.85546875" bestFit="1" customWidth="1"/>
    <col min="1370" max="1370" width="2.42578125" bestFit="1" customWidth="1"/>
    <col min="1371" max="1372" width="2.85546875" bestFit="1" customWidth="1"/>
    <col min="1373" max="1373" width="2.42578125" bestFit="1" customWidth="1"/>
    <col min="1374" max="1374" width="5" bestFit="1" customWidth="1"/>
    <col min="1375" max="1375" width="2.42578125" bestFit="1" customWidth="1"/>
    <col min="1376" max="1376" width="2.85546875" bestFit="1" customWidth="1"/>
    <col min="1377" max="1377" width="2.42578125" bestFit="1" customWidth="1"/>
    <col min="1378" max="1382" width="2.85546875" bestFit="1" customWidth="1"/>
    <col min="1383" max="1383" width="5" bestFit="1" customWidth="1"/>
    <col min="1384" max="1385" width="2.85546875" bestFit="1" customWidth="1"/>
    <col min="1386" max="1386" width="3" bestFit="1" customWidth="1"/>
    <col min="1387" max="1387" width="2.42578125" customWidth="1"/>
    <col min="1388" max="1388" width="3" bestFit="1" customWidth="1"/>
    <col min="1389" max="1389" width="2.42578125" bestFit="1" customWidth="1"/>
    <col min="1390" max="1391" width="2.85546875" bestFit="1" customWidth="1"/>
    <col min="1392" max="1392" width="3" bestFit="1" customWidth="1"/>
    <col min="1393" max="1393" width="2.85546875" bestFit="1" customWidth="1"/>
    <col min="1394" max="1394" width="3" bestFit="1" customWidth="1"/>
    <col min="1395" max="1399" width="2.85546875" bestFit="1" customWidth="1"/>
    <col min="1400" max="1400" width="2.42578125" bestFit="1" customWidth="1"/>
    <col min="1401" max="1402" width="2.85546875" bestFit="1" customWidth="1"/>
    <col min="1403" max="1403" width="3.140625" bestFit="1" customWidth="1"/>
    <col min="1404" max="1404" width="2.85546875" bestFit="1" customWidth="1"/>
    <col min="1405" max="1405" width="3.140625" bestFit="1" customWidth="1"/>
    <col min="1406" max="1407" width="2.85546875" bestFit="1" customWidth="1"/>
    <col min="1408" max="1408" width="3.140625" bestFit="1" customWidth="1"/>
    <col min="1409" max="1409" width="2.85546875" bestFit="1" customWidth="1"/>
    <col min="1410" max="1410" width="3.140625" bestFit="1" customWidth="1"/>
    <col min="1411" max="1411" width="2.42578125" bestFit="1" customWidth="1"/>
    <col min="1412" max="1412" width="5" bestFit="1" customWidth="1"/>
    <col min="1413" max="1417" width="2.42578125" bestFit="1" customWidth="1"/>
    <col min="1418" max="1418" width="2.85546875" bestFit="1" customWidth="1"/>
    <col min="1419" max="1419" width="3" bestFit="1" customWidth="1"/>
    <col min="1420" max="1420" width="2.85546875" bestFit="1" customWidth="1"/>
    <col min="1421" max="1421" width="3" bestFit="1" customWidth="1"/>
    <col min="1422" max="1427" width="2.85546875" bestFit="1" customWidth="1"/>
    <col min="1428" max="1428" width="2.42578125" bestFit="1" customWidth="1"/>
    <col min="1429" max="1429" width="2.85546875" bestFit="1" customWidth="1"/>
    <col min="1430" max="1430" width="2.42578125" bestFit="1" customWidth="1"/>
    <col min="1431" max="1432" width="2.85546875" bestFit="1" customWidth="1"/>
    <col min="1433" max="1433" width="3" bestFit="1" customWidth="1"/>
    <col min="1434" max="1434" width="2.85546875" bestFit="1" customWidth="1"/>
    <col min="1435" max="1435" width="3" bestFit="1" customWidth="1"/>
    <col min="1436" max="1436" width="2.85546875" bestFit="1" customWidth="1"/>
    <col min="1437" max="1437" width="3.140625" bestFit="1" customWidth="1"/>
    <col min="1438" max="1438" width="3" bestFit="1" customWidth="1"/>
    <col min="1439" max="1439" width="3.140625" bestFit="1" customWidth="1"/>
    <col min="1440" max="1440" width="3" bestFit="1" customWidth="1"/>
    <col min="1441" max="1442" width="2.85546875" bestFit="1" customWidth="1"/>
    <col min="1443" max="1443" width="2.42578125" bestFit="1" customWidth="1"/>
    <col min="1444" max="1448" width="2.85546875" bestFit="1" customWidth="1"/>
    <col min="1449" max="1449" width="5" bestFit="1" customWidth="1"/>
    <col min="1450" max="1450" width="3.140625" bestFit="1" customWidth="1"/>
    <col min="1451" max="1451" width="5" bestFit="1" customWidth="1"/>
    <col min="1452" max="1452" width="3.140625" bestFit="1" customWidth="1"/>
    <col min="1453" max="1453" width="2.85546875" bestFit="1" customWidth="1"/>
    <col min="1454" max="1454" width="3" bestFit="1" customWidth="1"/>
    <col min="1455" max="1455" width="2.85546875" bestFit="1" customWidth="1"/>
    <col min="1456" max="1456" width="3" bestFit="1" customWidth="1"/>
    <col min="1457" max="1463" width="2.42578125" bestFit="1" customWidth="1"/>
    <col min="1464" max="1464" width="2.85546875" bestFit="1" customWidth="1"/>
    <col min="1465" max="1465" width="2.42578125" bestFit="1" customWidth="1"/>
    <col min="1466" max="1467" width="2.85546875" bestFit="1" customWidth="1"/>
    <col min="1468" max="1468" width="3.140625" bestFit="1" customWidth="1"/>
    <col min="1469" max="1469" width="2.85546875" bestFit="1" customWidth="1"/>
    <col min="1470" max="1470" width="3.140625" bestFit="1" customWidth="1"/>
    <col min="1471" max="1472" width="2.85546875" bestFit="1" customWidth="1"/>
    <col min="1473" max="1473" width="5" bestFit="1" customWidth="1"/>
    <col min="1474" max="1474" width="2.42578125" bestFit="1" customWidth="1"/>
    <col min="1475" max="1475" width="2.85546875" bestFit="1" customWidth="1"/>
    <col min="1476" max="1476" width="2.42578125" bestFit="1" customWidth="1"/>
    <col min="1477" max="1477" width="2.85546875" bestFit="1" customWidth="1"/>
    <col min="1478" max="1480" width="2.42578125" bestFit="1" customWidth="1"/>
    <col min="1481" max="1481" width="2.85546875" bestFit="1" customWidth="1"/>
    <col min="1482" max="1482" width="5" bestFit="1" customWidth="1"/>
    <col min="1483" max="1483" width="2.85546875" bestFit="1" customWidth="1"/>
    <col min="1484" max="1484" width="5" bestFit="1" customWidth="1"/>
    <col min="1485" max="1485" width="2.85546875" bestFit="1" customWidth="1"/>
    <col min="1486" max="1486" width="2.42578125" bestFit="1" customWidth="1"/>
    <col min="1487" max="1487" width="2.85546875" bestFit="1" customWidth="1"/>
    <col min="1488" max="1488" width="2.42578125" bestFit="1" customWidth="1"/>
    <col min="1489" max="1492" width="2.85546875" bestFit="1" customWidth="1"/>
    <col min="1493" max="1493" width="2.42578125" bestFit="1" customWidth="1"/>
    <col min="1494" max="1495" width="2.85546875" bestFit="1" customWidth="1"/>
    <col min="1496" max="1496" width="2.42578125" bestFit="1" customWidth="1"/>
    <col min="1497" max="1497" width="2.85546875" bestFit="1" customWidth="1"/>
    <col min="1498" max="1500" width="2.42578125" bestFit="1" customWidth="1"/>
    <col min="1501" max="1501" width="3.140625" bestFit="1" customWidth="1"/>
    <col min="1502" max="1502" width="2.42578125" bestFit="1" customWidth="1"/>
    <col min="1503" max="1503" width="3.140625" bestFit="1" customWidth="1"/>
    <col min="1504" max="1504" width="2.85546875" bestFit="1" customWidth="1"/>
    <col min="1505" max="1505" width="2.42578125" bestFit="1" customWidth="1"/>
    <col min="1506" max="1508" width="2.85546875" bestFit="1" customWidth="1"/>
    <col min="1509" max="1509" width="4.42578125" bestFit="1" customWidth="1"/>
    <col min="1510" max="1510" width="2.85546875" bestFit="1" customWidth="1"/>
    <col min="1511" max="1511" width="2.42578125" bestFit="1" customWidth="1"/>
  </cols>
  <sheetData>
    <row r="1" spans="1:1512" x14ac:dyDescent="0.25">
      <c r="A1" s="4" t="s">
        <v>0</v>
      </c>
      <c r="B1" s="4" t="s">
        <v>1</v>
      </c>
      <c r="C1" s="4" t="s">
        <v>2</v>
      </c>
      <c r="D1" s="4" t="s">
        <v>3</v>
      </c>
      <c r="E1" s="4" t="s">
        <v>4</v>
      </c>
      <c r="F1" s="4" t="s">
        <v>0</v>
      </c>
      <c r="G1" s="4" t="s">
        <v>5</v>
      </c>
      <c r="H1" s="4" t="s">
        <v>3</v>
      </c>
      <c r="I1" s="4" t="s">
        <v>6</v>
      </c>
      <c r="J1" s="4" t="s">
        <v>7</v>
      </c>
      <c r="K1" s="4" t="s">
        <v>0</v>
      </c>
      <c r="L1" s="4" t="s">
        <v>8</v>
      </c>
      <c r="M1" s="4" t="s">
        <v>9</v>
      </c>
      <c r="N1" s="4" t="s">
        <v>5</v>
      </c>
      <c r="O1" s="4" t="s">
        <v>3</v>
      </c>
      <c r="P1" s="4" t="s">
        <v>10</v>
      </c>
      <c r="Q1" s="4" t="s">
        <v>9</v>
      </c>
      <c r="R1" s="4" t="s">
        <v>11</v>
      </c>
      <c r="S1" s="4" t="s">
        <v>12</v>
      </c>
      <c r="T1" s="4" t="s">
        <v>13</v>
      </c>
      <c r="U1" s="4" t="s">
        <v>3</v>
      </c>
      <c r="V1" s="4" t="s">
        <v>14</v>
      </c>
      <c r="W1" s="4" t="s">
        <v>6</v>
      </c>
      <c r="X1" s="4" t="s">
        <v>0</v>
      </c>
      <c r="Y1" s="4" t="s">
        <v>11</v>
      </c>
      <c r="Z1" s="4" t="s">
        <v>8</v>
      </c>
      <c r="AA1" s="4" t="s">
        <v>13</v>
      </c>
      <c r="AB1" s="4" t="s">
        <v>5</v>
      </c>
      <c r="AC1" s="4" t="s">
        <v>15</v>
      </c>
      <c r="AD1" s="4" t="s">
        <v>16</v>
      </c>
      <c r="AE1" s="4" t="s">
        <v>17</v>
      </c>
      <c r="AF1" s="4" t="s">
        <v>5</v>
      </c>
      <c r="AG1" s="4" t="s">
        <v>18</v>
      </c>
      <c r="AH1" s="4" t="s">
        <v>1</v>
      </c>
      <c r="AI1" s="4" t="s">
        <v>3</v>
      </c>
      <c r="AJ1" s="4" t="s">
        <v>16</v>
      </c>
      <c r="AK1" s="4" t="s">
        <v>4</v>
      </c>
      <c r="AL1" s="4" t="s">
        <v>0</v>
      </c>
      <c r="AM1" s="4" t="s">
        <v>9</v>
      </c>
      <c r="AN1" s="4" t="s">
        <v>19</v>
      </c>
      <c r="AO1" s="4" t="s">
        <v>20</v>
      </c>
      <c r="AP1" s="4" t="s">
        <v>9</v>
      </c>
      <c r="AQ1" s="4" t="s">
        <v>1</v>
      </c>
      <c r="AR1" s="4" t="s">
        <v>21</v>
      </c>
      <c r="AS1" s="4" t="s">
        <v>22</v>
      </c>
      <c r="AT1" s="4" t="s">
        <v>14</v>
      </c>
      <c r="AU1" s="4" t="s">
        <v>14</v>
      </c>
      <c r="AV1" s="4" t="s">
        <v>22</v>
      </c>
      <c r="AW1" s="4" t="s">
        <v>1</v>
      </c>
      <c r="AX1" s="4" t="s">
        <v>0</v>
      </c>
      <c r="AY1" s="4" t="s">
        <v>8</v>
      </c>
      <c r="AZ1" s="4" t="s">
        <v>10</v>
      </c>
      <c r="BA1" s="4" t="s">
        <v>11</v>
      </c>
      <c r="BB1" s="4" t="s">
        <v>14</v>
      </c>
      <c r="BC1" s="4" t="s">
        <v>9</v>
      </c>
      <c r="BD1" s="4" t="s">
        <v>15</v>
      </c>
      <c r="BE1" s="4" t="s">
        <v>3</v>
      </c>
      <c r="BF1" s="4" t="s">
        <v>10</v>
      </c>
      <c r="BG1" s="4" t="s">
        <v>21</v>
      </c>
      <c r="BH1" s="4" t="s">
        <v>19</v>
      </c>
      <c r="BI1" s="4" t="s">
        <v>8</v>
      </c>
      <c r="BJ1" s="4" t="s">
        <v>10</v>
      </c>
      <c r="BK1" s="4" t="s">
        <v>3</v>
      </c>
      <c r="BL1" s="4" t="s">
        <v>14</v>
      </c>
      <c r="BM1" s="4" t="s">
        <v>19</v>
      </c>
      <c r="BN1" s="4" t="s">
        <v>21</v>
      </c>
      <c r="BO1" s="4" t="s">
        <v>5</v>
      </c>
      <c r="BP1" s="4" t="s">
        <v>16</v>
      </c>
      <c r="BQ1" s="4" t="s">
        <v>1</v>
      </c>
      <c r="BR1" s="4" t="s">
        <v>7</v>
      </c>
      <c r="BS1" s="4" t="s">
        <v>11</v>
      </c>
      <c r="BT1" s="4" t="s">
        <v>1</v>
      </c>
      <c r="BU1" s="4" t="s">
        <v>14</v>
      </c>
      <c r="BV1" s="4" t="s">
        <v>3</v>
      </c>
      <c r="BW1" s="4" t="s">
        <v>14</v>
      </c>
      <c r="BX1" s="4" t="s">
        <v>13</v>
      </c>
      <c r="BY1" s="4" t="s">
        <v>12</v>
      </c>
      <c r="BZ1" s="4" t="s">
        <v>14</v>
      </c>
      <c r="CA1" s="4" t="s">
        <v>22</v>
      </c>
      <c r="CB1" s="4" t="s">
        <v>2</v>
      </c>
      <c r="CC1" s="4" t="s">
        <v>14</v>
      </c>
      <c r="CD1" s="4" t="s">
        <v>23</v>
      </c>
      <c r="CE1" s="4" t="s">
        <v>0</v>
      </c>
      <c r="CF1" s="4" t="s">
        <v>11</v>
      </c>
      <c r="CG1" s="4" t="s">
        <v>6</v>
      </c>
      <c r="CH1" s="4" t="s">
        <v>17</v>
      </c>
      <c r="CI1" s="4" t="s">
        <v>12</v>
      </c>
      <c r="CJ1" s="4" t="s">
        <v>11</v>
      </c>
      <c r="CK1" s="4" t="s">
        <v>12</v>
      </c>
      <c r="CL1" s="4" t="s">
        <v>2</v>
      </c>
      <c r="CM1" s="4" t="s">
        <v>5</v>
      </c>
      <c r="CN1" s="4" t="s">
        <v>0</v>
      </c>
      <c r="CO1" s="4" t="s">
        <v>5</v>
      </c>
      <c r="CP1" s="4" t="s">
        <v>20</v>
      </c>
      <c r="CQ1" s="4" t="s">
        <v>5</v>
      </c>
      <c r="CR1" s="4" t="s">
        <v>16</v>
      </c>
      <c r="CS1" s="4" t="s">
        <v>15</v>
      </c>
      <c r="CT1" s="4" t="s">
        <v>5</v>
      </c>
      <c r="CU1" s="4" t="s">
        <v>20</v>
      </c>
      <c r="CV1" s="4" t="s">
        <v>4</v>
      </c>
      <c r="CW1" s="4" t="s">
        <v>2</v>
      </c>
      <c r="CX1" s="4" t="s">
        <v>13</v>
      </c>
      <c r="CY1" s="4" t="s">
        <v>24</v>
      </c>
      <c r="CZ1" s="4" t="s">
        <v>1</v>
      </c>
      <c r="DA1" s="4" t="s">
        <v>14</v>
      </c>
      <c r="DB1" s="4" t="s">
        <v>3</v>
      </c>
      <c r="DC1" s="4" t="s">
        <v>25</v>
      </c>
      <c r="DD1" s="4" t="s">
        <v>14</v>
      </c>
      <c r="DE1" s="4" t="s">
        <v>8</v>
      </c>
      <c r="DF1" s="4" t="s">
        <v>14</v>
      </c>
      <c r="DG1" s="4" t="s">
        <v>24</v>
      </c>
      <c r="DH1" s="4" t="s">
        <v>5</v>
      </c>
      <c r="DI1" s="4" t="s">
        <v>7</v>
      </c>
      <c r="DJ1" s="4" t="s">
        <v>1</v>
      </c>
      <c r="DK1" s="4" t="s">
        <v>22</v>
      </c>
      <c r="DL1" s="4" t="s">
        <v>1</v>
      </c>
      <c r="DM1" s="4" t="s">
        <v>2</v>
      </c>
      <c r="DN1" s="4" t="s">
        <v>25</v>
      </c>
      <c r="DO1" s="4" t="s">
        <v>5</v>
      </c>
      <c r="DP1" s="4" t="s">
        <v>25</v>
      </c>
      <c r="DQ1" s="4" t="s">
        <v>19</v>
      </c>
      <c r="DR1" s="4" t="s">
        <v>6</v>
      </c>
      <c r="DS1" s="4" t="s">
        <v>11</v>
      </c>
      <c r="DT1" s="4" t="s">
        <v>18</v>
      </c>
      <c r="DU1" s="4" t="s">
        <v>0</v>
      </c>
      <c r="DV1" s="4" t="s">
        <v>9</v>
      </c>
      <c r="DW1" s="4" t="s">
        <v>8</v>
      </c>
      <c r="DX1" s="4" t="s">
        <v>25</v>
      </c>
      <c r="DY1" s="4" t="s">
        <v>7</v>
      </c>
      <c r="DZ1" s="4" t="s">
        <v>9</v>
      </c>
      <c r="EA1" s="4" t="s">
        <v>15</v>
      </c>
      <c r="EB1" s="4" t="s">
        <v>25</v>
      </c>
      <c r="EC1" s="4" t="s">
        <v>10</v>
      </c>
      <c r="ED1" s="4" t="s">
        <v>4</v>
      </c>
      <c r="EE1" s="4" t="s">
        <v>8</v>
      </c>
      <c r="EF1" s="4" t="s">
        <v>17</v>
      </c>
      <c r="EG1" s="4" t="s">
        <v>3</v>
      </c>
      <c r="EH1" s="4" t="s">
        <v>8</v>
      </c>
      <c r="EI1" s="4" t="s">
        <v>13</v>
      </c>
      <c r="EJ1" s="4" t="s">
        <v>2</v>
      </c>
      <c r="EK1" s="4" t="s">
        <v>23</v>
      </c>
      <c r="EL1" s="4" t="s">
        <v>6</v>
      </c>
      <c r="EM1" s="4" t="s">
        <v>7</v>
      </c>
      <c r="EN1" s="4" t="s">
        <v>4</v>
      </c>
      <c r="EO1" s="4" t="s">
        <v>14</v>
      </c>
      <c r="EP1" s="4" t="s">
        <v>4</v>
      </c>
      <c r="EQ1" s="4" t="s">
        <v>3</v>
      </c>
      <c r="ER1" s="4" t="s">
        <v>14</v>
      </c>
      <c r="ES1" s="4" t="s">
        <v>3</v>
      </c>
      <c r="ET1" s="4" t="s">
        <v>24</v>
      </c>
      <c r="EU1" s="4" t="s">
        <v>14</v>
      </c>
      <c r="EV1" s="4" t="s">
        <v>8</v>
      </c>
      <c r="EW1" s="4" t="s">
        <v>23</v>
      </c>
      <c r="EX1" s="4" t="s">
        <v>9</v>
      </c>
      <c r="EY1" s="4" t="s">
        <v>18</v>
      </c>
      <c r="EZ1" s="4" t="s">
        <v>6</v>
      </c>
      <c r="FA1" s="4" t="s">
        <v>25</v>
      </c>
      <c r="FB1" s="4" t="s">
        <v>23</v>
      </c>
      <c r="FC1" s="4" t="s">
        <v>8</v>
      </c>
      <c r="FD1" s="4" t="s">
        <v>1</v>
      </c>
      <c r="FE1" s="4" t="s">
        <v>16</v>
      </c>
      <c r="FF1" s="4" t="s">
        <v>3</v>
      </c>
      <c r="FG1" s="4" t="s">
        <v>1</v>
      </c>
      <c r="FH1" s="4" t="s">
        <v>25</v>
      </c>
      <c r="FI1" s="4" t="s">
        <v>5</v>
      </c>
      <c r="FJ1" s="4" t="s">
        <v>14</v>
      </c>
      <c r="FK1" s="4" t="s">
        <v>14</v>
      </c>
      <c r="FL1" s="4" t="s">
        <v>11</v>
      </c>
      <c r="FM1" s="4" t="s">
        <v>20</v>
      </c>
      <c r="FN1" s="4" t="s">
        <v>4</v>
      </c>
      <c r="FO1" s="4" t="s">
        <v>2</v>
      </c>
      <c r="FP1" s="4" t="s">
        <v>14</v>
      </c>
      <c r="FQ1" s="4" t="s">
        <v>2</v>
      </c>
      <c r="FR1" s="4" t="s">
        <v>11</v>
      </c>
      <c r="FS1" s="4" t="s">
        <v>9</v>
      </c>
      <c r="FT1" s="4" t="s">
        <v>6</v>
      </c>
      <c r="FU1" s="4" t="s">
        <v>17</v>
      </c>
      <c r="FV1" s="4" t="s">
        <v>5</v>
      </c>
      <c r="FW1" s="4" t="s">
        <v>21</v>
      </c>
      <c r="FX1" s="4" t="s">
        <v>23</v>
      </c>
      <c r="FY1" s="4" t="s">
        <v>25</v>
      </c>
      <c r="FZ1" s="4" t="s">
        <v>13</v>
      </c>
      <c r="GA1" s="4" t="s">
        <v>15</v>
      </c>
      <c r="GB1" s="4" t="s">
        <v>17</v>
      </c>
      <c r="GC1" s="4" t="s">
        <v>5</v>
      </c>
      <c r="GD1" s="4" t="s">
        <v>0</v>
      </c>
      <c r="GE1" s="4" t="s">
        <v>8</v>
      </c>
      <c r="GF1" s="4" t="s">
        <v>11</v>
      </c>
      <c r="GG1" s="4" t="s">
        <v>8</v>
      </c>
      <c r="GH1" s="4" t="s">
        <v>3</v>
      </c>
      <c r="GI1" s="4" t="s">
        <v>9</v>
      </c>
      <c r="GJ1" s="4" t="s">
        <v>2</v>
      </c>
      <c r="GK1" s="4" t="s">
        <v>19</v>
      </c>
      <c r="GL1" s="4" t="s">
        <v>8</v>
      </c>
      <c r="GM1" s="4" t="s">
        <v>13</v>
      </c>
      <c r="GN1" s="4" t="s">
        <v>18</v>
      </c>
      <c r="GO1" s="4" t="s">
        <v>19</v>
      </c>
      <c r="GP1" s="4" t="s">
        <v>17</v>
      </c>
      <c r="GQ1" s="4" t="s">
        <v>5</v>
      </c>
      <c r="GR1" s="4" t="s">
        <v>6</v>
      </c>
      <c r="GS1" s="4" t="s">
        <v>16</v>
      </c>
      <c r="GT1" s="4" t="s">
        <v>11</v>
      </c>
      <c r="GU1" s="4" t="s">
        <v>23</v>
      </c>
      <c r="GV1" s="4" t="s">
        <v>7</v>
      </c>
      <c r="GW1" s="4" t="s">
        <v>19</v>
      </c>
      <c r="GX1" s="4" t="s">
        <v>6</v>
      </c>
      <c r="GY1" s="4" t="s">
        <v>5</v>
      </c>
      <c r="GZ1" s="4" t="s">
        <v>16</v>
      </c>
      <c r="HA1" s="4" t="s">
        <v>1</v>
      </c>
      <c r="HB1" s="4" t="s">
        <v>7</v>
      </c>
      <c r="HC1" s="4" t="s">
        <v>0</v>
      </c>
      <c r="HD1" s="4" t="s">
        <v>1</v>
      </c>
      <c r="HE1" s="4" t="s">
        <v>2</v>
      </c>
      <c r="HF1" s="4" t="s">
        <v>10</v>
      </c>
      <c r="HG1" s="4" t="s">
        <v>3</v>
      </c>
      <c r="HH1" s="4" t="s">
        <v>11</v>
      </c>
      <c r="HI1" s="4" t="s">
        <v>8</v>
      </c>
      <c r="HJ1" s="4" t="s">
        <v>3</v>
      </c>
      <c r="HK1" s="4" t="s">
        <v>2</v>
      </c>
      <c r="HL1" s="4" t="s">
        <v>2</v>
      </c>
      <c r="HM1" s="4" t="s">
        <v>0</v>
      </c>
      <c r="HN1" s="4" t="s">
        <v>23</v>
      </c>
      <c r="HO1" s="4" t="s">
        <v>21</v>
      </c>
      <c r="HP1" s="4" t="s">
        <v>8</v>
      </c>
      <c r="HQ1" s="4" t="s">
        <v>3</v>
      </c>
      <c r="HR1" s="4" t="s">
        <v>8</v>
      </c>
      <c r="HS1" s="4" t="s">
        <v>14</v>
      </c>
      <c r="HT1" s="4" t="s">
        <v>22</v>
      </c>
      <c r="HU1" s="4" t="s">
        <v>12</v>
      </c>
      <c r="HV1" s="4" t="s">
        <v>24</v>
      </c>
      <c r="HW1" s="4" t="s">
        <v>7</v>
      </c>
      <c r="HX1" s="4" t="s">
        <v>20</v>
      </c>
      <c r="HY1" s="4" t="s">
        <v>4</v>
      </c>
      <c r="HZ1" s="4" t="s">
        <v>2</v>
      </c>
      <c r="IA1" s="4" t="s">
        <v>0</v>
      </c>
      <c r="IB1" s="4" t="s">
        <v>2</v>
      </c>
      <c r="IC1" s="4" t="s">
        <v>6</v>
      </c>
      <c r="ID1" s="4" t="s">
        <v>10</v>
      </c>
      <c r="IE1" s="4" t="s">
        <v>25</v>
      </c>
      <c r="IF1" s="4" t="s">
        <v>4</v>
      </c>
      <c r="IG1" s="4" t="s">
        <v>21</v>
      </c>
      <c r="IH1" s="4" t="s">
        <v>5</v>
      </c>
      <c r="II1" s="4" t="s">
        <v>8</v>
      </c>
      <c r="IJ1" s="4" t="s">
        <v>23</v>
      </c>
      <c r="IK1" s="4" t="s">
        <v>5</v>
      </c>
      <c r="IL1" s="4" t="s">
        <v>0</v>
      </c>
      <c r="IM1" s="4" t="s">
        <v>11</v>
      </c>
      <c r="IN1" s="4" t="s">
        <v>21</v>
      </c>
      <c r="IO1" s="4" t="s">
        <v>10</v>
      </c>
      <c r="IP1" s="4" t="s">
        <v>21</v>
      </c>
      <c r="IQ1" s="4" t="s">
        <v>11</v>
      </c>
      <c r="IR1" s="4" t="s">
        <v>8</v>
      </c>
      <c r="IS1" s="4" t="s">
        <v>3</v>
      </c>
      <c r="IT1" s="4" t="s">
        <v>16</v>
      </c>
      <c r="IU1" s="4" t="s">
        <v>17</v>
      </c>
      <c r="IV1" s="4" t="s">
        <v>22</v>
      </c>
      <c r="IW1" s="4" t="s">
        <v>14</v>
      </c>
      <c r="IX1" s="4" t="s">
        <v>24</v>
      </c>
      <c r="IY1" s="4" t="s">
        <v>2</v>
      </c>
      <c r="IZ1" s="4" t="s">
        <v>22</v>
      </c>
      <c r="JA1" s="4" t="s">
        <v>6</v>
      </c>
      <c r="JB1" s="4" t="s">
        <v>6</v>
      </c>
      <c r="JC1" s="4" t="s">
        <v>3</v>
      </c>
      <c r="JD1" s="4" t="s">
        <v>17</v>
      </c>
      <c r="JE1" s="4" t="s">
        <v>10</v>
      </c>
      <c r="JF1" s="4" t="s">
        <v>5</v>
      </c>
      <c r="JG1" s="4" t="s">
        <v>15</v>
      </c>
      <c r="JH1" s="4" t="s">
        <v>6</v>
      </c>
      <c r="JI1" s="4" t="s">
        <v>18</v>
      </c>
      <c r="JJ1" s="4" t="s">
        <v>10</v>
      </c>
      <c r="JK1" s="4" t="s">
        <v>13</v>
      </c>
      <c r="JL1" s="4" t="s">
        <v>1</v>
      </c>
      <c r="JM1" s="4" t="s">
        <v>14</v>
      </c>
      <c r="JN1" s="4" t="s">
        <v>9</v>
      </c>
      <c r="JO1" s="4" t="s">
        <v>6</v>
      </c>
      <c r="JP1" s="4" t="s">
        <v>17</v>
      </c>
      <c r="JQ1" s="4" t="s">
        <v>11</v>
      </c>
      <c r="JR1" s="4" t="s">
        <v>1</v>
      </c>
      <c r="JS1" s="4" t="s">
        <v>1</v>
      </c>
      <c r="JT1" s="4" t="s">
        <v>7</v>
      </c>
      <c r="JU1" s="4" t="s">
        <v>22</v>
      </c>
      <c r="JV1" s="4" t="s">
        <v>6</v>
      </c>
      <c r="JW1" s="4" t="s">
        <v>17</v>
      </c>
      <c r="JX1" s="4" t="s">
        <v>0</v>
      </c>
      <c r="JY1" s="4" t="s">
        <v>14</v>
      </c>
      <c r="JZ1" s="4" t="s">
        <v>17</v>
      </c>
      <c r="KA1" s="4" t="s">
        <v>7</v>
      </c>
      <c r="KB1" s="4" t="s">
        <v>7</v>
      </c>
      <c r="KC1" s="4" t="s">
        <v>12</v>
      </c>
      <c r="KD1" s="4" t="s">
        <v>8</v>
      </c>
      <c r="KE1" s="4" t="s">
        <v>20</v>
      </c>
      <c r="KF1" s="4" t="s">
        <v>2</v>
      </c>
      <c r="KG1" s="4" t="s">
        <v>13</v>
      </c>
      <c r="KH1" s="4" t="s">
        <v>2</v>
      </c>
      <c r="KI1" s="4" t="s">
        <v>20</v>
      </c>
      <c r="KJ1" s="4" t="s">
        <v>4</v>
      </c>
      <c r="KK1" s="4" t="s">
        <v>2</v>
      </c>
      <c r="KL1" s="4" t="s">
        <v>6</v>
      </c>
      <c r="KM1" s="4" t="s">
        <v>14</v>
      </c>
      <c r="KN1" s="4" t="s">
        <v>6</v>
      </c>
      <c r="KO1" s="4" t="s">
        <v>11</v>
      </c>
      <c r="KP1" s="4" t="s">
        <v>19</v>
      </c>
      <c r="KQ1" s="4" t="s">
        <v>1</v>
      </c>
      <c r="KR1" s="4" t="s">
        <v>15</v>
      </c>
      <c r="KS1" s="4" t="s">
        <v>11</v>
      </c>
      <c r="KT1" s="4" t="s">
        <v>17</v>
      </c>
      <c r="KU1" s="4" t="s">
        <v>11</v>
      </c>
      <c r="KV1" s="4" t="s">
        <v>25</v>
      </c>
      <c r="KW1" s="4" t="s">
        <v>0</v>
      </c>
      <c r="KX1" s="4" t="s">
        <v>22</v>
      </c>
      <c r="KY1" s="4" t="s">
        <v>2</v>
      </c>
      <c r="KZ1" s="4" t="s">
        <v>9</v>
      </c>
      <c r="LA1" s="4" t="s">
        <v>17</v>
      </c>
      <c r="LB1" s="4" t="s">
        <v>10</v>
      </c>
      <c r="LC1" s="4" t="s">
        <v>25</v>
      </c>
      <c r="LD1" s="4" t="s">
        <v>25</v>
      </c>
      <c r="LE1" s="4" t="s">
        <v>14</v>
      </c>
      <c r="LF1" s="4" t="s">
        <v>6</v>
      </c>
      <c r="LG1" s="4" t="s">
        <v>11</v>
      </c>
      <c r="LH1" s="4" t="s">
        <v>12</v>
      </c>
      <c r="LI1" s="4" t="s">
        <v>2</v>
      </c>
      <c r="LJ1" s="4" t="s">
        <v>25</v>
      </c>
      <c r="LK1" s="4" t="s">
        <v>15</v>
      </c>
      <c r="LL1" s="4" t="s">
        <v>17</v>
      </c>
      <c r="LM1" s="4" t="s">
        <v>21</v>
      </c>
      <c r="LN1" s="4" t="s">
        <v>15</v>
      </c>
      <c r="LO1" s="4" t="s">
        <v>2</v>
      </c>
      <c r="LP1" s="4" t="s">
        <v>2</v>
      </c>
      <c r="LQ1" s="4" t="s">
        <v>11</v>
      </c>
      <c r="LR1" s="4" t="s">
        <v>6</v>
      </c>
      <c r="LS1" s="4" t="s">
        <v>5</v>
      </c>
      <c r="LT1" s="4" t="s">
        <v>2</v>
      </c>
      <c r="LU1" s="4" t="s">
        <v>5</v>
      </c>
      <c r="LV1" s="4" t="s">
        <v>23</v>
      </c>
      <c r="LW1" s="4" t="s">
        <v>1</v>
      </c>
      <c r="LX1" s="4" t="s">
        <v>9</v>
      </c>
      <c r="LY1" s="4" t="s">
        <v>17</v>
      </c>
      <c r="LZ1" s="4" t="s">
        <v>16</v>
      </c>
      <c r="MA1" s="4" t="s">
        <v>7</v>
      </c>
      <c r="MB1" s="4" t="s">
        <v>25</v>
      </c>
      <c r="MC1" s="4" t="s">
        <v>10</v>
      </c>
      <c r="MD1" s="4" t="s">
        <v>22</v>
      </c>
      <c r="ME1" s="4" t="s">
        <v>2</v>
      </c>
      <c r="MF1" s="4" t="s">
        <v>7</v>
      </c>
      <c r="MG1" s="4" t="s">
        <v>1</v>
      </c>
      <c r="MH1" s="4" t="s">
        <v>22</v>
      </c>
      <c r="MI1" s="4" t="s">
        <v>9</v>
      </c>
      <c r="MJ1" s="4" t="s">
        <v>17</v>
      </c>
      <c r="MK1" s="4" t="s">
        <v>22</v>
      </c>
      <c r="ML1" s="4" t="s">
        <v>7</v>
      </c>
      <c r="MM1" s="4" t="s">
        <v>22</v>
      </c>
      <c r="MN1" s="4" t="s">
        <v>6</v>
      </c>
      <c r="MO1" s="4" t="s">
        <v>17</v>
      </c>
      <c r="MP1" s="4" t="s">
        <v>10</v>
      </c>
      <c r="MQ1" s="4" t="s">
        <v>3</v>
      </c>
      <c r="MR1" s="4" t="s">
        <v>2</v>
      </c>
      <c r="MS1" s="4" t="s">
        <v>25</v>
      </c>
      <c r="MT1" s="4" t="s">
        <v>15</v>
      </c>
      <c r="MU1" s="4" t="s">
        <v>17</v>
      </c>
      <c r="MV1" s="4" t="s">
        <v>16</v>
      </c>
      <c r="MW1" s="4" t="s">
        <v>9</v>
      </c>
      <c r="MX1" s="4" t="s">
        <v>12</v>
      </c>
      <c r="MY1" s="4" t="s">
        <v>2</v>
      </c>
      <c r="MZ1" s="4" t="s">
        <v>9</v>
      </c>
      <c r="NA1" s="4" t="s">
        <v>14</v>
      </c>
      <c r="NB1" s="4" t="s">
        <v>22</v>
      </c>
      <c r="NC1" s="4" t="s">
        <v>24</v>
      </c>
      <c r="ND1" s="4" t="s">
        <v>25</v>
      </c>
      <c r="NE1" s="4" t="s">
        <v>2</v>
      </c>
      <c r="NF1" s="4" t="s">
        <v>10</v>
      </c>
      <c r="NG1" s="4" t="s">
        <v>11</v>
      </c>
      <c r="NH1" s="4" t="s">
        <v>17</v>
      </c>
      <c r="NI1" s="4" t="s">
        <v>16</v>
      </c>
      <c r="NJ1" s="4" t="s">
        <v>18</v>
      </c>
      <c r="NK1" s="4" t="s">
        <v>0</v>
      </c>
      <c r="NL1" s="4" t="s">
        <v>23</v>
      </c>
      <c r="NM1" s="4" t="s">
        <v>22</v>
      </c>
      <c r="NN1" s="4" t="s">
        <v>14</v>
      </c>
      <c r="NO1" s="4" t="s">
        <v>14</v>
      </c>
      <c r="NP1" s="4" t="s">
        <v>6</v>
      </c>
      <c r="NQ1" s="4" t="s">
        <v>25</v>
      </c>
      <c r="NR1" s="4" t="s">
        <v>25</v>
      </c>
      <c r="NS1" s="4" t="s">
        <v>14</v>
      </c>
      <c r="NT1" s="4" t="s">
        <v>10</v>
      </c>
      <c r="NU1" s="4" t="s">
        <v>11</v>
      </c>
      <c r="NV1" s="4" t="s">
        <v>22</v>
      </c>
      <c r="NW1" s="4" t="s">
        <v>5</v>
      </c>
      <c r="NX1" s="4" t="s">
        <v>2</v>
      </c>
      <c r="NY1" s="4" t="s">
        <v>9</v>
      </c>
      <c r="NZ1" s="4" t="s">
        <v>21</v>
      </c>
      <c r="OA1" s="4" t="s">
        <v>1</v>
      </c>
      <c r="OB1" s="4" t="s">
        <v>14</v>
      </c>
      <c r="OC1" s="4" t="s">
        <v>23</v>
      </c>
      <c r="OD1" s="4" t="s">
        <v>25</v>
      </c>
      <c r="OE1" s="4" t="s">
        <v>14</v>
      </c>
      <c r="OF1" s="4" t="s">
        <v>5</v>
      </c>
      <c r="OG1" s="4" t="s">
        <v>8</v>
      </c>
      <c r="OH1" s="4" t="s">
        <v>13</v>
      </c>
      <c r="OI1" s="4" t="s">
        <v>0</v>
      </c>
      <c r="OJ1" s="4" t="s">
        <v>7</v>
      </c>
      <c r="OK1" s="4" t="s">
        <v>17</v>
      </c>
      <c r="OL1" s="4" t="s">
        <v>7</v>
      </c>
      <c r="OM1" s="4" t="s">
        <v>0</v>
      </c>
      <c r="ON1" s="4" t="s">
        <v>15</v>
      </c>
      <c r="OO1" s="4" t="s">
        <v>13</v>
      </c>
      <c r="OP1" s="4" t="s">
        <v>11</v>
      </c>
      <c r="OQ1" s="4" t="s">
        <v>13</v>
      </c>
      <c r="OR1" s="4" t="s">
        <v>5</v>
      </c>
      <c r="OS1" s="4" t="s">
        <v>21</v>
      </c>
      <c r="OT1" s="4" t="s">
        <v>1</v>
      </c>
      <c r="OU1" s="4" t="s">
        <v>8</v>
      </c>
      <c r="OV1" s="4" t="s">
        <v>9</v>
      </c>
      <c r="OW1" s="4" t="s">
        <v>11</v>
      </c>
      <c r="OX1" s="4" t="s">
        <v>11</v>
      </c>
      <c r="OY1" s="4" t="s">
        <v>7</v>
      </c>
      <c r="OZ1" s="4" t="s">
        <v>2</v>
      </c>
      <c r="PA1" s="4" t="s">
        <v>2</v>
      </c>
      <c r="PB1" s="4" t="s">
        <v>2</v>
      </c>
      <c r="PC1" s="4" t="s">
        <v>10</v>
      </c>
      <c r="PD1" s="4" t="s">
        <v>7</v>
      </c>
      <c r="PE1" s="4" t="s">
        <v>7</v>
      </c>
      <c r="PF1" s="4" t="s">
        <v>5</v>
      </c>
      <c r="PG1" s="4" t="s">
        <v>24</v>
      </c>
      <c r="PH1" s="4" t="s">
        <v>15</v>
      </c>
      <c r="PI1" s="4" t="s">
        <v>19</v>
      </c>
      <c r="PJ1" s="4" t="s">
        <v>5</v>
      </c>
      <c r="PK1" s="4" t="s">
        <v>21</v>
      </c>
      <c r="PL1" s="4" t="s">
        <v>6</v>
      </c>
      <c r="PM1" s="4" t="s">
        <v>21</v>
      </c>
      <c r="PN1" s="4" t="s">
        <v>24</v>
      </c>
      <c r="PO1" s="4" t="s">
        <v>3</v>
      </c>
      <c r="PP1" s="4" t="s">
        <v>12</v>
      </c>
      <c r="PQ1" s="4" t="s">
        <v>0</v>
      </c>
      <c r="PR1" s="4" t="s">
        <v>9</v>
      </c>
      <c r="PS1" s="4" t="s">
        <v>8</v>
      </c>
      <c r="PT1" s="4" t="s">
        <v>25</v>
      </c>
      <c r="PU1" s="4" t="s">
        <v>18</v>
      </c>
      <c r="PV1" s="4" t="s">
        <v>5</v>
      </c>
      <c r="PW1" s="4" t="s">
        <v>15</v>
      </c>
      <c r="PX1" s="4" t="s">
        <v>6</v>
      </c>
      <c r="PY1" s="4" t="s">
        <v>9</v>
      </c>
      <c r="PZ1" s="4" t="s">
        <v>20</v>
      </c>
      <c r="QA1" s="4" t="s">
        <v>6</v>
      </c>
      <c r="QB1" s="4" t="s">
        <v>25</v>
      </c>
      <c r="QC1" s="4" t="s">
        <v>5</v>
      </c>
      <c r="QD1" s="4" t="s">
        <v>16</v>
      </c>
      <c r="QE1" s="4" t="s">
        <v>1</v>
      </c>
      <c r="QF1" s="4" t="s">
        <v>3</v>
      </c>
      <c r="QG1" s="4" t="s">
        <v>19</v>
      </c>
      <c r="QH1" s="4" t="s">
        <v>13</v>
      </c>
      <c r="QI1" s="4" t="s">
        <v>24</v>
      </c>
      <c r="QJ1" s="4" t="s">
        <v>14</v>
      </c>
      <c r="QK1" s="4" t="s">
        <v>19</v>
      </c>
      <c r="QL1" s="4" t="s">
        <v>11</v>
      </c>
      <c r="QM1" s="4" t="s">
        <v>9</v>
      </c>
      <c r="QN1" s="4" t="s">
        <v>20</v>
      </c>
      <c r="QO1" s="4" t="s">
        <v>16</v>
      </c>
      <c r="QP1" s="4" t="s">
        <v>21</v>
      </c>
      <c r="QQ1" s="4" t="s">
        <v>21</v>
      </c>
      <c r="QR1" s="4" t="s">
        <v>11</v>
      </c>
      <c r="QS1" s="4" t="s">
        <v>23</v>
      </c>
      <c r="QT1" s="4" t="s">
        <v>11</v>
      </c>
      <c r="QU1" s="4" t="s">
        <v>20</v>
      </c>
      <c r="QV1" s="4" t="s">
        <v>11</v>
      </c>
      <c r="QW1" s="4" t="s">
        <v>6</v>
      </c>
      <c r="QX1" s="4" t="s">
        <v>15</v>
      </c>
      <c r="QY1" s="4" t="s">
        <v>8</v>
      </c>
      <c r="QZ1" s="4" t="s">
        <v>4</v>
      </c>
      <c r="RA1" s="4" t="s">
        <v>1</v>
      </c>
      <c r="RB1" s="4" t="s">
        <v>11</v>
      </c>
      <c r="RC1" s="4" t="s">
        <v>5</v>
      </c>
      <c r="RD1" s="4" t="s">
        <v>4</v>
      </c>
      <c r="RE1" s="4" t="s">
        <v>5</v>
      </c>
      <c r="RF1" s="4" t="s">
        <v>16</v>
      </c>
      <c r="RG1" s="4" t="s">
        <v>1</v>
      </c>
      <c r="RH1" s="4" t="s">
        <v>6</v>
      </c>
      <c r="RI1" s="4" t="s">
        <v>19</v>
      </c>
      <c r="RJ1" s="4" t="s">
        <v>17</v>
      </c>
      <c r="RK1" s="4" t="s">
        <v>5</v>
      </c>
      <c r="RL1" s="4" t="s">
        <v>1</v>
      </c>
      <c r="RM1" s="4" t="s">
        <v>19</v>
      </c>
      <c r="RN1" s="4" t="s">
        <v>12</v>
      </c>
      <c r="RO1" s="4" t="s">
        <v>10</v>
      </c>
      <c r="RP1" s="4" t="s">
        <v>22</v>
      </c>
      <c r="RQ1" s="4" t="s">
        <v>13</v>
      </c>
      <c r="RR1" s="4" t="s">
        <v>24</v>
      </c>
      <c r="RS1" s="4" t="s">
        <v>0</v>
      </c>
      <c r="RT1" s="4" t="s">
        <v>23</v>
      </c>
      <c r="RU1" s="4" t="s">
        <v>24</v>
      </c>
      <c r="RV1" s="4" t="s">
        <v>0</v>
      </c>
      <c r="RW1" s="4" t="s">
        <v>3</v>
      </c>
      <c r="RX1" s="4" t="s">
        <v>19</v>
      </c>
      <c r="RY1" s="4" t="s">
        <v>5</v>
      </c>
      <c r="RZ1" s="4" t="s">
        <v>1</v>
      </c>
      <c r="SA1" s="4" t="s">
        <v>2</v>
      </c>
      <c r="SB1" s="4" t="s">
        <v>13</v>
      </c>
      <c r="SC1" s="4" t="s">
        <v>2</v>
      </c>
      <c r="SD1" s="4" t="s">
        <v>19</v>
      </c>
      <c r="SE1" s="4" t="s">
        <v>23</v>
      </c>
      <c r="SF1" s="4" t="s">
        <v>7</v>
      </c>
      <c r="SG1" s="4" t="s">
        <v>3</v>
      </c>
      <c r="SH1" s="4" t="s">
        <v>17</v>
      </c>
      <c r="SI1" s="4" t="s">
        <v>11</v>
      </c>
      <c r="SJ1" s="4" t="s">
        <v>11</v>
      </c>
      <c r="SK1" s="4" t="s">
        <v>1</v>
      </c>
      <c r="SL1" s="4" t="s">
        <v>21</v>
      </c>
      <c r="SM1" s="4" t="s">
        <v>8</v>
      </c>
      <c r="SN1" s="4" t="s">
        <v>6</v>
      </c>
      <c r="SO1" s="4" t="s">
        <v>8</v>
      </c>
      <c r="SP1" s="4" t="s">
        <v>13</v>
      </c>
      <c r="SQ1" s="4" t="s">
        <v>25</v>
      </c>
      <c r="SR1" s="4" t="s">
        <v>3</v>
      </c>
      <c r="SS1" s="4" t="s">
        <v>25</v>
      </c>
      <c r="ST1" s="4" t="s">
        <v>18</v>
      </c>
      <c r="SU1" s="4" t="s">
        <v>5</v>
      </c>
      <c r="SV1" s="4" t="s">
        <v>15</v>
      </c>
      <c r="SW1" s="4" t="s">
        <v>6</v>
      </c>
      <c r="SX1" s="4" t="s">
        <v>3</v>
      </c>
      <c r="SY1" s="4" t="s">
        <v>20</v>
      </c>
      <c r="SZ1" s="4" t="s">
        <v>9</v>
      </c>
      <c r="TA1" s="4" t="s">
        <v>11</v>
      </c>
      <c r="TB1" s="4" t="s">
        <v>14</v>
      </c>
      <c r="TC1" s="4" t="s">
        <v>14</v>
      </c>
      <c r="TD1" s="4" t="s">
        <v>20</v>
      </c>
      <c r="TE1" s="4" t="s">
        <v>18</v>
      </c>
      <c r="TF1" s="4" t="s">
        <v>1</v>
      </c>
      <c r="TG1" s="4" t="s">
        <v>6</v>
      </c>
      <c r="TH1" s="4" t="s">
        <v>0</v>
      </c>
      <c r="TI1" s="4" t="s">
        <v>25</v>
      </c>
      <c r="TJ1" s="4" t="s">
        <v>16</v>
      </c>
      <c r="TK1" s="4" t="s">
        <v>23</v>
      </c>
      <c r="TL1" s="4" t="s">
        <v>11</v>
      </c>
      <c r="TM1" s="4" t="s">
        <v>25</v>
      </c>
      <c r="TN1" s="4" t="s">
        <v>14</v>
      </c>
      <c r="TO1" s="4" t="s">
        <v>24</v>
      </c>
      <c r="TP1" s="4" t="s">
        <v>14</v>
      </c>
      <c r="TQ1" s="4" t="s">
        <v>21</v>
      </c>
      <c r="TR1" s="4" t="s">
        <v>7</v>
      </c>
      <c r="TS1" s="4" t="s">
        <v>15</v>
      </c>
      <c r="TT1" s="4" t="s">
        <v>3</v>
      </c>
      <c r="TU1" s="4" t="s">
        <v>19</v>
      </c>
      <c r="TV1" s="4" t="s">
        <v>18</v>
      </c>
      <c r="TW1" s="4" t="s">
        <v>8</v>
      </c>
      <c r="TX1" s="4" t="s">
        <v>10</v>
      </c>
      <c r="TY1" s="4" t="s">
        <v>1</v>
      </c>
      <c r="TZ1" s="4" t="s">
        <v>13</v>
      </c>
      <c r="UA1" s="4" t="s">
        <v>5</v>
      </c>
      <c r="UB1" s="4" t="s">
        <v>25</v>
      </c>
      <c r="UC1" s="4" t="s">
        <v>17</v>
      </c>
      <c r="UD1" s="4" t="s">
        <v>16</v>
      </c>
      <c r="UE1" s="4" t="s">
        <v>15</v>
      </c>
      <c r="UF1" s="4" t="s">
        <v>2</v>
      </c>
      <c r="UG1" s="4" t="s">
        <v>9</v>
      </c>
      <c r="UH1" s="4" t="s">
        <v>5</v>
      </c>
      <c r="UI1" s="4" t="s">
        <v>21</v>
      </c>
      <c r="UJ1" s="4" t="s">
        <v>24</v>
      </c>
      <c r="UK1" s="4" t="s">
        <v>25</v>
      </c>
      <c r="UL1" s="4" t="s">
        <v>8</v>
      </c>
      <c r="UM1" s="4" t="s">
        <v>24</v>
      </c>
      <c r="UN1" s="4" t="s">
        <v>22</v>
      </c>
      <c r="UO1" s="4" t="s">
        <v>3</v>
      </c>
      <c r="UP1" s="4" t="s">
        <v>24</v>
      </c>
      <c r="UQ1" s="4" t="s">
        <v>18</v>
      </c>
      <c r="UR1" s="4" t="s">
        <v>11</v>
      </c>
      <c r="US1" s="4" t="s">
        <v>0</v>
      </c>
      <c r="UT1" s="4" t="s">
        <v>11</v>
      </c>
      <c r="UU1" s="4" t="s">
        <v>3</v>
      </c>
      <c r="UV1" s="4" t="s">
        <v>0</v>
      </c>
      <c r="UW1" s="4" t="s">
        <v>1</v>
      </c>
      <c r="UX1" s="4" t="s">
        <v>24</v>
      </c>
      <c r="UY1" s="4" t="s">
        <v>15</v>
      </c>
      <c r="UZ1" s="4" t="s">
        <v>16</v>
      </c>
      <c r="VA1" s="4" t="s">
        <v>5</v>
      </c>
      <c r="VB1" s="4" t="s">
        <v>0</v>
      </c>
      <c r="VC1" s="4" t="s">
        <v>20</v>
      </c>
      <c r="VD1" s="4" t="s">
        <v>17</v>
      </c>
      <c r="VE1" s="4" t="s">
        <v>17</v>
      </c>
      <c r="VF1" s="4" t="s">
        <v>3</v>
      </c>
      <c r="VG1" s="4" t="s">
        <v>22</v>
      </c>
      <c r="VH1" s="4" t="s">
        <v>15</v>
      </c>
      <c r="VI1" s="4" t="s">
        <v>15</v>
      </c>
      <c r="VJ1" s="4" t="s">
        <v>7</v>
      </c>
      <c r="VK1" s="4" t="s">
        <v>10</v>
      </c>
      <c r="VL1" s="4" t="s">
        <v>10</v>
      </c>
      <c r="VM1" s="4" t="s">
        <v>10</v>
      </c>
      <c r="VN1" s="4" t="s">
        <v>12</v>
      </c>
      <c r="VO1" s="4" t="s">
        <v>11</v>
      </c>
      <c r="VP1" s="4" t="s">
        <v>9</v>
      </c>
      <c r="VQ1" s="4" t="s">
        <v>14</v>
      </c>
      <c r="VR1" s="4" t="s">
        <v>11</v>
      </c>
      <c r="VS1" s="4" t="s">
        <v>2</v>
      </c>
      <c r="VT1" s="4" t="s">
        <v>3</v>
      </c>
      <c r="VU1" s="4" t="s">
        <v>23</v>
      </c>
      <c r="VV1" s="4" t="s">
        <v>25</v>
      </c>
      <c r="VW1" s="4" t="s">
        <v>11</v>
      </c>
      <c r="VX1" s="4" t="s">
        <v>17</v>
      </c>
      <c r="VY1" s="4" t="s">
        <v>25</v>
      </c>
      <c r="VZ1" s="4" t="s">
        <v>8</v>
      </c>
      <c r="WA1" s="4" t="s">
        <v>21</v>
      </c>
      <c r="WB1" s="4" t="s">
        <v>19</v>
      </c>
      <c r="WC1" s="4" t="s">
        <v>0</v>
      </c>
      <c r="WD1" s="4" t="s">
        <v>3</v>
      </c>
      <c r="WE1" s="4" t="s">
        <v>16</v>
      </c>
      <c r="WF1" s="4" t="s">
        <v>4</v>
      </c>
      <c r="WG1" s="4" t="s">
        <v>16</v>
      </c>
      <c r="WH1" s="4" t="s">
        <v>13</v>
      </c>
      <c r="WI1" s="4" t="s">
        <v>12</v>
      </c>
      <c r="WJ1" s="4" t="s">
        <v>1</v>
      </c>
      <c r="WK1" s="4" t="s">
        <v>15</v>
      </c>
      <c r="WL1" s="4" t="s">
        <v>3</v>
      </c>
      <c r="WM1" s="4" t="s">
        <v>20</v>
      </c>
      <c r="WN1" s="4" t="s">
        <v>24</v>
      </c>
      <c r="WO1" s="4" t="s">
        <v>21</v>
      </c>
      <c r="WP1" s="4" t="s">
        <v>23</v>
      </c>
      <c r="WQ1" s="4" t="s">
        <v>11</v>
      </c>
      <c r="WR1" s="4" t="s">
        <v>10</v>
      </c>
      <c r="WS1" s="4" t="s">
        <v>0</v>
      </c>
      <c r="WT1" s="4" t="s">
        <v>23</v>
      </c>
      <c r="WU1" s="4" t="s">
        <v>17</v>
      </c>
      <c r="WV1" s="4" t="s">
        <v>15</v>
      </c>
      <c r="WW1" s="4" t="s">
        <v>15</v>
      </c>
      <c r="WX1" s="4" t="s">
        <v>6</v>
      </c>
      <c r="WY1" s="4" t="s">
        <v>11</v>
      </c>
      <c r="WZ1" s="4" t="s">
        <v>23</v>
      </c>
      <c r="XA1" s="4" t="s">
        <v>19</v>
      </c>
      <c r="XB1" s="4" t="s">
        <v>21</v>
      </c>
      <c r="XC1" s="4" t="s">
        <v>2</v>
      </c>
      <c r="XD1" s="4" t="s">
        <v>2</v>
      </c>
      <c r="XE1" s="4" t="s">
        <v>4</v>
      </c>
      <c r="XF1" s="4" t="s">
        <v>9</v>
      </c>
      <c r="XG1" s="4" t="s">
        <v>14</v>
      </c>
      <c r="XH1" s="4" t="s">
        <v>22</v>
      </c>
      <c r="XI1" s="4" t="s">
        <v>11</v>
      </c>
      <c r="XJ1" s="4" t="s">
        <v>10</v>
      </c>
      <c r="XK1" s="4" t="s">
        <v>12</v>
      </c>
      <c r="XL1" s="4" t="s">
        <v>11</v>
      </c>
      <c r="XM1" s="4" t="s">
        <v>8</v>
      </c>
      <c r="XN1" s="4" t="s">
        <v>3</v>
      </c>
      <c r="XO1" s="4" t="s">
        <v>8</v>
      </c>
      <c r="XP1" s="4" t="s">
        <v>5</v>
      </c>
      <c r="XQ1" s="4" t="s">
        <v>5</v>
      </c>
      <c r="XR1" s="4" t="s">
        <v>20</v>
      </c>
      <c r="XS1" s="4" t="s">
        <v>25</v>
      </c>
      <c r="XT1" s="4" t="s">
        <v>11</v>
      </c>
      <c r="XU1" s="4" t="s">
        <v>7</v>
      </c>
      <c r="XV1" s="4" t="s">
        <v>19</v>
      </c>
      <c r="XW1" s="4" t="s">
        <v>8</v>
      </c>
      <c r="XX1" s="4" t="s">
        <v>0</v>
      </c>
      <c r="XY1" s="4" t="s">
        <v>23</v>
      </c>
      <c r="XZ1" s="4" t="s">
        <v>0</v>
      </c>
      <c r="YA1" s="4" t="s">
        <v>11</v>
      </c>
      <c r="YB1" s="4" t="s">
        <v>15</v>
      </c>
      <c r="YC1" s="4" t="s">
        <v>17</v>
      </c>
      <c r="YD1" s="4" t="s">
        <v>15</v>
      </c>
      <c r="YE1" s="4" t="s">
        <v>11</v>
      </c>
      <c r="YF1" s="4" t="s">
        <v>14</v>
      </c>
      <c r="YG1" s="4" t="s">
        <v>17</v>
      </c>
      <c r="YH1" s="4" t="s">
        <v>18</v>
      </c>
      <c r="YI1" s="4" t="s">
        <v>19</v>
      </c>
      <c r="YJ1" s="4" t="s">
        <v>16</v>
      </c>
      <c r="YK1" s="4" t="s">
        <v>0</v>
      </c>
      <c r="YL1" s="4" t="s">
        <v>3</v>
      </c>
      <c r="YM1" s="4" t="s">
        <v>19</v>
      </c>
      <c r="YN1" s="4" t="s">
        <v>0</v>
      </c>
      <c r="YO1" s="4" t="s">
        <v>25</v>
      </c>
      <c r="YP1" s="4" t="s">
        <v>0</v>
      </c>
      <c r="YQ1" s="4" t="s">
        <v>22</v>
      </c>
      <c r="YR1" s="4" t="s">
        <v>2</v>
      </c>
      <c r="YS1" s="4" t="s">
        <v>18</v>
      </c>
      <c r="YT1" s="4" t="s">
        <v>12</v>
      </c>
      <c r="YU1" s="4" t="s">
        <v>1</v>
      </c>
      <c r="YV1" s="4" t="s">
        <v>9</v>
      </c>
      <c r="YW1" s="4" t="s">
        <v>10</v>
      </c>
      <c r="YX1" s="4" t="s">
        <v>16</v>
      </c>
      <c r="YY1" s="4" t="s">
        <v>7</v>
      </c>
      <c r="YZ1" s="4" t="s">
        <v>6</v>
      </c>
      <c r="ZA1" s="4" t="s">
        <v>2</v>
      </c>
      <c r="ZB1" s="4" t="s">
        <v>13</v>
      </c>
      <c r="ZC1" s="4" t="s">
        <v>2</v>
      </c>
      <c r="ZD1" s="4" t="s">
        <v>11</v>
      </c>
      <c r="ZE1" s="4" t="s">
        <v>2</v>
      </c>
      <c r="ZF1" s="4" t="s">
        <v>8</v>
      </c>
      <c r="ZG1" s="4" t="s">
        <v>14</v>
      </c>
      <c r="ZH1" s="4" t="s">
        <v>23</v>
      </c>
      <c r="ZI1" s="4" t="s">
        <v>0</v>
      </c>
      <c r="ZJ1" s="4" t="s">
        <v>1</v>
      </c>
      <c r="ZK1" s="4" t="s">
        <v>1</v>
      </c>
      <c r="ZL1" s="4" t="s">
        <v>25</v>
      </c>
      <c r="ZM1" s="4" t="s">
        <v>18</v>
      </c>
      <c r="ZN1" s="4" t="s">
        <v>11</v>
      </c>
      <c r="ZO1" s="4" t="s">
        <v>14</v>
      </c>
      <c r="ZP1" s="4" t="s">
        <v>17</v>
      </c>
      <c r="ZQ1" s="4" t="s">
        <v>7</v>
      </c>
      <c r="ZR1" s="4" t="s">
        <v>0</v>
      </c>
      <c r="ZS1" s="4" t="s">
        <v>22</v>
      </c>
      <c r="ZT1" s="4" t="s">
        <v>2</v>
      </c>
      <c r="ZU1" s="4" t="s">
        <v>14</v>
      </c>
      <c r="ZV1" s="4" t="s">
        <v>17</v>
      </c>
      <c r="ZW1" s="4" t="s">
        <v>5</v>
      </c>
      <c r="ZX1" s="4" t="s">
        <v>21</v>
      </c>
      <c r="ZY1" s="4" t="s">
        <v>4</v>
      </c>
      <c r="ZZ1" s="4" t="s">
        <v>17</v>
      </c>
      <c r="AAA1" s="4" t="s">
        <v>17</v>
      </c>
      <c r="AAB1" s="4" t="s">
        <v>7</v>
      </c>
      <c r="AAC1" s="4" t="s">
        <v>2</v>
      </c>
      <c r="AAD1" s="4" t="s">
        <v>11</v>
      </c>
      <c r="AAE1" s="4" t="s">
        <v>3</v>
      </c>
      <c r="AAF1" s="4" t="s">
        <v>0</v>
      </c>
      <c r="AAG1" s="4" t="s">
        <v>1</v>
      </c>
      <c r="AAH1" s="4" t="s">
        <v>0</v>
      </c>
      <c r="AAI1" s="4" t="s">
        <v>11</v>
      </c>
      <c r="AAJ1" s="4" t="s">
        <v>22</v>
      </c>
      <c r="AAK1" s="4" t="s">
        <v>0</v>
      </c>
      <c r="AAL1" s="4" t="s">
        <v>21</v>
      </c>
      <c r="AAM1" s="4" t="s">
        <v>0</v>
      </c>
      <c r="AAN1" s="4" t="s">
        <v>21</v>
      </c>
      <c r="AAO1" s="4" t="s">
        <v>21</v>
      </c>
      <c r="AAP1" s="4" t="s">
        <v>6</v>
      </c>
      <c r="AAQ1" s="4" t="s">
        <v>18</v>
      </c>
      <c r="AAR1" s="4" t="s">
        <v>5</v>
      </c>
      <c r="AAS1" s="4" t="s">
        <v>5</v>
      </c>
      <c r="AAT1" s="4" t="s">
        <v>5</v>
      </c>
      <c r="AAU1" s="4" t="s">
        <v>21</v>
      </c>
      <c r="AAV1" s="4" t="s">
        <v>24</v>
      </c>
      <c r="AAW1" s="4" t="s">
        <v>13</v>
      </c>
      <c r="AAX1" s="4" t="s">
        <v>8</v>
      </c>
      <c r="AAY1" s="4" t="s">
        <v>10</v>
      </c>
      <c r="AAZ1" s="4" t="s">
        <v>9</v>
      </c>
      <c r="ABA1" s="4" t="s">
        <v>17</v>
      </c>
      <c r="ABB1" s="4" t="s">
        <v>25</v>
      </c>
      <c r="ABC1" s="4" t="s">
        <v>3</v>
      </c>
      <c r="ABD1" s="4" t="s">
        <v>10</v>
      </c>
      <c r="ABE1" s="4" t="s">
        <v>12</v>
      </c>
      <c r="ABF1" s="4" t="s">
        <v>25</v>
      </c>
      <c r="ABG1" s="4" t="s">
        <v>10</v>
      </c>
      <c r="ABH1" s="4" t="s">
        <v>1</v>
      </c>
      <c r="ABI1" s="4" t="s">
        <v>6</v>
      </c>
      <c r="ABJ1" s="4" t="s">
        <v>8</v>
      </c>
      <c r="ABK1" s="4" t="s">
        <v>21</v>
      </c>
      <c r="ABL1" s="4" t="s">
        <v>24</v>
      </c>
      <c r="ABM1" s="4" t="s">
        <v>24</v>
      </c>
      <c r="ABN1" s="4" t="s">
        <v>14</v>
      </c>
      <c r="ABO1" s="4" t="s">
        <v>1</v>
      </c>
      <c r="ABP1" s="4" t="s">
        <v>22</v>
      </c>
      <c r="ABQ1" s="4" t="s">
        <v>19</v>
      </c>
      <c r="ABR1" s="4" t="s">
        <v>9</v>
      </c>
      <c r="ABS1" s="4" t="s">
        <v>12</v>
      </c>
      <c r="ABT1" s="4" t="s">
        <v>11</v>
      </c>
      <c r="ABU1" s="4" t="s">
        <v>23</v>
      </c>
      <c r="ABV1" s="4" t="s">
        <v>0</v>
      </c>
      <c r="ABW1" s="4" t="s">
        <v>14</v>
      </c>
      <c r="ABX1" s="4" t="s">
        <v>17</v>
      </c>
      <c r="ABY1" s="4" t="s">
        <v>10</v>
      </c>
      <c r="ABZ1" s="4" t="s">
        <v>6</v>
      </c>
      <c r="ACA1" s="4" t="s">
        <v>22</v>
      </c>
      <c r="ACB1" s="4" t="s">
        <v>25</v>
      </c>
      <c r="ACC1" s="4" t="s">
        <v>7</v>
      </c>
      <c r="ACD1" s="4" t="s">
        <v>1</v>
      </c>
      <c r="ACE1" s="4" t="s">
        <v>22</v>
      </c>
      <c r="ACF1" s="4" t="s">
        <v>0</v>
      </c>
      <c r="ACG1" s="4" t="s">
        <v>8</v>
      </c>
      <c r="ACH1" s="4" t="s">
        <v>21</v>
      </c>
      <c r="ACI1" s="4" t="s">
        <v>14</v>
      </c>
      <c r="ACJ1" s="4" t="s">
        <v>3</v>
      </c>
      <c r="ACK1" s="4" t="s">
        <v>19</v>
      </c>
      <c r="ACL1" s="4" t="s">
        <v>8</v>
      </c>
      <c r="ACM1" s="4" t="s">
        <v>21</v>
      </c>
      <c r="ACN1" s="4" t="s">
        <v>23</v>
      </c>
      <c r="ACO1" s="4" t="s">
        <v>1</v>
      </c>
      <c r="ACP1" s="4" t="s">
        <v>15</v>
      </c>
      <c r="ACQ1" s="4" t="s">
        <v>1</v>
      </c>
      <c r="ACR1" s="4" t="s">
        <v>16</v>
      </c>
      <c r="ACS1" s="4" t="s">
        <v>22</v>
      </c>
      <c r="ACT1" s="4" t="s">
        <v>11</v>
      </c>
      <c r="ACU1" s="4" t="s">
        <v>17</v>
      </c>
      <c r="ACV1" s="4" t="s">
        <v>21</v>
      </c>
      <c r="ACW1" s="4" t="s">
        <v>11</v>
      </c>
      <c r="ACX1" s="4" t="s">
        <v>9</v>
      </c>
      <c r="ACY1" s="4" t="s">
        <v>4</v>
      </c>
      <c r="ACZ1" s="4" t="s">
        <v>8</v>
      </c>
      <c r="ADA1" s="4" t="s">
        <v>25</v>
      </c>
      <c r="ADB1" s="4" t="s">
        <v>16</v>
      </c>
      <c r="ADC1" s="4" t="s">
        <v>0</v>
      </c>
      <c r="ADD1" s="4" t="s">
        <v>9</v>
      </c>
      <c r="ADE1" s="4" t="s">
        <v>8</v>
      </c>
      <c r="ADF1" s="4" t="s">
        <v>25</v>
      </c>
      <c r="ADG1" s="4" t="s">
        <v>25</v>
      </c>
      <c r="ADH1" s="4" t="s">
        <v>3</v>
      </c>
      <c r="ADI1" s="4" t="s">
        <v>12</v>
      </c>
      <c r="ADJ1" s="4" t="s">
        <v>1</v>
      </c>
      <c r="ADK1" s="4" t="s">
        <v>25</v>
      </c>
      <c r="ADL1" s="4" t="s">
        <v>20</v>
      </c>
      <c r="ADM1" s="4" t="s">
        <v>25</v>
      </c>
      <c r="ADN1" s="4" t="s">
        <v>7</v>
      </c>
      <c r="ADO1" s="4" t="s">
        <v>2</v>
      </c>
      <c r="ADP1" s="4" t="s">
        <v>0</v>
      </c>
      <c r="ADQ1" s="4" t="s">
        <v>25</v>
      </c>
      <c r="ADR1" s="4" t="s">
        <v>10</v>
      </c>
      <c r="ADS1" s="4" t="s">
        <v>4</v>
      </c>
      <c r="ADT1" s="4" t="s">
        <v>17</v>
      </c>
      <c r="ADU1" s="4" t="s">
        <v>5</v>
      </c>
      <c r="ADV1" s="4" t="s">
        <v>21</v>
      </c>
      <c r="ADW1" s="4" t="s">
        <v>6</v>
      </c>
      <c r="ADX1" s="4" t="s">
        <v>5</v>
      </c>
      <c r="ADY1" s="4" t="s">
        <v>21</v>
      </c>
      <c r="ADZ1" s="4" t="s">
        <v>4</v>
      </c>
      <c r="AEA1" s="4" t="s">
        <v>21</v>
      </c>
      <c r="AEB1" s="4" t="s">
        <v>5</v>
      </c>
      <c r="AEC1" s="4" t="s">
        <v>11</v>
      </c>
      <c r="AED1" s="4" t="s">
        <v>17</v>
      </c>
      <c r="AEE1" s="4" t="s">
        <v>21</v>
      </c>
      <c r="AEF1" s="4" t="s">
        <v>11</v>
      </c>
      <c r="AEG1" s="4" t="s">
        <v>0</v>
      </c>
      <c r="AEH1" s="4" t="s">
        <v>1</v>
      </c>
      <c r="AEI1" s="4" t="s">
        <v>0</v>
      </c>
      <c r="AEJ1" s="4" t="s">
        <v>8</v>
      </c>
      <c r="AEK1" s="4" t="s">
        <v>8</v>
      </c>
      <c r="AEL1" s="4" t="s">
        <v>24</v>
      </c>
      <c r="AEM1" s="4" t="s">
        <v>12</v>
      </c>
      <c r="AEN1" s="4" t="s">
        <v>20</v>
      </c>
      <c r="AEO1" s="4" t="s">
        <v>11</v>
      </c>
      <c r="AEP1" s="4" t="s">
        <v>21</v>
      </c>
      <c r="AEQ1" s="4" t="s">
        <v>7</v>
      </c>
      <c r="AER1" s="4" t="s">
        <v>8</v>
      </c>
      <c r="AES1" s="4" t="s">
        <v>24</v>
      </c>
      <c r="AET1" s="4" t="s">
        <v>22</v>
      </c>
      <c r="AEU1" s="4" t="s">
        <v>20</v>
      </c>
      <c r="AEV1" s="4" t="s">
        <v>4</v>
      </c>
      <c r="AEW1" s="4" t="s">
        <v>2</v>
      </c>
      <c r="AEX1" s="4" t="s">
        <v>25</v>
      </c>
      <c r="AEY1" s="4" t="s">
        <v>14</v>
      </c>
      <c r="AEZ1" s="4" t="s">
        <v>13</v>
      </c>
      <c r="AFA1" s="4" t="s">
        <v>22</v>
      </c>
      <c r="AFB1" s="4" t="s">
        <v>1</v>
      </c>
      <c r="AFC1" s="4" t="s">
        <v>16</v>
      </c>
      <c r="AFD1" s="4" t="s">
        <v>18</v>
      </c>
      <c r="AFE1" s="4" t="s">
        <v>5</v>
      </c>
      <c r="AFF1" s="4" t="s">
        <v>14</v>
      </c>
      <c r="AFG1" s="4" t="s">
        <v>6</v>
      </c>
      <c r="AFH1" s="4" t="s">
        <v>11</v>
      </c>
      <c r="AFI1" s="4" t="s">
        <v>19</v>
      </c>
      <c r="AFJ1" s="4" t="s">
        <v>19</v>
      </c>
      <c r="AFK1" s="4" t="s">
        <v>6</v>
      </c>
      <c r="AFL1" s="4" t="s">
        <v>11</v>
      </c>
      <c r="AFM1" s="4" t="s">
        <v>0</v>
      </c>
      <c r="AFN1" s="4" t="s">
        <v>15</v>
      </c>
      <c r="AFO1" s="4" t="s">
        <v>0</v>
      </c>
      <c r="AFP1" s="4" t="s">
        <v>20</v>
      </c>
      <c r="AFQ1" s="4" t="s">
        <v>19</v>
      </c>
      <c r="AFR1" s="4" t="s">
        <v>19</v>
      </c>
      <c r="AFS1" s="4" t="s">
        <v>11</v>
      </c>
      <c r="AFT1" s="4" t="s">
        <v>17</v>
      </c>
      <c r="AFU1" s="4" t="s">
        <v>11</v>
      </c>
      <c r="AFV1" s="4" t="s">
        <v>13</v>
      </c>
      <c r="AFW1" s="4" t="s">
        <v>25</v>
      </c>
      <c r="AFX1" s="4" t="s">
        <v>6</v>
      </c>
      <c r="AFY1" s="4" t="s">
        <v>24</v>
      </c>
      <c r="AFZ1" s="4" t="s">
        <v>14</v>
      </c>
      <c r="AGA1" s="4" t="s">
        <v>19</v>
      </c>
      <c r="AGB1" s="4" t="s">
        <v>7</v>
      </c>
      <c r="AGC1" s="4" t="s">
        <v>15</v>
      </c>
      <c r="AGD1" s="4" t="s">
        <v>3</v>
      </c>
      <c r="AGE1" s="4" t="s">
        <v>19</v>
      </c>
      <c r="AGF1" s="4" t="s">
        <v>18</v>
      </c>
      <c r="AGG1" s="4" t="s">
        <v>8</v>
      </c>
      <c r="AGH1" s="4" t="s">
        <v>10</v>
      </c>
      <c r="AGI1" s="4" t="s">
        <v>1</v>
      </c>
      <c r="AGJ1" s="4" t="s">
        <v>13</v>
      </c>
      <c r="AGK1" s="4" t="s">
        <v>5</v>
      </c>
      <c r="AGL1" s="4" t="s">
        <v>25</v>
      </c>
      <c r="AGM1" s="4" t="s">
        <v>17</v>
      </c>
      <c r="AGN1" s="4" t="s">
        <v>16</v>
      </c>
      <c r="AGO1" s="4" t="s">
        <v>16</v>
      </c>
      <c r="AGP1" s="4" t="s">
        <v>15</v>
      </c>
      <c r="AGQ1" s="4" t="s">
        <v>0</v>
      </c>
      <c r="AGR1" s="4" t="s">
        <v>22</v>
      </c>
      <c r="AGS1" s="4" t="s">
        <v>6</v>
      </c>
      <c r="AGT1" s="4" t="s">
        <v>18</v>
      </c>
      <c r="AGU1" s="4" t="s">
        <v>10</v>
      </c>
      <c r="AGV1" s="4" t="s">
        <v>1</v>
      </c>
      <c r="AGW1" s="4" t="s">
        <v>1</v>
      </c>
      <c r="AGX1" s="4" t="s">
        <v>9</v>
      </c>
      <c r="AGY1" s="4" t="s">
        <v>14</v>
      </c>
      <c r="AGZ1" s="4" t="s">
        <v>16</v>
      </c>
      <c r="AHA1" s="4" t="s">
        <v>7</v>
      </c>
      <c r="AHB1" s="4" t="s">
        <v>5</v>
      </c>
      <c r="AHC1" s="4" t="s">
        <v>8</v>
      </c>
      <c r="AHD1" s="4" t="s">
        <v>25</v>
      </c>
      <c r="AHE1" s="4" t="s">
        <v>21</v>
      </c>
      <c r="AHF1" s="4" t="s">
        <v>11</v>
      </c>
      <c r="AHG1" s="4" t="s">
        <v>19</v>
      </c>
      <c r="AHH1" s="4" t="s">
        <v>8</v>
      </c>
      <c r="AHI1" s="4" t="s">
        <v>10</v>
      </c>
      <c r="AHJ1" s="4" t="s">
        <v>17</v>
      </c>
      <c r="AHK1" s="4" t="s">
        <v>15</v>
      </c>
      <c r="AHL1" s="4" t="s">
        <v>15</v>
      </c>
      <c r="AHM1" s="4" t="s">
        <v>1</v>
      </c>
      <c r="AHN1" s="4" t="s">
        <v>9</v>
      </c>
      <c r="AHO1" s="4" t="s">
        <v>17</v>
      </c>
      <c r="AHP1" s="4" t="s">
        <v>11</v>
      </c>
      <c r="AHQ1" s="4" t="s">
        <v>17</v>
      </c>
      <c r="AHR1" s="4" t="s">
        <v>24</v>
      </c>
      <c r="AHS1" s="4" t="s">
        <v>23</v>
      </c>
      <c r="AHT1" s="4" t="s">
        <v>14</v>
      </c>
      <c r="AHU1" s="4" t="s">
        <v>6</v>
      </c>
      <c r="AHV1" s="4" t="s">
        <v>25</v>
      </c>
      <c r="AHW1" s="4" t="s">
        <v>8</v>
      </c>
      <c r="AHX1" s="4" t="s">
        <v>8</v>
      </c>
      <c r="AHY1" s="4" t="s">
        <v>25</v>
      </c>
      <c r="AHZ1" s="4" t="s">
        <v>3</v>
      </c>
      <c r="AIA1" s="4" t="s">
        <v>20</v>
      </c>
      <c r="AIB1" s="4" t="s">
        <v>25</v>
      </c>
      <c r="AIC1" s="4" t="s">
        <v>22</v>
      </c>
      <c r="AID1" s="4" t="s">
        <v>11</v>
      </c>
      <c r="AIE1" s="4" t="s">
        <v>2</v>
      </c>
      <c r="AIF1" s="4" t="s">
        <v>11</v>
      </c>
      <c r="AIG1" s="4" t="s">
        <v>5</v>
      </c>
      <c r="AIH1" s="4" t="s">
        <v>19</v>
      </c>
      <c r="AII1" s="4" t="s">
        <v>25</v>
      </c>
      <c r="AIJ1" s="4" t="s">
        <v>18</v>
      </c>
      <c r="AIK1" s="4" t="s">
        <v>5</v>
      </c>
      <c r="AIL1" s="4" t="s">
        <v>15</v>
      </c>
      <c r="AIM1" s="4" t="s">
        <v>24</v>
      </c>
      <c r="AIN1" s="4" t="s">
        <v>21</v>
      </c>
      <c r="AIO1" s="4" t="s">
        <v>24</v>
      </c>
      <c r="AIP1" s="4" t="s">
        <v>16</v>
      </c>
      <c r="AIQ1" s="4" t="s">
        <v>14</v>
      </c>
      <c r="AIR1" s="4" t="s">
        <v>3</v>
      </c>
      <c r="AIS1" s="4" t="s">
        <v>23</v>
      </c>
      <c r="AIT1" s="4" t="s">
        <v>1</v>
      </c>
      <c r="AIU1" s="4" t="s">
        <v>2</v>
      </c>
      <c r="AIV1" s="4" t="s">
        <v>22</v>
      </c>
      <c r="AIW1" s="4" t="s">
        <v>9</v>
      </c>
      <c r="AIX1" s="4" t="s">
        <v>10</v>
      </c>
      <c r="AIY1" s="4" t="s">
        <v>11</v>
      </c>
      <c r="AIZ1" s="4" t="s">
        <v>14</v>
      </c>
      <c r="AJA1" s="4" t="s">
        <v>9</v>
      </c>
      <c r="AJB1" s="4" t="s">
        <v>15</v>
      </c>
      <c r="AJC1" s="4" t="s">
        <v>3</v>
      </c>
      <c r="AJD1" s="4" t="s">
        <v>8</v>
      </c>
      <c r="AJE1" s="4" t="s">
        <v>17</v>
      </c>
      <c r="AJF1" s="4" t="s">
        <v>10</v>
      </c>
      <c r="AJG1" s="4" t="s">
        <v>1</v>
      </c>
      <c r="AJH1" s="4" t="s">
        <v>15</v>
      </c>
      <c r="AJI1" s="4" t="s">
        <v>14</v>
      </c>
      <c r="AJJ1" s="4" t="s">
        <v>0</v>
      </c>
      <c r="AJK1" s="4" t="s">
        <v>23</v>
      </c>
      <c r="AJL1" s="4" t="s">
        <v>7</v>
      </c>
      <c r="AJM1" s="4" t="s">
        <v>2</v>
      </c>
      <c r="AJN1" s="4" t="s">
        <v>23</v>
      </c>
      <c r="AJO1" s="4" t="s">
        <v>0</v>
      </c>
      <c r="AJP1" s="4" t="s">
        <v>11</v>
      </c>
      <c r="AJQ1" s="4" t="s">
        <v>9</v>
      </c>
      <c r="AJR1" s="4" t="s">
        <v>17</v>
      </c>
      <c r="AJS1" s="4" t="s">
        <v>17</v>
      </c>
      <c r="AJT1" s="4" t="s">
        <v>15</v>
      </c>
      <c r="AJU1" s="4" t="s">
        <v>6</v>
      </c>
      <c r="AJV1" s="4" t="s">
        <v>8</v>
      </c>
      <c r="AJW1" s="4" t="s">
        <v>8</v>
      </c>
      <c r="AJX1" s="4" t="s">
        <v>7</v>
      </c>
      <c r="AJY1" s="4" t="s">
        <v>11</v>
      </c>
      <c r="AJZ1" s="4" t="s">
        <v>6</v>
      </c>
      <c r="AKA1" s="4" t="s">
        <v>9</v>
      </c>
      <c r="AKB1" s="4" t="s">
        <v>22</v>
      </c>
      <c r="AKC1" s="4" t="s">
        <v>19</v>
      </c>
      <c r="AKD1" s="4" t="s">
        <v>21</v>
      </c>
      <c r="AKE1" s="4" t="s">
        <v>0</v>
      </c>
      <c r="AKF1" s="4" t="s">
        <v>13</v>
      </c>
      <c r="AKG1" s="4" t="s">
        <v>16</v>
      </c>
      <c r="AKH1" s="4" t="s">
        <v>11</v>
      </c>
      <c r="AKI1" s="4" t="s">
        <v>6</v>
      </c>
      <c r="AKJ1" s="4" t="s">
        <v>14</v>
      </c>
      <c r="AKK1" s="4" t="s">
        <v>11</v>
      </c>
      <c r="AKL1" s="4" t="s">
        <v>23</v>
      </c>
      <c r="AKM1" s="4" t="s">
        <v>19</v>
      </c>
      <c r="AKN1" s="4" t="s">
        <v>6</v>
      </c>
      <c r="AKO1" s="4" t="s">
        <v>11</v>
      </c>
      <c r="AKP1" s="4" t="s">
        <v>19</v>
      </c>
      <c r="AKQ1" s="4" t="s">
        <v>22</v>
      </c>
      <c r="AKR1" s="4" t="s">
        <v>25</v>
      </c>
      <c r="AKS1" s="4" t="s">
        <v>6</v>
      </c>
      <c r="AKT1" s="4" t="s">
        <v>6</v>
      </c>
      <c r="AKU1" s="4" t="s">
        <v>14</v>
      </c>
      <c r="AKV1" s="4" t="s">
        <v>0</v>
      </c>
      <c r="AKW1" s="4" t="s">
        <v>8</v>
      </c>
      <c r="AKX1" s="4" t="s">
        <v>2</v>
      </c>
      <c r="AKY1" s="4" t="s">
        <v>22</v>
      </c>
      <c r="AKZ1" s="4" t="s">
        <v>19</v>
      </c>
      <c r="ALA1" s="4" t="s">
        <v>17</v>
      </c>
      <c r="ALB1" s="4" t="s">
        <v>15</v>
      </c>
      <c r="ALC1" s="4" t="s">
        <v>5</v>
      </c>
      <c r="ALD1" s="4" t="s">
        <v>16</v>
      </c>
      <c r="ALE1" s="4" t="s">
        <v>1</v>
      </c>
      <c r="ALF1" s="4" t="s">
        <v>23</v>
      </c>
      <c r="ALG1" s="4" t="s">
        <v>11</v>
      </c>
      <c r="ALH1" s="4" t="s">
        <v>5</v>
      </c>
      <c r="ALI1" s="4" t="s">
        <v>24</v>
      </c>
      <c r="ALJ1" s="4" t="s">
        <v>21</v>
      </c>
      <c r="ALK1" s="4" t="s">
        <v>6</v>
      </c>
      <c r="ALL1" s="4" t="s">
        <v>11</v>
      </c>
      <c r="ALM1" s="4" t="s">
        <v>8</v>
      </c>
      <c r="ALN1" s="4" t="s">
        <v>3</v>
      </c>
      <c r="ALO1" s="4" t="s">
        <v>14</v>
      </c>
      <c r="ALP1" s="4" t="s">
        <v>2</v>
      </c>
      <c r="ALQ1" s="4" t="s">
        <v>10</v>
      </c>
      <c r="ALR1" s="4" t="s">
        <v>0</v>
      </c>
      <c r="ALS1" s="4" t="s">
        <v>23</v>
      </c>
      <c r="ALT1" s="4" t="s">
        <v>11</v>
      </c>
      <c r="ALU1" s="4" t="s">
        <v>19</v>
      </c>
      <c r="ALV1" s="4" t="s">
        <v>6</v>
      </c>
      <c r="ALW1" s="4" t="s">
        <v>14</v>
      </c>
      <c r="ALX1" s="4" t="s">
        <v>1</v>
      </c>
      <c r="ALY1" s="4" t="s">
        <v>14</v>
      </c>
      <c r="ALZ1" s="4" t="s">
        <v>13</v>
      </c>
      <c r="AMA1" s="4" t="s">
        <v>0</v>
      </c>
      <c r="AMB1" s="4" t="s">
        <v>7</v>
      </c>
      <c r="AMC1" s="4" t="s">
        <v>2</v>
      </c>
      <c r="AMD1" s="4" t="s">
        <v>16</v>
      </c>
      <c r="AME1" s="4" t="s">
        <v>11</v>
      </c>
      <c r="AMF1" s="4" t="s">
        <v>3</v>
      </c>
      <c r="AMG1" s="4" t="s">
        <v>24</v>
      </c>
      <c r="AMH1" s="4" t="s">
        <v>14</v>
      </c>
      <c r="AMI1" s="4" t="s">
        <v>20</v>
      </c>
      <c r="AMJ1" s="4" t="s">
        <v>4</v>
      </c>
      <c r="AMK1" s="4" t="s">
        <v>2</v>
      </c>
      <c r="AML1" s="4" t="s">
        <v>7</v>
      </c>
      <c r="AMM1" s="4" t="s">
        <v>15</v>
      </c>
      <c r="AMN1" s="4" t="s">
        <v>11</v>
      </c>
      <c r="AMO1" s="4" t="s">
        <v>25</v>
      </c>
      <c r="AMP1" s="4" t="s">
        <v>3</v>
      </c>
      <c r="AMQ1" s="4" t="s">
        <v>21</v>
      </c>
      <c r="AMR1" s="4" t="s">
        <v>2</v>
      </c>
      <c r="AMS1" s="4" t="s">
        <v>18</v>
      </c>
      <c r="AMT1" s="4" t="s">
        <v>12</v>
      </c>
      <c r="AMU1" s="4" t="s">
        <v>15</v>
      </c>
      <c r="AMV1" s="4" t="s">
        <v>5</v>
      </c>
      <c r="AMW1" s="4" t="s">
        <v>3</v>
      </c>
      <c r="AMX1" s="4" t="s">
        <v>12</v>
      </c>
      <c r="AMY1" s="4" t="s">
        <v>0</v>
      </c>
      <c r="AMZ1" s="4" t="s">
        <v>8</v>
      </c>
      <c r="ANA1" s="4" t="s">
        <v>8</v>
      </c>
      <c r="ANB1" s="4" t="s">
        <v>5</v>
      </c>
      <c r="ANC1" s="4" t="s">
        <v>14</v>
      </c>
      <c r="AND1" s="4" t="s">
        <v>24</v>
      </c>
      <c r="ANE1" s="4" t="s">
        <v>25</v>
      </c>
      <c r="ANF1" s="4" t="s">
        <v>16</v>
      </c>
      <c r="ANG1" s="4" t="s">
        <v>12</v>
      </c>
      <c r="ANH1" s="4" t="s">
        <v>8</v>
      </c>
      <c r="ANI1" s="4" t="s">
        <v>2</v>
      </c>
      <c r="ANJ1" s="4" t="s">
        <v>18</v>
      </c>
      <c r="ANK1" s="4" t="s">
        <v>19</v>
      </c>
      <c r="ANL1" s="4" t="s">
        <v>17</v>
      </c>
      <c r="ANM1" s="4" t="s">
        <v>24</v>
      </c>
      <c r="ANN1" s="4" t="s">
        <v>2</v>
      </c>
      <c r="ANO1" s="4" t="s">
        <v>15</v>
      </c>
      <c r="ANP1" s="4" t="s">
        <v>13</v>
      </c>
      <c r="ANQ1" s="4" t="s">
        <v>2</v>
      </c>
      <c r="ANR1" s="4" t="s">
        <v>3</v>
      </c>
      <c r="ANS1" s="4" t="s">
        <v>22</v>
      </c>
      <c r="ANT1" s="4" t="s">
        <v>10</v>
      </c>
      <c r="ANU1" s="4" t="s">
        <v>9</v>
      </c>
      <c r="ANV1" s="4" t="s">
        <v>23</v>
      </c>
      <c r="ANW1" s="4" t="s">
        <v>25</v>
      </c>
      <c r="ANX1" s="4" t="s">
        <v>3</v>
      </c>
      <c r="ANY1" s="4" t="s">
        <v>0</v>
      </c>
      <c r="ANZ1" s="4" t="s">
        <v>19</v>
      </c>
      <c r="AOA1" s="4" t="s">
        <v>8</v>
      </c>
      <c r="AOB1" s="4" t="s">
        <v>0</v>
      </c>
      <c r="AOC1" s="4" t="s">
        <v>1</v>
      </c>
      <c r="AOD1" s="4" t="s">
        <v>21</v>
      </c>
      <c r="AOE1" s="4" t="s">
        <v>10</v>
      </c>
      <c r="AOF1" s="4" t="s">
        <v>17</v>
      </c>
      <c r="AOG1" s="4" t="s">
        <v>10</v>
      </c>
      <c r="AOH1" s="4" t="s">
        <v>8</v>
      </c>
      <c r="AOI1" s="4" t="s">
        <v>5</v>
      </c>
      <c r="AOJ1" s="4" t="s">
        <v>1</v>
      </c>
      <c r="AOK1" s="4" t="s">
        <v>1</v>
      </c>
      <c r="AOL1" s="4" t="s">
        <v>21</v>
      </c>
      <c r="AOM1" s="4" t="s">
        <v>20</v>
      </c>
      <c r="AON1" s="4" t="s">
        <v>22</v>
      </c>
      <c r="AOO1" s="4" t="s">
        <v>8</v>
      </c>
      <c r="AOP1" s="4" t="s">
        <v>0</v>
      </c>
      <c r="AOQ1" s="4" t="s">
        <v>22</v>
      </c>
      <c r="AOR1" s="4" t="s">
        <v>5</v>
      </c>
      <c r="AOS1" s="4" t="s">
        <v>1</v>
      </c>
      <c r="AOT1" s="4" t="s">
        <v>1</v>
      </c>
      <c r="AOU1" s="4" t="s">
        <v>16</v>
      </c>
      <c r="AOV1" s="4" t="s">
        <v>7</v>
      </c>
      <c r="AOW1" s="4" t="s">
        <v>11</v>
      </c>
      <c r="AOX1" s="4" t="s">
        <v>23</v>
      </c>
      <c r="AOY1" s="4" t="s">
        <v>1</v>
      </c>
      <c r="AOZ1" s="4" t="s">
        <v>25</v>
      </c>
      <c r="APA1" s="4" t="s">
        <v>15</v>
      </c>
      <c r="APB1" s="4" t="s">
        <v>1</v>
      </c>
      <c r="APC1" s="4" t="s">
        <v>21</v>
      </c>
      <c r="APD1" s="4" t="s">
        <v>15</v>
      </c>
      <c r="APE1" s="4" t="s">
        <v>14</v>
      </c>
      <c r="APF1" s="4" t="s">
        <v>14</v>
      </c>
      <c r="APG1" s="4" t="s">
        <v>3</v>
      </c>
      <c r="APH1" s="4" t="s">
        <v>6</v>
      </c>
      <c r="API1" s="4" t="s">
        <v>25</v>
      </c>
      <c r="APJ1" s="4" t="s">
        <v>16</v>
      </c>
      <c r="APK1" s="4" t="s">
        <v>11</v>
      </c>
      <c r="APL1" s="4" t="s">
        <v>9</v>
      </c>
      <c r="APM1" s="4" t="s">
        <v>21</v>
      </c>
      <c r="APN1" s="4" t="s">
        <v>11</v>
      </c>
      <c r="APO1" s="4" t="s">
        <v>1</v>
      </c>
      <c r="APP1" s="4" t="s">
        <v>21</v>
      </c>
      <c r="APQ1" s="4" t="s">
        <v>2</v>
      </c>
      <c r="APR1" s="4" t="s">
        <v>21</v>
      </c>
      <c r="APS1" s="4" t="s">
        <v>22</v>
      </c>
      <c r="APT1" s="4" t="s">
        <v>1</v>
      </c>
      <c r="APU1" s="4" t="s">
        <v>18</v>
      </c>
      <c r="APV1" s="4" t="s">
        <v>25</v>
      </c>
      <c r="APW1" s="4" t="s">
        <v>14</v>
      </c>
      <c r="APX1" s="4" t="s">
        <v>17</v>
      </c>
      <c r="APY1" s="4" t="s">
        <v>11</v>
      </c>
      <c r="APZ1" s="4" t="s">
        <v>19</v>
      </c>
      <c r="AQA1" s="4" t="s">
        <v>1</v>
      </c>
      <c r="AQB1" s="4" t="s">
        <v>21</v>
      </c>
      <c r="AQC1" s="4" t="s">
        <v>20</v>
      </c>
      <c r="AQD1" s="4" t="s">
        <v>16</v>
      </c>
      <c r="AQE1" s="4" t="s">
        <v>7</v>
      </c>
      <c r="AQF1" s="4" t="s">
        <v>6</v>
      </c>
      <c r="AQG1" s="4" t="s">
        <v>2</v>
      </c>
      <c r="AQH1" s="4" t="s">
        <v>13</v>
      </c>
      <c r="AQI1" s="4" t="s">
        <v>2</v>
      </c>
      <c r="AQJ1" s="4" t="s">
        <v>3</v>
      </c>
      <c r="AQK1" s="4" t="s">
        <v>24</v>
      </c>
      <c r="AQL1" s="4" t="s">
        <v>10</v>
      </c>
      <c r="AQM1" s="4" t="s">
        <v>15</v>
      </c>
      <c r="AQN1" s="4" t="s">
        <v>2</v>
      </c>
      <c r="AQO1" s="4" t="s">
        <v>5</v>
      </c>
      <c r="AQP1" s="4" t="s">
        <v>21</v>
      </c>
      <c r="AQQ1" s="4" t="s">
        <v>7</v>
      </c>
      <c r="AQR1" s="4" t="s">
        <v>1</v>
      </c>
      <c r="AQS1" s="4" t="s">
        <v>22</v>
      </c>
      <c r="AQT1" s="4" t="s">
        <v>5</v>
      </c>
      <c r="AQU1" s="4" t="s">
        <v>16</v>
      </c>
      <c r="AQV1" s="4" t="s">
        <v>1</v>
      </c>
      <c r="AQW1" s="4" t="s">
        <v>0</v>
      </c>
      <c r="AQX1" s="4" t="s">
        <v>3</v>
      </c>
      <c r="AQY1" s="4" t="s">
        <v>25</v>
      </c>
      <c r="AQZ1" s="4" t="s">
        <v>18</v>
      </c>
      <c r="ARA1" s="4" t="s">
        <v>8</v>
      </c>
      <c r="ARB1" s="4" t="s">
        <v>15</v>
      </c>
      <c r="ARC1" s="4" t="s">
        <v>1</v>
      </c>
      <c r="ARD1" s="4" t="s">
        <v>19</v>
      </c>
      <c r="ARE1" s="4" t="s">
        <v>3</v>
      </c>
      <c r="ARF1" s="4" t="s">
        <v>10</v>
      </c>
      <c r="ARG1" s="4" t="s">
        <v>2</v>
      </c>
      <c r="ARH1" s="4" t="s">
        <v>21</v>
      </c>
      <c r="ARI1" s="4" t="s">
        <v>23</v>
      </c>
      <c r="ARJ1" s="4" t="s">
        <v>2</v>
      </c>
      <c r="ARK1" s="4" t="s">
        <v>9</v>
      </c>
      <c r="ARL1" s="4" t="s">
        <v>14</v>
      </c>
      <c r="ARM1" s="4" t="s">
        <v>22</v>
      </c>
      <c r="ARN1" s="4" t="s">
        <v>0</v>
      </c>
      <c r="ARO1" s="4" t="s">
        <v>8</v>
      </c>
      <c r="ARP1" s="4" t="s">
        <v>8</v>
      </c>
      <c r="ARQ1" s="4" t="s">
        <v>2</v>
      </c>
      <c r="ARR1" s="4" t="s">
        <v>11</v>
      </c>
      <c r="ARS1" s="4" t="s">
        <v>24</v>
      </c>
      <c r="ART1" s="4" t="s">
        <v>25</v>
      </c>
      <c r="ARU1" s="4" t="s">
        <v>16</v>
      </c>
      <c r="ARV1" s="4" t="s">
        <v>12</v>
      </c>
      <c r="ARW1" s="4" t="s">
        <v>8</v>
      </c>
      <c r="ARX1" s="4" t="s">
        <v>2</v>
      </c>
      <c r="ARY1" s="4" t="s">
        <v>3</v>
      </c>
      <c r="ARZ1" s="4" t="s">
        <v>14</v>
      </c>
      <c r="ASA1" s="4" t="s">
        <v>19</v>
      </c>
      <c r="ASB1" s="4" t="s">
        <v>6</v>
      </c>
      <c r="ASC1" s="4" t="s">
        <v>11</v>
      </c>
      <c r="ASD1" s="4" t="s">
        <v>13</v>
      </c>
      <c r="ASE1" s="4" t="s">
        <v>1</v>
      </c>
      <c r="ASF1" s="4" t="s">
        <v>14</v>
      </c>
      <c r="ASG1" s="4" t="s">
        <v>25</v>
      </c>
      <c r="ASH1" s="4" t="s">
        <v>14</v>
      </c>
      <c r="ASI1" s="4" t="s">
        <v>16</v>
      </c>
      <c r="ASJ1" s="4" t="s">
        <v>9</v>
      </c>
      <c r="ASK1" s="4" t="s">
        <v>22</v>
      </c>
      <c r="ASL1" s="4" t="s">
        <v>1</v>
      </c>
      <c r="ASM1" s="4" t="s">
        <v>23</v>
      </c>
      <c r="ASN1" s="4" t="s">
        <v>15</v>
      </c>
      <c r="ASO1" s="4" t="s">
        <v>6</v>
      </c>
      <c r="ASP1" s="4" t="s">
        <v>17</v>
      </c>
      <c r="ASQ1" s="4" t="s">
        <v>11</v>
      </c>
      <c r="ASR1" s="4" t="s">
        <v>23</v>
      </c>
      <c r="ASS1" s="4" t="s">
        <v>0</v>
      </c>
      <c r="AST1" s="4" t="s">
        <v>11</v>
      </c>
      <c r="ASU1" s="4" t="s">
        <v>25</v>
      </c>
      <c r="ASV1" s="4" t="s">
        <v>17</v>
      </c>
      <c r="ASW1" s="4" t="s">
        <v>18</v>
      </c>
      <c r="ASX1" s="4" t="s">
        <v>25</v>
      </c>
      <c r="ASY1" s="4" t="s">
        <v>20</v>
      </c>
      <c r="ASZ1" s="4" t="s">
        <v>25</v>
      </c>
      <c r="ATA1" s="4" t="s">
        <v>14</v>
      </c>
      <c r="ATB1" s="4" t="s">
        <v>3</v>
      </c>
      <c r="ATC1" s="4" t="s">
        <v>22</v>
      </c>
      <c r="ATD1" s="4" t="s">
        <v>9</v>
      </c>
      <c r="ATE1" s="4" t="s">
        <v>15</v>
      </c>
      <c r="ATF1" s="4" t="s">
        <v>8</v>
      </c>
      <c r="ATG1" s="4" t="s">
        <v>11</v>
      </c>
      <c r="ATH1" s="4" t="s">
        <v>25</v>
      </c>
      <c r="ATI1" s="4" t="s">
        <v>15</v>
      </c>
      <c r="ATJ1" s="4" t="s">
        <v>21</v>
      </c>
      <c r="ATK1" s="4" t="s">
        <v>2</v>
      </c>
      <c r="ATL1" s="4" t="s">
        <v>13</v>
      </c>
      <c r="ATM1" s="4" t="s">
        <v>0</v>
      </c>
      <c r="ATN1" s="4" t="s">
        <v>15</v>
      </c>
      <c r="ATO1" s="4" t="s">
        <v>14</v>
      </c>
      <c r="ATP1" s="4" t="s">
        <v>10</v>
      </c>
      <c r="ATQ1" s="4" t="s">
        <v>2</v>
      </c>
      <c r="ATR1" s="4" t="s">
        <v>17</v>
      </c>
      <c r="ATS1" s="4" t="s">
        <v>3</v>
      </c>
      <c r="ATT1" s="4" t="s">
        <v>17</v>
      </c>
      <c r="ATU1" s="4" t="s">
        <v>14</v>
      </c>
      <c r="ATV1" s="4" t="s">
        <v>0</v>
      </c>
      <c r="ATW1" s="4" t="s">
        <v>20</v>
      </c>
      <c r="ATX1" s="4" t="s">
        <v>17</v>
      </c>
      <c r="ATY1" s="4" t="s">
        <v>22</v>
      </c>
      <c r="ATZ1" s="4" t="s">
        <v>11</v>
      </c>
      <c r="AUA1" s="4" t="s">
        <v>23</v>
      </c>
      <c r="AUB1" s="4" t="s">
        <v>0</v>
      </c>
      <c r="AUC1" s="4" t="s">
        <v>11</v>
      </c>
      <c r="AUD1" s="4" t="s">
        <v>19</v>
      </c>
      <c r="AUE1" s="4" t="s">
        <v>19</v>
      </c>
      <c r="AUF1" s="4" t="s">
        <v>6</v>
      </c>
      <c r="AUG1" s="4" t="s">
        <v>11</v>
      </c>
      <c r="AUH1" s="4" t="s">
        <v>6</v>
      </c>
      <c r="AUI1" s="4" t="s">
        <v>25</v>
      </c>
      <c r="AUJ1" s="4" t="s">
        <v>9</v>
      </c>
      <c r="AUK1" s="4" t="s">
        <v>17</v>
      </c>
      <c r="AUL1" s="4" t="s">
        <v>25</v>
      </c>
      <c r="AUM1" s="4" t="s">
        <v>0</v>
      </c>
      <c r="AUN1" s="4" t="s">
        <v>3</v>
      </c>
      <c r="AUO1" s="4" t="s">
        <v>22</v>
      </c>
      <c r="AUP1" s="4" t="s">
        <v>0</v>
      </c>
      <c r="AUQ1" s="4" t="s">
        <v>3</v>
      </c>
      <c r="AUR1" s="4" t="s">
        <v>23</v>
      </c>
      <c r="AUS1" s="4" t="s">
        <v>19</v>
      </c>
      <c r="AUT1" s="4" t="s">
        <v>21</v>
      </c>
      <c r="AUU1" s="4" t="s">
        <v>14</v>
      </c>
      <c r="AUV1" s="4" t="s">
        <v>18</v>
      </c>
      <c r="AUW1" s="4" t="s">
        <v>24</v>
      </c>
      <c r="AUX1" s="4" t="s">
        <v>22</v>
      </c>
      <c r="AUY1" s="4" t="s">
        <v>20</v>
      </c>
      <c r="AUZ1" s="4" t="s">
        <v>4</v>
      </c>
      <c r="AVA1" s="4" t="s">
        <v>2</v>
      </c>
      <c r="AVB1" s="4" t="s">
        <v>5</v>
      </c>
      <c r="AVC1" s="4" t="s">
        <v>24</v>
      </c>
      <c r="AVD1" s="4" t="s">
        <v>1</v>
      </c>
      <c r="AVE1" s="4" t="s">
        <v>21</v>
      </c>
      <c r="AVF1" s="4" t="s">
        <v>20</v>
      </c>
      <c r="AVG1" s="4" t="s">
        <v>16</v>
      </c>
      <c r="AVH1" s="4" t="s">
        <v>2</v>
      </c>
      <c r="AVI1" s="4" t="s">
        <v>5</v>
      </c>
      <c r="AVJ1" s="4" t="s">
        <v>16</v>
      </c>
      <c r="AVK1" s="4" t="s">
        <v>21</v>
      </c>
      <c r="AVL1" s="4" t="s">
        <v>11</v>
      </c>
      <c r="AVM1" s="4" t="s">
        <v>14</v>
      </c>
      <c r="AVN1" s="4" t="s">
        <v>19</v>
      </c>
      <c r="AVO1" s="4" t="s">
        <v>5</v>
      </c>
      <c r="AVP1" s="4" t="s">
        <v>14</v>
      </c>
      <c r="AVQ1" s="4" t="s">
        <v>18</v>
      </c>
      <c r="AVR1" s="4" t="s">
        <v>8</v>
      </c>
      <c r="AVS1" s="4" t="s">
        <v>3</v>
      </c>
      <c r="AVT1" s="4" t="s">
        <v>20</v>
      </c>
      <c r="AVU1" s="4" t="s">
        <v>4</v>
      </c>
      <c r="AVV1" s="4" t="s">
        <v>0</v>
      </c>
      <c r="AVW1" s="4" t="s">
        <v>8</v>
      </c>
      <c r="AVX1" s="4" t="s">
        <v>8</v>
      </c>
      <c r="AVY1" s="4" t="s">
        <v>21</v>
      </c>
      <c r="AVZ1" s="4" t="s">
        <v>8</v>
      </c>
      <c r="AWA1" s="4" t="s">
        <v>11</v>
      </c>
      <c r="AWB1" s="4" t="s">
        <v>21</v>
      </c>
      <c r="AWC1" s="4" t="s">
        <v>16</v>
      </c>
      <c r="AWD1" s="4" t="s">
        <v>11</v>
      </c>
      <c r="AWE1" s="4" t="s">
        <v>17</v>
      </c>
      <c r="AWF1" s="4" t="s">
        <v>14</v>
      </c>
      <c r="AWG1" s="4" t="s">
        <v>11</v>
      </c>
      <c r="AWH1" s="4" t="s">
        <v>23</v>
      </c>
      <c r="AWI1" s="4" t="s">
        <v>13</v>
      </c>
      <c r="AWJ1" s="4" t="s">
        <v>2</v>
      </c>
      <c r="AWK1" s="4" t="s">
        <v>22</v>
      </c>
      <c r="AWL1" s="4" t="s">
        <v>2</v>
      </c>
      <c r="AWM1" s="4" t="s">
        <v>21</v>
      </c>
      <c r="AWN1" s="4" t="s">
        <v>11</v>
      </c>
      <c r="AWO1" s="4" t="s">
        <v>7</v>
      </c>
      <c r="AWP1" s="4" t="s">
        <v>1</v>
      </c>
      <c r="AWQ1" s="4" t="s">
        <v>0</v>
      </c>
      <c r="AWR1" s="4" t="s">
        <v>8</v>
      </c>
      <c r="AWS1" s="4" t="s">
        <v>8</v>
      </c>
      <c r="AWT1" s="4" t="s">
        <v>11</v>
      </c>
      <c r="AWU1" s="4" t="s">
        <v>23</v>
      </c>
      <c r="AWV1" s="4" t="s">
        <v>3</v>
      </c>
      <c r="AWW1" s="4" t="s">
        <v>1</v>
      </c>
      <c r="AWX1" s="4" t="s">
        <v>0</v>
      </c>
      <c r="AWY1" s="4" t="s">
        <v>13</v>
      </c>
      <c r="AWZ1" s="4" t="s">
        <v>3</v>
      </c>
      <c r="AXA1" s="4" t="s">
        <v>5</v>
      </c>
      <c r="AXB1" s="4" t="s">
        <v>14</v>
      </c>
      <c r="AXC1" s="4" t="s">
        <v>23</v>
      </c>
      <c r="AXD1" s="4" t="s">
        <v>19</v>
      </c>
      <c r="AXE1" s="4" t="s">
        <v>8</v>
      </c>
      <c r="AXF1" s="4" t="s">
        <v>21</v>
      </c>
      <c r="AXG1" s="4" t="s">
        <v>14</v>
      </c>
      <c r="AXH1" s="4" t="s">
        <v>22</v>
      </c>
      <c r="AXI1" s="4" t="s">
        <v>14</v>
      </c>
      <c r="AXJ1" s="4" t="s">
        <v>19</v>
      </c>
      <c r="AXK1" s="4" t="s">
        <v>25</v>
      </c>
      <c r="AXL1" s="4" t="s">
        <v>10</v>
      </c>
      <c r="AXM1" s="4" t="s">
        <v>3</v>
      </c>
      <c r="AXN1" s="4" t="s">
        <v>6</v>
      </c>
      <c r="AXO1" s="4" t="s">
        <v>23</v>
      </c>
      <c r="AXP1" s="4" t="s">
        <v>13</v>
      </c>
      <c r="AXQ1" s="4" t="s">
        <v>6</v>
      </c>
      <c r="AXR1" s="4" t="s">
        <v>4</v>
      </c>
      <c r="AXS1" s="4" t="s">
        <v>24</v>
      </c>
      <c r="AXT1" s="4" t="s">
        <v>21</v>
      </c>
      <c r="AXU1" s="4" t="s">
        <v>4</v>
      </c>
      <c r="AXV1" s="4" t="s">
        <v>5</v>
      </c>
      <c r="AXW1" s="4" t="s">
        <v>21</v>
      </c>
      <c r="AXX1" s="4" t="s">
        <v>16</v>
      </c>
      <c r="AXY1" s="4" t="s">
        <v>25</v>
      </c>
      <c r="AXZ1" s="4" t="s">
        <v>7</v>
      </c>
      <c r="AYA1" s="4" t="s">
        <v>2</v>
      </c>
      <c r="AYB1" s="4" t="s">
        <v>23</v>
      </c>
      <c r="AYC1" s="4" t="s">
        <v>1</v>
      </c>
      <c r="AYD1" s="4" t="s">
        <v>25</v>
      </c>
      <c r="AYE1" s="4" t="s">
        <v>15</v>
      </c>
      <c r="AYF1" s="4" t="s">
        <v>1</v>
      </c>
      <c r="AYG1" s="4" t="s">
        <v>21</v>
      </c>
      <c r="AYH1" s="4" t="s">
        <v>15</v>
      </c>
      <c r="AYI1" s="4" t="s">
        <v>14</v>
      </c>
      <c r="AYJ1" s="4" t="s">
        <v>14</v>
      </c>
      <c r="AYK1" s="4" t="s">
        <v>3</v>
      </c>
      <c r="AYL1" s="4" t="s">
        <v>6</v>
      </c>
      <c r="AYM1" s="4" t="s">
        <v>25</v>
      </c>
      <c r="AYN1" s="4" t="s">
        <v>16</v>
      </c>
      <c r="AYO1" s="4" t="s">
        <v>15</v>
      </c>
      <c r="AYP1" s="4" t="s">
        <v>18</v>
      </c>
      <c r="AYQ1" s="4" t="s">
        <v>21</v>
      </c>
      <c r="AYR1" s="4" t="s">
        <v>10</v>
      </c>
      <c r="AYS1" s="4" t="s">
        <v>17</v>
      </c>
      <c r="AYT1" s="4" t="s">
        <v>14</v>
      </c>
      <c r="AYU1" s="4" t="s">
        <v>16</v>
      </c>
      <c r="AYV1" s="4" t="s">
        <v>11</v>
      </c>
      <c r="AYW1" s="4" t="s">
        <v>9</v>
      </c>
      <c r="AYX1" s="4" t="s">
        <v>2</v>
      </c>
      <c r="AYY1" s="4" t="s">
        <v>10</v>
      </c>
      <c r="AYZ1" s="4" t="s">
        <v>6</v>
      </c>
      <c r="AZA1" s="4" t="s">
        <v>16</v>
      </c>
      <c r="AZB1" s="4" t="s">
        <v>2</v>
      </c>
      <c r="AZC1" s="4" t="s">
        <v>5</v>
      </c>
      <c r="AZD1" s="4" t="s">
        <v>18</v>
      </c>
      <c r="AZE1" s="4" t="s">
        <v>9</v>
      </c>
      <c r="AZF1" s="4" t="s">
        <v>12</v>
      </c>
      <c r="AZG1" s="4" t="s">
        <v>22</v>
      </c>
      <c r="AZH1" s="4" t="s">
        <v>21</v>
      </c>
      <c r="AZI1" s="4" t="s">
        <v>8</v>
      </c>
      <c r="AZJ1" s="4" t="s">
        <v>25</v>
      </c>
      <c r="AZK1" s="4" t="s">
        <v>15</v>
      </c>
      <c r="AZL1" s="4" t="s">
        <v>13</v>
      </c>
      <c r="AZM1" s="4" t="s">
        <v>5</v>
      </c>
      <c r="AZN1" s="4" t="s">
        <v>3</v>
      </c>
      <c r="AZO1" s="4" t="s">
        <v>5</v>
      </c>
      <c r="AZP1" s="4" t="s">
        <v>2</v>
      </c>
      <c r="AZQ1" s="4" t="s">
        <v>0</v>
      </c>
      <c r="AZR1" s="4" t="s">
        <v>23</v>
      </c>
      <c r="AZS1" s="4" t="s">
        <v>5</v>
      </c>
      <c r="AZT1" s="4" t="s">
        <v>21</v>
      </c>
      <c r="AZU1" s="4" t="s">
        <v>22</v>
      </c>
      <c r="AZV1" s="4" t="s">
        <v>21</v>
      </c>
      <c r="AZW1" s="4" t="s">
        <v>2</v>
      </c>
      <c r="AZX1" s="4" t="s">
        <v>5</v>
      </c>
      <c r="AZY1" s="4" t="s">
        <v>22</v>
      </c>
      <c r="AZZ1" s="4" t="s">
        <v>0</v>
      </c>
      <c r="BAA1" s="4" t="s">
        <v>15</v>
      </c>
      <c r="BAB1" s="4" t="s">
        <v>3</v>
      </c>
      <c r="BAC1" s="4" t="s">
        <v>9</v>
      </c>
      <c r="BAD1" s="4" t="s">
        <v>10</v>
      </c>
      <c r="BAE1" s="4" t="s">
        <v>9</v>
      </c>
      <c r="BAF1" s="4" t="s">
        <v>12</v>
      </c>
      <c r="BAG1" s="4" t="s">
        <v>19</v>
      </c>
      <c r="BAH1" s="4" t="s">
        <v>8</v>
      </c>
      <c r="BAI1" s="4" t="s">
        <v>11</v>
      </c>
      <c r="BAJ1" s="4" t="s">
        <v>12</v>
      </c>
      <c r="BAK1" s="4" t="s">
        <v>22</v>
      </c>
      <c r="BAL1" s="4" t="s">
        <v>14</v>
      </c>
      <c r="BAM1" s="4" t="s">
        <v>14</v>
      </c>
      <c r="BAN1" s="4" t="s">
        <v>8</v>
      </c>
      <c r="BAO1" s="4" t="s">
        <v>21</v>
      </c>
      <c r="BAP1" s="4" t="s">
        <v>3</v>
      </c>
      <c r="BAQ1" s="4" t="s">
        <v>1</v>
      </c>
      <c r="BAR1" s="4" t="s">
        <v>21</v>
      </c>
      <c r="BAS1" s="4" t="s">
        <v>14</v>
      </c>
      <c r="BAT1" s="4" t="s">
        <v>1</v>
      </c>
      <c r="BAU1" s="4" t="s">
        <v>24</v>
      </c>
      <c r="BAV1" s="4" t="s">
        <v>12</v>
      </c>
      <c r="BAW1" s="4" t="s">
        <v>23</v>
      </c>
      <c r="BAX1" s="4" t="s">
        <v>21</v>
      </c>
      <c r="BAY1" s="4" t="s">
        <v>20</v>
      </c>
      <c r="BAZ1" s="4" t="s">
        <v>10</v>
      </c>
      <c r="BBA1" s="4" t="s">
        <v>13</v>
      </c>
      <c r="BBB1" s="4" t="s">
        <v>1</v>
      </c>
      <c r="BBC1" s="4" t="s">
        <v>14</v>
      </c>
      <c r="BBD1" s="4" t="s">
        <v>20</v>
      </c>
      <c r="BBE1" s="4" t="s">
        <v>4</v>
      </c>
      <c r="BBF1" s="4" t="s">
        <v>2</v>
      </c>
      <c r="BBG1" s="4" t="s">
        <v>1</v>
      </c>
      <c r="BBH1" s="4" t="s">
        <v>2</v>
      </c>
      <c r="BBI1" s="4" t="s">
        <v>2</v>
      </c>
      <c r="BBJ1" s="4" t="s">
        <v>5</v>
      </c>
      <c r="BBK1" s="4" t="s">
        <v>4</v>
      </c>
      <c r="BBL1" s="4" t="s">
        <v>6</v>
      </c>
      <c r="BBM1" s="4" t="s">
        <v>19</v>
      </c>
      <c r="BBN1" s="4" t="s">
        <v>13</v>
      </c>
      <c r="BBO1" s="4" t="s">
        <v>8</v>
      </c>
      <c r="BBP1" s="4" t="s">
        <v>15</v>
      </c>
      <c r="BBQ1" s="4" t="s">
        <v>14</v>
      </c>
      <c r="BBR1" s="4" t="s">
        <v>23</v>
      </c>
      <c r="BBS1" s="4" t="s">
        <v>25</v>
      </c>
      <c r="BBT1" s="4" t="s">
        <v>7</v>
      </c>
      <c r="BBU1" s="4" t="s">
        <v>2</v>
      </c>
      <c r="BBV1" s="4" t="s">
        <v>23</v>
      </c>
      <c r="BBW1" s="4" t="s">
        <v>0</v>
      </c>
      <c r="BBX1" s="4" t="s">
        <v>11</v>
      </c>
      <c r="BBY1" s="4" t="s">
        <v>14</v>
      </c>
      <c r="BBZ1" s="4" t="s">
        <v>23</v>
      </c>
      <c r="BCA1" s="4" t="s">
        <v>15</v>
      </c>
      <c r="BCB1" s="4" t="s">
        <v>18</v>
      </c>
      <c r="BCC1" s="4" t="s">
        <v>8</v>
      </c>
      <c r="BCD1" s="4" t="s">
        <v>25</v>
      </c>
      <c r="BCE1" s="4" t="s">
        <v>10</v>
      </c>
      <c r="BCF1" s="4" t="s">
        <v>4</v>
      </c>
      <c r="BCG1" s="4" t="s">
        <v>20</v>
      </c>
      <c r="BCH1" s="4" t="s">
        <v>8</v>
      </c>
      <c r="BCI1" s="4" t="s">
        <v>0</v>
      </c>
      <c r="BCJ1" s="4" t="s">
        <v>15</v>
      </c>
      <c r="BCK1" s="4" t="s">
        <v>11</v>
      </c>
      <c r="BCL1" s="4" t="s">
        <v>10</v>
      </c>
      <c r="BCM1" s="4" t="s">
        <v>19</v>
      </c>
      <c r="BCN1" s="4" t="s">
        <v>12</v>
      </c>
      <c r="BCO1" s="4" t="s">
        <v>0</v>
      </c>
      <c r="BCP1" s="4" t="s">
        <v>10</v>
      </c>
      <c r="BCQ1" s="4" t="s">
        <v>11</v>
      </c>
      <c r="BCR1" s="4" t="s">
        <v>23</v>
      </c>
      <c r="BCS1" s="4" t="s">
        <v>11</v>
      </c>
      <c r="BCT1" s="4" t="s">
        <v>20</v>
      </c>
      <c r="BCU1" s="4" t="s">
        <v>11</v>
      </c>
      <c r="BCV1" s="4" t="s">
        <v>6</v>
      </c>
      <c r="BCW1" s="4" t="s">
        <v>15</v>
      </c>
      <c r="BCX1" s="4" t="s">
        <v>8</v>
      </c>
      <c r="BCY1" s="4" t="s">
        <v>4</v>
      </c>
      <c r="BCZ1" s="4" t="s">
        <v>1</v>
      </c>
      <c r="BDA1" s="4" t="s">
        <v>11</v>
      </c>
      <c r="BDB1" s="4" t="s">
        <v>5</v>
      </c>
      <c r="BDC1" s="4" t="s">
        <v>4</v>
      </c>
      <c r="BDD1" s="4" t="s">
        <v>3</v>
      </c>
      <c r="BDE1" s="4" t="s">
        <v>17</v>
      </c>
      <c r="BDF1" s="4" t="s">
        <v>11</v>
      </c>
      <c r="BDG1" s="4" t="s">
        <v>23</v>
      </c>
      <c r="BDH1" s="4" t="s">
        <v>0</v>
      </c>
      <c r="BDI1" s="4" t="s">
        <v>19</v>
      </c>
      <c r="BDJ1" s="4" t="s">
        <v>6</v>
      </c>
      <c r="BDK1" s="4" t="s">
        <v>10</v>
      </c>
      <c r="BDL1" s="4" t="s">
        <v>20</v>
      </c>
      <c r="BDM1" s="4" t="s">
        <v>2</v>
      </c>
      <c r="BDN1" s="4" t="s">
        <v>9</v>
      </c>
      <c r="BDO1" s="4" t="s">
        <v>14</v>
      </c>
      <c r="BDP1" s="4" t="s">
        <v>22</v>
      </c>
      <c r="BDQ1" s="4" t="s">
        <v>14</v>
      </c>
      <c r="BDR1" s="4" t="s">
        <v>3</v>
      </c>
      <c r="BDS1" s="4" t="s">
        <v>9</v>
      </c>
      <c r="BDT1" s="4" t="s">
        <v>11</v>
      </c>
      <c r="BDU1" s="4" t="s">
        <v>11</v>
      </c>
      <c r="BDV1" s="4" t="s">
        <v>3</v>
      </c>
      <c r="BDW1" s="4" t="s">
        <v>1</v>
      </c>
      <c r="BDX1" s="4" t="s">
        <v>19</v>
      </c>
      <c r="BDY1" s="4" t="s">
        <v>9</v>
      </c>
      <c r="BDZ1" s="4" t="s">
        <v>19</v>
      </c>
      <c r="BEA1" s="4" t="s">
        <v>24</v>
      </c>
      <c r="BEB1" s="4" t="s">
        <v>19</v>
      </c>
      <c r="BEC1" s="4" t="s">
        <v>3</v>
      </c>
      <c r="BED1" s="4" t="s">
        <v>5</v>
      </c>
      <c r="BEE1" s="4" t="s">
        <v>0</v>
      </c>
      <c r="BEF1" s="4" t="s">
        <v>23</v>
      </c>
      <c r="BEG1" s="4" t="s">
        <v>14</v>
      </c>
      <c r="BEH1" s="4" t="s">
        <v>0</v>
      </c>
      <c r="BEI1" s="4" t="s">
        <v>12</v>
      </c>
      <c r="BEJ1" s="4" t="s">
        <v>14</v>
      </c>
      <c r="BEK1" s="4" t="s">
        <v>22</v>
      </c>
      <c r="BEL1" s="4" t="s">
        <v>2</v>
      </c>
      <c r="BEM1" s="4" t="s">
        <v>14</v>
      </c>
      <c r="BEN1" s="4" t="s">
        <v>6</v>
      </c>
      <c r="BEO1" s="4" t="s">
        <v>17</v>
      </c>
      <c r="BEP1" s="4" t="s">
        <v>3</v>
      </c>
      <c r="BEQ1" s="4" t="s">
        <v>4</v>
      </c>
      <c r="BER1" s="4" t="s">
        <v>19</v>
      </c>
      <c r="BES1" s="4" t="s">
        <v>20</v>
      </c>
      <c r="BET1" s="4" t="s">
        <v>5</v>
      </c>
      <c r="BEU1" s="4" t="s">
        <v>16</v>
      </c>
      <c r="BEV1" s="4" t="s">
        <v>24</v>
      </c>
      <c r="BEW1" s="4" t="s">
        <v>12</v>
      </c>
      <c r="BEX1" s="4" t="s">
        <v>23</v>
      </c>
      <c r="BEY1" s="4" t="s">
        <v>25</v>
      </c>
      <c r="BEZ1" s="4" t="s">
        <v>7</v>
      </c>
      <c r="BFA1" s="4" t="s">
        <v>2</v>
      </c>
      <c r="BFB1" s="4"/>
      <c r="BFC1" s="4"/>
      <c r="BFD1" s="4"/>
    </row>
    <row r="2" spans="1:1512" x14ac:dyDescent="0.25">
      <c r="C2" s="4" t="s">
        <v>0</v>
      </c>
      <c r="D2" s="4" t="s">
        <v>1</v>
      </c>
      <c r="E2" s="4" t="s">
        <v>2</v>
      </c>
      <c r="F2" s="4" t="s">
        <v>3</v>
      </c>
      <c r="G2" s="4" t="s">
        <v>4</v>
      </c>
      <c r="H2" s="4" t="s">
        <v>0</v>
      </c>
      <c r="I2" s="4" t="s">
        <v>5</v>
      </c>
      <c r="J2" s="4" t="s">
        <v>3</v>
      </c>
      <c r="K2" s="4" t="s">
        <v>6</v>
      </c>
      <c r="L2" s="4" t="s">
        <v>7</v>
      </c>
      <c r="M2" s="4" t="s">
        <v>0</v>
      </c>
      <c r="N2" s="4" t="s">
        <v>8</v>
      </c>
      <c r="O2" s="4" t="s">
        <v>9</v>
      </c>
      <c r="P2" s="4" t="s">
        <v>5</v>
      </c>
      <c r="Q2" s="4" t="s">
        <v>3</v>
      </c>
      <c r="R2" s="4" t="s">
        <v>10</v>
      </c>
      <c r="S2" s="4" t="s">
        <v>9</v>
      </c>
      <c r="T2" s="4" t="s">
        <v>11</v>
      </c>
      <c r="U2" s="4" t="s">
        <v>12</v>
      </c>
      <c r="V2" s="4" t="s">
        <v>13</v>
      </c>
      <c r="W2" s="4" t="s">
        <v>3</v>
      </c>
      <c r="X2" s="4" t="s">
        <v>14</v>
      </c>
      <c r="Y2" s="4" t="s">
        <v>6</v>
      </c>
      <c r="Z2" s="4" t="s">
        <v>0</v>
      </c>
      <c r="AA2" s="4" t="s">
        <v>11</v>
      </c>
      <c r="AB2" s="4" t="s">
        <v>8</v>
      </c>
      <c r="AC2" s="4" t="s">
        <v>13</v>
      </c>
      <c r="AD2" s="4" t="s">
        <v>5</v>
      </c>
      <c r="AE2" s="4" t="s">
        <v>15</v>
      </c>
      <c r="AF2" s="4" t="s">
        <v>16</v>
      </c>
      <c r="AG2" s="4" t="s">
        <v>17</v>
      </c>
      <c r="AH2" s="4" t="s">
        <v>5</v>
      </c>
      <c r="AI2" s="4" t="s">
        <v>18</v>
      </c>
      <c r="AJ2" s="4" t="s">
        <v>1</v>
      </c>
      <c r="AK2" s="4" t="s">
        <v>3</v>
      </c>
      <c r="AL2" s="4" t="s">
        <v>16</v>
      </c>
      <c r="AM2" s="4" t="s">
        <v>4</v>
      </c>
      <c r="AN2" s="4" t="s">
        <v>0</v>
      </c>
      <c r="AO2" s="4" t="s">
        <v>9</v>
      </c>
      <c r="AP2" s="4" t="s">
        <v>19</v>
      </c>
      <c r="AQ2" s="4" t="s">
        <v>20</v>
      </c>
      <c r="AR2" s="4" t="s">
        <v>9</v>
      </c>
      <c r="AS2" s="4" t="s">
        <v>1</v>
      </c>
      <c r="AT2" s="4" t="s">
        <v>21</v>
      </c>
      <c r="AU2" s="4" t="s">
        <v>22</v>
      </c>
      <c r="AV2" s="4" t="s">
        <v>14</v>
      </c>
      <c r="AW2" s="4" t="s">
        <v>14</v>
      </c>
      <c r="AX2" s="4" t="s">
        <v>22</v>
      </c>
      <c r="AY2" s="4" t="s">
        <v>1</v>
      </c>
      <c r="AZ2" s="4" t="s">
        <v>0</v>
      </c>
      <c r="BA2" s="4" t="s">
        <v>8</v>
      </c>
      <c r="BB2" s="4" t="s">
        <v>10</v>
      </c>
      <c r="BC2" s="4" t="s">
        <v>11</v>
      </c>
      <c r="BD2" s="4" t="s">
        <v>14</v>
      </c>
      <c r="BE2" s="4" t="s">
        <v>9</v>
      </c>
      <c r="BF2" s="4" t="s">
        <v>15</v>
      </c>
      <c r="BG2" s="4" t="s">
        <v>3</v>
      </c>
      <c r="BH2" s="4" t="s">
        <v>10</v>
      </c>
      <c r="BI2" s="4" t="s">
        <v>21</v>
      </c>
      <c r="BJ2" s="4" t="s">
        <v>19</v>
      </c>
      <c r="BK2" s="4" t="s">
        <v>8</v>
      </c>
      <c r="BL2" s="4" t="s">
        <v>10</v>
      </c>
      <c r="BM2" s="4" t="s">
        <v>3</v>
      </c>
      <c r="BN2" s="4" t="s">
        <v>14</v>
      </c>
      <c r="BO2" s="4" t="s">
        <v>19</v>
      </c>
      <c r="BP2" s="4" t="s">
        <v>21</v>
      </c>
      <c r="BQ2" s="4" t="s">
        <v>5</v>
      </c>
      <c r="BR2" s="4" t="s">
        <v>16</v>
      </c>
      <c r="BS2" s="4" t="s">
        <v>1</v>
      </c>
      <c r="BT2" s="4" t="s">
        <v>7</v>
      </c>
      <c r="BU2" s="4" t="s">
        <v>11</v>
      </c>
      <c r="BV2" s="4" t="s">
        <v>1</v>
      </c>
      <c r="BW2" s="4" t="s">
        <v>14</v>
      </c>
      <c r="BX2" s="4" t="s">
        <v>3</v>
      </c>
      <c r="BY2" s="4" t="s">
        <v>14</v>
      </c>
      <c r="BZ2" s="4" t="s">
        <v>13</v>
      </c>
      <c r="CA2" s="4" t="s">
        <v>12</v>
      </c>
      <c r="CB2" s="4" t="s">
        <v>14</v>
      </c>
      <c r="CC2" s="4" t="s">
        <v>22</v>
      </c>
      <c r="CD2" s="4" t="s">
        <v>2</v>
      </c>
      <c r="CE2" s="4" t="s">
        <v>14</v>
      </c>
      <c r="CF2" s="4" t="s">
        <v>23</v>
      </c>
      <c r="CG2" s="4" t="s">
        <v>0</v>
      </c>
      <c r="CH2" s="4" t="s">
        <v>11</v>
      </c>
      <c r="CI2" s="4" t="s">
        <v>6</v>
      </c>
      <c r="CJ2" s="4" t="s">
        <v>17</v>
      </c>
      <c r="CK2" s="4" t="s">
        <v>12</v>
      </c>
      <c r="CL2" s="4" t="s">
        <v>11</v>
      </c>
      <c r="CM2" s="4" t="s">
        <v>12</v>
      </c>
      <c r="CN2" s="4" t="s">
        <v>2</v>
      </c>
      <c r="CO2" s="4" t="s">
        <v>5</v>
      </c>
      <c r="CP2" s="4" t="s">
        <v>0</v>
      </c>
      <c r="CQ2" s="4" t="s">
        <v>5</v>
      </c>
      <c r="CR2" s="4" t="s">
        <v>20</v>
      </c>
      <c r="CS2" s="4" t="s">
        <v>5</v>
      </c>
      <c r="CT2" s="4" t="s">
        <v>16</v>
      </c>
      <c r="CU2" s="4" t="s">
        <v>15</v>
      </c>
      <c r="CV2" s="4" t="s">
        <v>5</v>
      </c>
      <c r="CW2" s="4" t="s">
        <v>20</v>
      </c>
      <c r="CX2" s="4" t="s">
        <v>4</v>
      </c>
      <c r="CY2" s="4" t="s">
        <v>2</v>
      </c>
      <c r="CZ2" s="4" t="s">
        <v>13</v>
      </c>
      <c r="DA2" s="4" t="s">
        <v>24</v>
      </c>
      <c r="DB2" s="4" t="s">
        <v>1</v>
      </c>
      <c r="DC2" s="4" t="s">
        <v>14</v>
      </c>
      <c r="DD2" s="4" t="s">
        <v>3</v>
      </c>
      <c r="DE2" s="4" t="s">
        <v>25</v>
      </c>
      <c r="DF2" s="4" t="s">
        <v>14</v>
      </c>
      <c r="DG2" s="4" t="s">
        <v>8</v>
      </c>
      <c r="DH2" s="4" t="s">
        <v>14</v>
      </c>
      <c r="DI2" s="4" t="s">
        <v>24</v>
      </c>
      <c r="DJ2" s="4" t="s">
        <v>5</v>
      </c>
      <c r="DK2" s="4" t="s">
        <v>7</v>
      </c>
      <c r="DL2" s="4" t="s">
        <v>1</v>
      </c>
      <c r="DM2" s="4" t="s">
        <v>22</v>
      </c>
      <c r="DN2" s="4" t="s">
        <v>1</v>
      </c>
      <c r="DO2" s="4" t="s">
        <v>2</v>
      </c>
      <c r="DP2" s="4" t="s">
        <v>25</v>
      </c>
      <c r="DQ2" s="4" t="s">
        <v>5</v>
      </c>
      <c r="DR2" s="4" t="s">
        <v>25</v>
      </c>
      <c r="DS2" s="4" t="s">
        <v>19</v>
      </c>
      <c r="DT2" s="4" t="s">
        <v>6</v>
      </c>
      <c r="DU2" s="4" t="s">
        <v>11</v>
      </c>
      <c r="DV2" s="4" t="s">
        <v>18</v>
      </c>
      <c r="DW2" s="4" t="s">
        <v>0</v>
      </c>
      <c r="DX2" s="4" t="s">
        <v>9</v>
      </c>
      <c r="DY2" s="4" t="s">
        <v>8</v>
      </c>
      <c r="DZ2" s="4" t="s">
        <v>25</v>
      </c>
      <c r="EA2" s="4" t="s">
        <v>7</v>
      </c>
      <c r="EB2" s="4" t="s">
        <v>9</v>
      </c>
      <c r="EC2" s="4" t="s">
        <v>15</v>
      </c>
      <c r="ED2" s="4" t="s">
        <v>25</v>
      </c>
      <c r="EE2" s="4" t="s">
        <v>10</v>
      </c>
      <c r="EF2" s="4" t="s">
        <v>4</v>
      </c>
      <c r="EG2" s="4" t="s">
        <v>8</v>
      </c>
      <c r="EH2" s="4" t="s">
        <v>17</v>
      </c>
      <c r="EI2" s="4" t="s">
        <v>3</v>
      </c>
      <c r="EJ2" s="4" t="s">
        <v>8</v>
      </c>
      <c r="EK2" s="4" t="s">
        <v>13</v>
      </c>
      <c r="EL2" s="4" t="s">
        <v>2</v>
      </c>
      <c r="EM2" s="4" t="s">
        <v>23</v>
      </c>
      <c r="EN2" s="4" t="s">
        <v>6</v>
      </c>
      <c r="EO2" s="4" t="s">
        <v>7</v>
      </c>
      <c r="EP2" s="4" t="s">
        <v>4</v>
      </c>
      <c r="EQ2" s="4" t="s">
        <v>14</v>
      </c>
      <c r="ER2" s="4" t="s">
        <v>4</v>
      </c>
      <c r="ES2" s="4" t="s">
        <v>3</v>
      </c>
      <c r="ET2" s="4" t="s">
        <v>14</v>
      </c>
      <c r="EU2" s="4" t="s">
        <v>3</v>
      </c>
      <c r="EV2" s="4" t="s">
        <v>24</v>
      </c>
      <c r="EW2" s="4" t="s">
        <v>14</v>
      </c>
      <c r="EX2" s="4" t="s">
        <v>8</v>
      </c>
      <c r="EY2" s="4" t="s">
        <v>23</v>
      </c>
      <c r="EZ2" s="4" t="s">
        <v>9</v>
      </c>
      <c r="FA2" s="4" t="s">
        <v>18</v>
      </c>
      <c r="FB2" s="4" t="s">
        <v>6</v>
      </c>
      <c r="FC2" s="4" t="s">
        <v>25</v>
      </c>
      <c r="FD2" s="4" t="s">
        <v>23</v>
      </c>
      <c r="FE2" s="4" t="s">
        <v>8</v>
      </c>
      <c r="FF2" s="4" t="s">
        <v>1</v>
      </c>
      <c r="FG2" s="4" t="s">
        <v>16</v>
      </c>
      <c r="FH2" s="4" t="s">
        <v>3</v>
      </c>
      <c r="FI2" s="4" t="s">
        <v>1</v>
      </c>
      <c r="FJ2" s="4" t="s">
        <v>25</v>
      </c>
      <c r="FK2" s="4" t="s">
        <v>5</v>
      </c>
      <c r="FL2" s="4" t="s">
        <v>14</v>
      </c>
      <c r="FM2" s="4" t="s">
        <v>14</v>
      </c>
      <c r="FN2" s="4" t="s">
        <v>11</v>
      </c>
      <c r="FO2" s="4" t="s">
        <v>20</v>
      </c>
      <c r="FP2" s="4" t="s">
        <v>4</v>
      </c>
      <c r="FQ2" s="4" t="s">
        <v>2</v>
      </c>
      <c r="FR2" s="4" t="s">
        <v>14</v>
      </c>
      <c r="FS2" s="4" t="s">
        <v>2</v>
      </c>
      <c r="FT2" s="4" t="s">
        <v>11</v>
      </c>
      <c r="FU2" s="4" t="s">
        <v>9</v>
      </c>
      <c r="FV2" s="4" t="s">
        <v>6</v>
      </c>
      <c r="FW2" s="4" t="s">
        <v>17</v>
      </c>
      <c r="FX2" s="4" t="s">
        <v>5</v>
      </c>
      <c r="FY2" s="4" t="s">
        <v>21</v>
      </c>
      <c r="FZ2" s="4" t="s">
        <v>23</v>
      </c>
      <c r="GA2" s="4" t="s">
        <v>25</v>
      </c>
      <c r="GB2" s="4" t="s">
        <v>13</v>
      </c>
      <c r="GC2" s="4" t="s">
        <v>15</v>
      </c>
      <c r="GD2" s="4" t="s">
        <v>17</v>
      </c>
      <c r="GE2" s="4" t="s">
        <v>5</v>
      </c>
      <c r="GF2" s="4" t="s">
        <v>0</v>
      </c>
      <c r="GG2" s="4" t="s">
        <v>8</v>
      </c>
      <c r="GH2" s="4" t="s">
        <v>11</v>
      </c>
      <c r="GI2" s="4" t="s">
        <v>8</v>
      </c>
      <c r="GJ2" s="4" t="s">
        <v>3</v>
      </c>
      <c r="GK2" s="4" t="s">
        <v>9</v>
      </c>
      <c r="GL2" s="4" t="s">
        <v>2</v>
      </c>
      <c r="GM2" s="4" t="s">
        <v>19</v>
      </c>
      <c r="GN2" s="4" t="s">
        <v>8</v>
      </c>
      <c r="GO2" s="4" t="s">
        <v>13</v>
      </c>
      <c r="GP2" s="4" t="s">
        <v>18</v>
      </c>
      <c r="GQ2" s="4" t="s">
        <v>19</v>
      </c>
      <c r="GR2" s="4" t="s">
        <v>17</v>
      </c>
      <c r="GS2" s="4" t="s">
        <v>5</v>
      </c>
      <c r="GT2" s="4" t="s">
        <v>6</v>
      </c>
      <c r="GU2" s="4" t="s">
        <v>16</v>
      </c>
      <c r="GV2" s="4" t="s">
        <v>11</v>
      </c>
      <c r="GW2" s="4" t="s">
        <v>23</v>
      </c>
      <c r="GX2" s="4" t="s">
        <v>7</v>
      </c>
      <c r="GY2" s="4" t="s">
        <v>19</v>
      </c>
      <c r="GZ2" s="4" t="s">
        <v>6</v>
      </c>
      <c r="HA2" s="4" t="s">
        <v>5</v>
      </c>
      <c r="HB2" s="4" t="s">
        <v>16</v>
      </c>
      <c r="HC2" s="4" t="s">
        <v>1</v>
      </c>
      <c r="HD2" s="4" t="s">
        <v>7</v>
      </c>
      <c r="HE2" s="4" t="s">
        <v>0</v>
      </c>
      <c r="HF2" s="4" t="s">
        <v>1</v>
      </c>
      <c r="HG2" s="4" t="s">
        <v>2</v>
      </c>
      <c r="HH2" s="4" t="s">
        <v>10</v>
      </c>
      <c r="HI2" s="4" t="s">
        <v>3</v>
      </c>
      <c r="HJ2" s="4" t="s">
        <v>11</v>
      </c>
      <c r="HK2" s="4" t="s">
        <v>8</v>
      </c>
      <c r="HL2" s="4" t="s">
        <v>3</v>
      </c>
      <c r="HM2" s="4" t="s">
        <v>2</v>
      </c>
      <c r="HN2" s="4" t="s">
        <v>2</v>
      </c>
      <c r="HO2" s="4" t="s">
        <v>0</v>
      </c>
      <c r="HP2" s="4" t="s">
        <v>23</v>
      </c>
      <c r="HQ2" s="4" t="s">
        <v>21</v>
      </c>
      <c r="HR2" s="4" t="s">
        <v>8</v>
      </c>
      <c r="HS2" s="4" t="s">
        <v>3</v>
      </c>
      <c r="HT2" s="4" t="s">
        <v>8</v>
      </c>
      <c r="HU2" s="4" t="s">
        <v>14</v>
      </c>
      <c r="HV2" s="4" t="s">
        <v>22</v>
      </c>
      <c r="HW2" s="4" t="s">
        <v>12</v>
      </c>
      <c r="HX2" s="4" t="s">
        <v>24</v>
      </c>
      <c r="HY2" s="4" t="s">
        <v>7</v>
      </c>
      <c r="HZ2" s="4" t="s">
        <v>20</v>
      </c>
      <c r="IA2" s="4" t="s">
        <v>4</v>
      </c>
      <c r="IB2" s="4" t="s">
        <v>2</v>
      </c>
      <c r="IC2" s="4" t="s">
        <v>0</v>
      </c>
      <c r="ID2" s="4" t="s">
        <v>2</v>
      </c>
      <c r="IE2" s="4" t="s">
        <v>6</v>
      </c>
      <c r="IF2" s="4" t="s">
        <v>10</v>
      </c>
      <c r="IG2" s="4" t="s">
        <v>25</v>
      </c>
      <c r="IH2" s="4" t="s">
        <v>4</v>
      </c>
      <c r="II2" s="4" t="s">
        <v>21</v>
      </c>
      <c r="IJ2" s="4" t="s">
        <v>5</v>
      </c>
      <c r="IK2" s="4" t="s">
        <v>8</v>
      </c>
      <c r="IL2" s="4" t="s">
        <v>23</v>
      </c>
      <c r="IM2" s="4" t="s">
        <v>5</v>
      </c>
      <c r="IN2" s="4" t="s">
        <v>0</v>
      </c>
      <c r="IO2" s="4" t="s">
        <v>11</v>
      </c>
      <c r="IP2" s="4" t="s">
        <v>21</v>
      </c>
      <c r="IQ2" s="4" t="s">
        <v>10</v>
      </c>
      <c r="IR2" s="4" t="s">
        <v>21</v>
      </c>
      <c r="IS2" s="4" t="s">
        <v>11</v>
      </c>
      <c r="IT2" s="4" t="s">
        <v>8</v>
      </c>
      <c r="IU2" s="4" t="s">
        <v>3</v>
      </c>
      <c r="IV2" s="4" t="s">
        <v>16</v>
      </c>
      <c r="IW2" s="4" t="s">
        <v>17</v>
      </c>
      <c r="IX2" s="4" t="s">
        <v>22</v>
      </c>
      <c r="IY2" s="4" t="s">
        <v>14</v>
      </c>
      <c r="IZ2" s="4" t="s">
        <v>24</v>
      </c>
      <c r="JA2" s="4" t="s">
        <v>2</v>
      </c>
      <c r="JB2" s="4" t="s">
        <v>22</v>
      </c>
      <c r="JC2" s="4" t="s">
        <v>6</v>
      </c>
      <c r="JD2" s="4" t="s">
        <v>6</v>
      </c>
      <c r="JE2" s="4" t="s">
        <v>3</v>
      </c>
      <c r="JF2" s="4" t="s">
        <v>17</v>
      </c>
      <c r="JG2" s="4" t="s">
        <v>10</v>
      </c>
      <c r="JH2" s="4" t="s">
        <v>5</v>
      </c>
      <c r="JI2" s="4" t="s">
        <v>15</v>
      </c>
      <c r="JJ2" s="4" t="s">
        <v>6</v>
      </c>
      <c r="JK2" s="4" t="s">
        <v>18</v>
      </c>
      <c r="JL2" s="4" t="s">
        <v>10</v>
      </c>
      <c r="JM2" s="4" t="s">
        <v>13</v>
      </c>
      <c r="JN2" s="4" t="s">
        <v>1</v>
      </c>
      <c r="JO2" s="4" t="s">
        <v>14</v>
      </c>
      <c r="JP2" s="4" t="s">
        <v>9</v>
      </c>
      <c r="JQ2" s="4" t="s">
        <v>6</v>
      </c>
      <c r="JR2" s="4" t="s">
        <v>17</v>
      </c>
      <c r="JS2" s="4" t="s">
        <v>11</v>
      </c>
      <c r="JT2" s="4" t="s">
        <v>1</v>
      </c>
      <c r="JU2" s="4" t="s">
        <v>1</v>
      </c>
      <c r="JV2" s="4" t="s">
        <v>7</v>
      </c>
      <c r="JW2" s="4" t="s">
        <v>22</v>
      </c>
      <c r="JX2" s="4" t="s">
        <v>6</v>
      </c>
      <c r="JY2" s="4" t="s">
        <v>17</v>
      </c>
      <c r="JZ2" s="4" t="s">
        <v>0</v>
      </c>
      <c r="KA2" s="4" t="s">
        <v>14</v>
      </c>
      <c r="KB2" s="4" t="s">
        <v>17</v>
      </c>
      <c r="KC2" s="4" t="s">
        <v>7</v>
      </c>
      <c r="KD2" s="4" t="s">
        <v>7</v>
      </c>
      <c r="KE2" s="4" t="s">
        <v>12</v>
      </c>
      <c r="KF2" s="4" t="s">
        <v>8</v>
      </c>
      <c r="KG2" s="4" t="s">
        <v>20</v>
      </c>
      <c r="KH2" s="4" t="s">
        <v>2</v>
      </c>
      <c r="KI2" s="4" t="s">
        <v>13</v>
      </c>
      <c r="KJ2" s="4" t="s">
        <v>2</v>
      </c>
      <c r="KK2" s="4" t="s">
        <v>20</v>
      </c>
      <c r="KL2" s="4" t="s">
        <v>4</v>
      </c>
      <c r="KM2" s="4" t="s">
        <v>2</v>
      </c>
      <c r="KN2" s="4" t="s">
        <v>6</v>
      </c>
      <c r="KO2" s="4" t="s">
        <v>14</v>
      </c>
      <c r="KP2" s="4" t="s">
        <v>6</v>
      </c>
      <c r="KQ2" s="4" t="s">
        <v>11</v>
      </c>
      <c r="KR2" s="4" t="s">
        <v>19</v>
      </c>
      <c r="KS2" s="4" t="s">
        <v>1</v>
      </c>
      <c r="KT2" s="4" t="s">
        <v>15</v>
      </c>
      <c r="KU2" s="4" t="s">
        <v>11</v>
      </c>
      <c r="KV2" s="4" t="s">
        <v>17</v>
      </c>
      <c r="KW2" s="4" t="s">
        <v>11</v>
      </c>
      <c r="KX2" s="4" t="s">
        <v>25</v>
      </c>
      <c r="KY2" s="4" t="s">
        <v>0</v>
      </c>
      <c r="KZ2" s="4" t="s">
        <v>22</v>
      </c>
      <c r="LA2" s="4" t="s">
        <v>2</v>
      </c>
      <c r="LB2" s="4" t="s">
        <v>9</v>
      </c>
      <c r="LC2" s="4" t="s">
        <v>17</v>
      </c>
      <c r="LD2" s="4" t="s">
        <v>10</v>
      </c>
      <c r="LE2" s="4" t="s">
        <v>25</v>
      </c>
      <c r="LF2" s="4" t="s">
        <v>25</v>
      </c>
      <c r="LG2" s="4" t="s">
        <v>14</v>
      </c>
      <c r="LH2" s="4" t="s">
        <v>6</v>
      </c>
      <c r="LI2" s="4" t="s">
        <v>11</v>
      </c>
      <c r="LJ2" s="4" t="s">
        <v>12</v>
      </c>
      <c r="LK2" s="4" t="s">
        <v>2</v>
      </c>
      <c r="LL2" s="4" t="s">
        <v>25</v>
      </c>
      <c r="LM2" s="4" t="s">
        <v>15</v>
      </c>
      <c r="LN2" s="4" t="s">
        <v>17</v>
      </c>
      <c r="LO2" s="4" t="s">
        <v>21</v>
      </c>
      <c r="LP2" s="4" t="s">
        <v>15</v>
      </c>
      <c r="LQ2" s="4" t="s">
        <v>2</v>
      </c>
      <c r="LR2" s="4" t="s">
        <v>2</v>
      </c>
      <c r="LS2" s="4" t="s">
        <v>11</v>
      </c>
      <c r="LT2" s="4" t="s">
        <v>6</v>
      </c>
      <c r="LU2" s="4" t="s">
        <v>5</v>
      </c>
      <c r="LV2" s="4" t="s">
        <v>2</v>
      </c>
      <c r="LW2" s="4" t="s">
        <v>5</v>
      </c>
      <c r="LX2" s="4" t="s">
        <v>23</v>
      </c>
      <c r="LY2" s="4" t="s">
        <v>1</v>
      </c>
      <c r="LZ2" s="4" t="s">
        <v>9</v>
      </c>
      <c r="MA2" s="4" t="s">
        <v>17</v>
      </c>
      <c r="MB2" s="4" t="s">
        <v>16</v>
      </c>
      <c r="MC2" s="4" t="s">
        <v>7</v>
      </c>
      <c r="MD2" s="4" t="s">
        <v>25</v>
      </c>
      <c r="ME2" s="4" t="s">
        <v>10</v>
      </c>
      <c r="MF2" s="4" t="s">
        <v>22</v>
      </c>
      <c r="MG2" s="4" t="s">
        <v>2</v>
      </c>
      <c r="MH2" s="4" t="s">
        <v>7</v>
      </c>
      <c r="MI2" s="4" t="s">
        <v>1</v>
      </c>
      <c r="MJ2" s="4" t="s">
        <v>22</v>
      </c>
      <c r="MK2" s="4" t="s">
        <v>9</v>
      </c>
      <c r="ML2" s="4" t="s">
        <v>17</v>
      </c>
      <c r="MM2" s="4" t="s">
        <v>22</v>
      </c>
      <c r="MN2" s="4" t="s">
        <v>7</v>
      </c>
      <c r="MO2" s="4" t="s">
        <v>22</v>
      </c>
      <c r="MP2" s="4" t="s">
        <v>6</v>
      </c>
      <c r="MQ2" s="4" t="s">
        <v>17</v>
      </c>
      <c r="MR2" s="4" t="s">
        <v>10</v>
      </c>
      <c r="MS2" s="4" t="s">
        <v>3</v>
      </c>
      <c r="MT2" s="4" t="s">
        <v>2</v>
      </c>
      <c r="MU2" s="4" t="s">
        <v>25</v>
      </c>
      <c r="MV2" s="4" t="s">
        <v>15</v>
      </c>
      <c r="MW2" s="4" t="s">
        <v>17</v>
      </c>
      <c r="MX2" s="4" t="s">
        <v>16</v>
      </c>
      <c r="MY2" s="4" t="s">
        <v>9</v>
      </c>
      <c r="MZ2" s="4" t="s">
        <v>12</v>
      </c>
      <c r="NA2" s="4" t="s">
        <v>2</v>
      </c>
      <c r="NB2" s="4" t="s">
        <v>9</v>
      </c>
      <c r="NC2" s="4" t="s">
        <v>14</v>
      </c>
      <c r="ND2" s="4" t="s">
        <v>22</v>
      </c>
      <c r="NE2" s="4" t="s">
        <v>24</v>
      </c>
      <c r="NF2" s="4" t="s">
        <v>25</v>
      </c>
      <c r="NG2" s="4" t="s">
        <v>2</v>
      </c>
      <c r="NH2" s="4" t="s">
        <v>10</v>
      </c>
      <c r="NI2" s="4" t="s">
        <v>11</v>
      </c>
      <c r="NJ2" s="4" t="s">
        <v>17</v>
      </c>
      <c r="NK2" s="4" t="s">
        <v>16</v>
      </c>
      <c r="NL2" s="4" t="s">
        <v>18</v>
      </c>
      <c r="NM2" s="4" t="s">
        <v>0</v>
      </c>
      <c r="NN2" s="4" t="s">
        <v>23</v>
      </c>
      <c r="NO2" s="4" t="s">
        <v>22</v>
      </c>
      <c r="NP2" s="4" t="s">
        <v>14</v>
      </c>
      <c r="NQ2" s="4" t="s">
        <v>14</v>
      </c>
      <c r="NR2" s="4" t="s">
        <v>6</v>
      </c>
      <c r="NS2" s="4" t="s">
        <v>25</v>
      </c>
      <c r="NT2" s="4" t="s">
        <v>25</v>
      </c>
      <c r="NU2" s="4" t="s">
        <v>14</v>
      </c>
      <c r="NV2" s="4" t="s">
        <v>10</v>
      </c>
      <c r="NW2" s="4" t="s">
        <v>11</v>
      </c>
      <c r="NX2" s="4" t="s">
        <v>22</v>
      </c>
      <c r="NY2" s="4" t="s">
        <v>5</v>
      </c>
      <c r="NZ2" s="4" t="s">
        <v>2</v>
      </c>
      <c r="OA2" s="4" t="s">
        <v>9</v>
      </c>
      <c r="OB2" s="4" t="s">
        <v>21</v>
      </c>
      <c r="OC2" s="4" t="s">
        <v>1</v>
      </c>
      <c r="OD2" s="4" t="s">
        <v>14</v>
      </c>
      <c r="OE2" s="4" t="s">
        <v>23</v>
      </c>
      <c r="OF2" s="4" t="s">
        <v>25</v>
      </c>
      <c r="OG2" s="4" t="s">
        <v>14</v>
      </c>
      <c r="OH2" s="4" t="s">
        <v>5</v>
      </c>
      <c r="OI2" s="4" t="s">
        <v>8</v>
      </c>
      <c r="OJ2" s="4" t="s">
        <v>13</v>
      </c>
      <c r="OK2" s="4" t="s">
        <v>0</v>
      </c>
      <c r="OL2" s="4" t="s">
        <v>7</v>
      </c>
      <c r="OM2" s="4" t="s">
        <v>17</v>
      </c>
      <c r="ON2" s="4" t="s">
        <v>7</v>
      </c>
      <c r="OO2" s="4" t="s">
        <v>0</v>
      </c>
      <c r="OP2" s="4" t="s">
        <v>15</v>
      </c>
      <c r="OQ2" s="4" t="s">
        <v>13</v>
      </c>
      <c r="OR2" s="4" t="s">
        <v>11</v>
      </c>
      <c r="OS2" s="4" t="s">
        <v>13</v>
      </c>
      <c r="OT2" s="4" t="s">
        <v>5</v>
      </c>
      <c r="OU2" s="4" t="s">
        <v>21</v>
      </c>
      <c r="OV2" s="4" t="s">
        <v>1</v>
      </c>
      <c r="OW2" s="4" t="s">
        <v>8</v>
      </c>
      <c r="OX2" s="4" t="s">
        <v>9</v>
      </c>
      <c r="OY2" s="4" t="s">
        <v>11</v>
      </c>
      <c r="OZ2" s="4" t="s">
        <v>11</v>
      </c>
      <c r="PA2" s="4" t="s">
        <v>7</v>
      </c>
      <c r="PB2" s="4" t="s">
        <v>2</v>
      </c>
      <c r="PC2" s="4" t="s">
        <v>2</v>
      </c>
      <c r="PD2" s="4" t="s">
        <v>2</v>
      </c>
      <c r="PE2" s="4" t="s">
        <v>10</v>
      </c>
      <c r="PF2" s="4" t="s">
        <v>7</v>
      </c>
      <c r="PG2" s="4" t="s">
        <v>7</v>
      </c>
      <c r="PH2" s="4" t="s">
        <v>5</v>
      </c>
      <c r="PI2" s="4" t="s">
        <v>24</v>
      </c>
      <c r="PJ2" s="4" t="s">
        <v>15</v>
      </c>
      <c r="PK2" s="4" t="s">
        <v>19</v>
      </c>
      <c r="PL2" s="4" t="s">
        <v>5</v>
      </c>
      <c r="PM2" s="4" t="s">
        <v>21</v>
      </c>
      <c r="PN2" s="4" t="s">
        <v>6</v>
      </c>
      <c r="PO2" s="4" t="s">
        <v>21</v>
      </c>
      <c r="PP2" s="4" t="s">
        <v>24</v>
      </c>
      <c r="PQ2" s="4" t="s">
        <v>3</v>
      </c>
      <c r="PR2" s="4" t="s">
        <v>12</v>
      </c>
      <c r="PS2" s="4" t="s">
        <v>0</v>
      </c>
      <c r="PT2" s="4" t="s">
        <v>9</v>
      </c>
      <c r="PU2" s="4" t="s">
        <v>8</v>
      </c>
      <c r="PV2" s="4" t="s">
        <v>25</v>
      </c>
      <c r="PW2" s="4" t="s">
        <v>18</v>
      </c>
      <c r="PX2" s="4" t="s">
        <v>5</v>
      </c>
      <c r="PY2" s="4" t="s">
        <v>15</v>
      </c>
      <c r="PZ2" s="4" t="s">
        <v>6</v>
      </c>
      <c r="QA2" s="4" t="s">
        <v>9</v>
      </c>
      <c r="QB2" s="4" t="s">
        <v>20</v>
      </c>
      <c r="QC2" s="4" t="s">
        <v>6</v>
      </c>
      <c r="QD2" s="4" t="s">
        <v>25</v>
      </c>
      <c r="QE2" s="4" t="s">
        <v>5</v>
      </c>
      <c r="QF2" s="4" t="s">
        <v>16</v>
      </c>
      <c r="QG2" s="4" t="s">
        <v>1</v>
      </c>
      <c r="QH2" s="4" t="s">
        <v>3</v>
      </c>
      <c r="QI2" s="4" t="s">
        <v>19</v>
      </c>
      <c r="QJ2" s="4" t="s">
        <v>13</v>
      </c>
      <c r="QK2" s="4" t="s">
        <v>24</v>
      </c>
      <c r="QL2" s="4" t="s">
        <v>14</v>
      </c>
      <c r="QM2" s="4" t="s">
        <v>19</v>
      </c>
      <c r="QN2" s="4" t="s">
        <v>11</v>
      </c>
      <c r="QO2" s="4" t="s">
        <v>9</v>
      </c>
      <c r="QP2" s="4" t="s">
        <v>20</v>
      </c>
      <c r="QQ2" s="4" t="s">
        <v>16</v>
      </c>
      <c r="QR2" s="4" t="s">
        <v>21</v>
      </c>
      <c r="QS2" s="4" t="s">
        <v>21</v>
      </c>
      <c r="QT2" s="4" t="s">
        <v>11</v>
      </c>
      <c r="QU2" s="4" t="s">
        <v>23</v>
      </c>
      <c r="QV2" s="4" t="s">
        <v>11</v>
      </c>
      <c r="QW2" s="4" t="s">
        <v>20</v>
      </c>
      <c r="QX2" s="4" t="s">
        <v>11</v>
      </c>
      <c r="QY2" s="4" t="s">
        <v>6</v>
      </c>
      <c r="QZ2" s="4" t="s">
        <v>15</v>
      </c>
      <c r="RA2" s="4" t="s">
        <v>8</v>
      </c>
      <c r="RB2" s="4" t="s">
        <v>4</v>
      </c>
      <c r="RC2" s="4" t="s">
        <v>1</v>
      </c>
      <c r="RD2" s="4" t="s">
        <v>11</v>
      </c>
      <c r="RE2" s="4" t="s">
        <v>5</v>
      </c>
      <c r="RF2" s="4" t="s">
        <v>4</v>
      </c>
      <c r="RG2" s="4" t="s">
        <v>5</v>
      </c>
      <c r="RH2" s="4" t="s">
        <v>16</v>
      </c>
      <c r="RI2" s="4" t="s">
        <v>1</v>
      </c>
      <c r="RJ2" s="4" t="s">
        <v>6</v>
      </c>
      <c r="RK2" s="4" t="s">
        <v>19</v>
      </c>
      <c r="RL2" s="4" t="s">
        <v>17</v>
      </c>
      <c r="RM2" s="4" t="s">
        <v>5</v>
      </c>
      <c r="RN2" s="4" t="s">
        <v>1</v>
      </c>
      <c r="RO2" s="4" t="s">
        <v>19</v>
      </c>
      <c r="RP2" s="4" t="s">
        <v>12</v>
      </c>
      <c r="RQ2" s="4" t="s">
        <v>10</v>
      </c>
      <c r="RR2" s="4" t="s">
        <v>22</v>
      </c>
      <c r="RS2" s="4" t="s">
        <v>13</v>
      </c>
      <c r="RT2" s="4" t="s">
        <v>24</v>
      </c>
      <c r="RU2" s="4" t="s">
        <v>0</v>
      </c>
      <c r="RV2" s="4" t="s">
        <v>23</v>
      </c>
      <c r="RW2" s="4" t="s">
        <v>24</v>
      </c>
      <c r="RX2" s="4" t="s">
        <v>0</v>
      </c>
      <c r="RY2" s="4" t="s">
        <v>3</v>
      </c>
      <c r="RZ2" s="4" t="s">
        <v>19</v>
      </c>
      <c r="SA2" s="4" t="s">
        <v>5</v>
      </c>
      <c r="SB2" s="4" t="s">
        <v>1</v>
      </c>
      <c r="SC2" s="4" t="s">
        <v>2</v>
      </c>
      <c r="SD2" s="4" t="s">
        <v>13</v>
      </c>
      <c r="SE2" s="4" t="s">
        <v>2</v>
      </c>
      <c r="SF2" s="4" t="s">
        <v>19</v>
      </c>
      <c r="SG2" s="4" t="s">
        <v>23</v>
      </c>
      <c r="SH2" s="4" t="s">
        <v>7</v>
      </c>
      <c r="SI2" s="4" t="s">
        <v>3</v>
      </c>
      <c r="SJ2" s="4" t="s">
        <v>17</v>
      </c>
      <c r="SK2" s="4" t="s">
        <v>11</v>
      </c>
      <c r="SL2" s="4" t="s">
        <v>11</v>
      </c>
      <c r="SM2" s="4" t="s">
        <v>1</v>
      </c>
      <c r="SN2" s="4" t="s">
        <v>21</v>
      </c>
      <c r="SO2" s="4" t="s">
        <v>8</v>
      </c>
      <c r="SP2" s="4" t="s">
        <v>6</v>
      </c>
      <c r="SQ2" s="4" t="s">
        <v>8</v>
      </c>
      <c r="SR2" s="4" t="s">
        <v>13</v>
      </c>
      <c r="SS2" s="4" t="s">
        <v>25</v>
      </c>
      <c r="ST2" s="4" t="s">
        <v>3</v>
      </c>
      <c r="SU2" s="4" t="s">
        <v>25</v>
      </c>
      <c r="SV2" s="4" t="s">
        <v>18</v>
      </c>
      <c r="SW2" s="4" t="s">
        <v>5</v>
      </c>
      <c r="SX2" s="4" t="s">
        <v>15</v>
      </c>
      <c r="SY2" s="4" t="s">
        <v>6</v>
      </c>
      <c r="SZ2" s="4" t="s">
        <v>3</v>
      </c>
      <c r="TA2" s="4" t="s">
        <v>20</v>
      </c>
      <c r="TB2" s="4" t="s">
        <v>9</v>
      </c>
      <c r="TC2" s="4" t="s">
        <v>11</v>
      </c>
      <c r="TD2" s="4" t="s">
        <v>14</v>
      </c>
      <c r="TE2" s="4" t="s">
        <v>14</v>
      </c>
      <c r="TF2" s="4" t="s">
        <v>20</v>
      </c>
      <c r="TG2" s="4" t="s">
        <v>18</v>
      </c>
      <c r="TH2" s="4" t="s">
        <v>1</v>
      </c>
      <c r="TI2" s="4" t="s">
        <v>6</v>
      </c>
      <c r="TJ2" s="4" t="s">
        <v>0</v>
      </c>
      <c r="TK2" s="4" t="s">
        <v>25</v>
      </c>
      <c r="TL2" s="4" t="s">
        <v>16</v>
      </c>
      <c r="TM2" s="4" t="s">
        <v>23</v>
      </c>
      <c r="TN2" s="4" t="s">
        <v>11</v>
      </c>
      <c r="TO2" s="4" t="s">
        <v>25</v>
      </c>
      <c r="TP2" s="4" t="s">
        <v>14</v>
      </c>
      <c r="TQ2" s="4" t="s">
        <v>24</v>
      </c>
      <c r="TR2" s="4" t="s">
        <v>14</v>
      </c>
      <c r="TS2" s="4" t="s">
        <v>21</v>
      </c>
      <c r="TT2" s="4" t="s">
        <v>7</v>
      </c>
      <c r="TU2" s="4" t="s">
        <v>15</v>
      </c>
      <c r="TV2" s="4" t="s">
        <v>3</v>
      </c>
      <c r="TW2" s="4" t="s">
        <v>19</v>
      </c>
      <c r="TX2" s="4" t="s">
        <v>18</v>
      </c>
      <c r="TY2" s="4" t="s">
        <v>8</v>
      </c>
      <c r="TZ2" s="4" t="s">
        <v>10</v>
      </c>
      <c r="UA2" s="4" t="s">
        <v>1</v>
      </c>
      <c r="UB2" s="4" t="s">
        <v>13</v>
      </c>
      <c r="UC2" s="4" t="s">
        <v>5</v>
      </c>
      <c r="UD2" s="4" t="s">
        <v>25</v>
      </c>
      <c r="UE2" s="4" t="s">
        <v>17</v>
      </c>
      <c r="UF2" s="4" t="s">
        <v>16</v>
      </c>
      <c r="UG2" s="4" t="s">
        <v>15</v>
      </c>
      <c r="UH2" s="4" t="s">
        <v>2</v>
      </c>
      <c r="UI2" s="4" t="s">
        <v>9</v>
      </c>
      <c r="UJ2" s="4" t="s">
        <v>5</v>
      </c>
      <c r="UK2" s="4" t="s">
        <v>21</v>
      </c>
      <c r="UL2" s="4" t="s">
        <v>24</v>
      </c>
      <c r="UM2" s="4" t="s">
        <v>25</v>
      </c>
      <c r="UN2" s="4" t="s">
        <v>8</v>
      </c>
      <c r="UO2" s="4" t="s">
        <v>24</v>
      </c>
      <c r="UP2" s="4" t="s">
        <v>22</v>
      </c>
      <c r="UQ2" s="4" t="s">
        <v>3</v>
      </c>
      <c r="UR2" s="4" t="s">
        <v>24</v>
      </c>
      <c r="US2" s="4" t="s">
        <v>18</v>
      </c>
      <c r="UT2" s="4" t="s">
        <v>11</v>
      </c>
      <c r="UU2" s="4" t="s">
        <v>0</v>
      </c>
      <c r="UV2" s="4" t="s">
        <v>11</v>
      </c>
      <c r="UW2" s="4" t="s">
        <v>3</v>
      </c>
      <c r="UX2" s="4" t="s">
        <v>0</v>
      </c>
      <c r="UY2" s="4" t="s">
        <v>1</v>
      </c>
      <c r="UZ2" s="4" t="s">
        <v>24</v>
      </c>
      <c r="VA2" s="4" t="s">
        <v>15</v>
      </c>
      <c r="VB2" s="4" t="s">
        <v>16</v>
      </c>
      <c r="VC2" s="4" t="s">
        <v>5</v>
      </c>
      <c r="VD2" s="4" t="s">
        <v>0</v>
      </c>
      <c r="VE2" s="4" t="s">
        <v>20</v>
      </c>
      <c r="VF2" s="4" t="s">
        <v>17</v>
      </c>
      <c r="VG2" s="4" t="s">
        <v>17</v>
      </c>
      <c r="VH2" s="4" t="s">
        <v>3</v>
      </c>
      <c r="VI2" s="4" t="s">
        <v>22</v>
      </c>
      <c r="VJ2" s="4" t="s">
        <v>15</v>
      </c>
      <c r="VK2" s="4" t="s">
        <v>15</v>
      </c>
      <c r="VL2" s="4" t="s">
        <v>7</v>
      </c>
      <c r="VM2" s="4" t="s">
        <v>10</v>
      </c>
      <c r="VN2" s="4" t="s">
        <v>10</v>
      </c>
      <c r="VO2" s="4" t="s">
        <v>10</v>
      </c>
      <c r="VP2" s="4" t="s">
        <v>12</v>
      </c>
      <c r="VQ2" s="4" t="s">
        <v>11</v>
      </c>
      <c r="VR2" s="4" t="s">
        <v>9</v>
      </c>
      <c r="VS2" s="4" t="s">
        <v>14</v>
      </c>
      <c r="VT2" s="4" t="s">
        <v>11</v>
      </c>
      <c r="VU2" s="4" t="s">
        <v>2</v>
      </c>
      <c r="VV2" s="4" t="s">
        <v>3</v>
      </c>
      <c r="VW2" s="4" t="s">
        <v>23</v>
      </c>
      <c r="VX2" s="4" t="s">
        <v>25</v>
      </c>
      <c r="VY2" s="4" t="s">
        <v>11</v>
      </c>
      <c r="VZ2" s="4" t="s">
        <v>17</v>
      </c>
      <c r="WA2" s="4" t="s">
        <v>25</v>
      </c>
      <c r="WB2" s="4" t="s">
        <v>8</v>
      </c>
      <c r="WC2" s="4" t="s">
        <v>21</v>
      </c>
      <c r="WD2" s="4" t="s">
        <v>19</v>
      </c>
      <c r="WE2" s="4" t="s">
        <v>0</v>
      </c>
      <c r="WF2" s="4" t="s">
        <v>3</v>
      </c>
      <c r="WG2" s="4" t="s">
        <v>16</v>
      </c>
      <c r="WH2" s="4" t="s">
        <v>4</v>
      </c>
      <c r="WI2" s="4" t="s">
        <v>16</v>
      </c>
      <c r="WJ2" s="4" t="s">
        <v>13</v>
      </c>
      <c r="WK2" s="4" t="s">
        <v>12</v>
      </c>
      <c r="WL2" s="4" t="s">
        <v>1</v>
      </c>
      <c r="WM2" s="4" t="s">
        <v>15</v>
      </c>
      <c r="WN2" s="4" t="s">
        <v>3</v>
      </c>
      <c r="WO2" s="4" t="s">
        <v>20</v>
      </c>
      <c r="WP2" s="4" t="s">
        <v>24</v>
      </c>
      <c r="WQ2" s="4" t="s">
        <v>21</v>
      </c>
      <c r="WR2" s="4" t="s">
        <v>23</v>
      </c>
      <c r="WS2" s="4" t="s">
        <v>11</v>
      </c>
      <c r="WT2" s="4" t="s">
        <v>10</v>
      </c>
      <c r="WU2" s="4" t="s">
        <v>0</v>
      </c>
      <c r="WV2" s="4" t="s">
        <v>23</v>
      </c>
      <c r="WW2" s="4" t="s">
        <v>17</v>
      </c>
      <c r="WX2" s="4" t="s">
        <v>15</v>
      </c>
      <c r="WY2" s="4" t="s">
        <v>15</v>
      </c>
      <c r="WZ2" s="4" t="s">
        <v>6</v>
      </c>
      <c r="XA2" s="4" t="s">
        <v>11</v>
      </c>
      <c r="XB2" s="4" t="s">
        <v>23</v>
      </c>
      <c r="XC2" s="4" t="s">
        <v>19</v>
      </c>
      <c r="XD2" s="4" t="s">
        <v>21</v>
      </c>
      <c r="XE2" s="4" t="s">
        <v>2</v>
      </c>
      <c r="XF2" s="4" t="s">
        <v>2</v>
      </c>
      <c r="XG2" s="4" t="s">
        <v>4</v>
      </c>
      <c r="XH2" s="4" t="s">
        <v>9</v>
      </c>
      <c r="XI2" s="4" t="s">
        <v>14</v>
      </c>
      <c r="XJ2" s="4" t="s">
        <v>22</v>
      </c>
      <c r="XK2" s="4" t="s">
        <v>11</v>
      </c>
      <c r="XL2" s="4" t="s">
        <v>10</v>
      </c>
      <c r="XM2" s="4" t="s">
        <v>12</v>
      </c>
      <c r="XN2" s="4" t="s">
        <v>11</v>
      </c>
      <c r="XO2" s="4" t="s">
        <v>8</v>
      </c>
      <c r="XP2" s="4" t="s">
        <v>3</v>
      </c>
      <c r="XQ2" s="4" t="s">
        <v>8</v>
      </c>
      <c r="XR2" s="4" t="s">
        <v>5</v>
      </c>
      <c r="XS2" s="4" t="s">
        <v>5</v>
      </c>
      <c r="XT2" s="4" t="s">
        <v>20</v>
      </c>
      <c r="XU2" s="4" t="s">
        <v>25</v>
      </c>
      <c r="XV2" s="4" t="s">
        <v>11</v>
      </c>
      <c r="XW2" s="4" t="s">
        <v>7</v>
      </c>
      <c r="XX2" s="4" t="s">
        <v>19</v>
      </c>
      <c r="XY2" s="4" t="s">
        <v>8</v>
      </c>
      <c r="XZ2" s="4" t="s">
        <v>0</v>
      </c>
      <c r="YA2" s="4" t="s">
        <v>23</v>
      </c>
      <c r="YB2" s="4" t="s">
        <v>0</v>
      </c>
      <c r="YC2" s="4" t="s">
        <v>11</v>
      </c>
      <c r="YD2" s="4" t="s">
        <v>15</v>
      </c>
      <c r="YE2" s="4" t="s">
        <v>17</v>
      </c>
      <c r="YF2" s="4" t="s">
        <v>15</v>
      </c>
      <c r="YG2" s="4" t="s">
        <v>11</v>
      </c>
      <c r="YH2" s="4" t="s">
        <v>14</v>
      </c>
      <c r="YI2" s="4" t="s">
        <v>17</v>
      </c>
      <c r="YJ2" s="4" t="s">
        <v>18</v>
      </c>
      <c r="YK2" s="4" t="s">
        <v>19</v>
      </c>
      <c r="YL2" s="4" t="s">
        <v>16</v>
      </c>
      <c r="YM2" s="4" t="s">
        <v>0</v>
      </c>
      <c r="YN2" s="4" t="s">
        <v>3</v>
      </c>
      <c r="YO2" s="4" t="s">
        <v>19</v>
      </c>
      <c r="YP2" s="4" t="s">
        <v>0</v>
      </c>
      <c r="YQ2" s="4" t="s">
        <v>25</v>
      </c>
      <c r="YR2" s="4" t="s">
        <v>0</v>
      </c>
      <c r="YS2" s="4" t="s">
        <v>22</v>
      </c>
      <c r="YT2" s="4" t="s">
        <v>2</v>
      </c>
      <c r="YU2" s="4" t="s">
        <v>18</v>
      </c>
      <c r="YV2" s="4" t="s">
        <v>12</v>
      </c>
      <c r="YW2" s="4" t="s">
        <v>1</v>
      </c>
      <c r="YX2" s="4" t="s">
        <v>9</v>
      </c>
      <c r="YY2" s="4" t="s">
        <v>10</v>
      </c>
      <c r="YZ2" s="4" t="s">
        <v>16</v>
      </c>
      <c r="ZA2" s="4" t="s">
        <v>7</v>
      </c>
      <c r="ZB2" s="4" t="s">
        <v>6</v>
      </c>
      <c r="ZC2" s="4" t="s">
        <v>2</v>
      </c>
      <c r="ZD2" s="4" t="s">
        <v>13</v>
      </c>
      <c r="ZE2" s="4" t="s">
        <v>2</v>
      </c>
      <c r="ZF2" s="4" t="s">
        <v>11</v>
      </c>
      <c r="ZG2" s="4" t="s">
        <v>2</v>
      </c>
      <c r="ZH2" s="4" t="s">
        <v>8</v>
      </c>
      <c r="ZI2" s="4" t="s">
        <v>14</v>
      </c>
      <c r="ZJ2" s="4" t="s">
        <v>23</v>
      </c>
      <c r="ZK2" s="4" t="s">
        <v>0</v>
      </c>
      <c r="ZL2" s="4" t="s">
        <v>1</v>
      </c>
      <c r="ZM2" s="4" t="s">
        <v>1</v>
      </c>
      <c r="ZN2" s="4" t="s">
        <v>25</v>
      </c>
      <c r="ZO2" s="4" t="s">
        <v>18</v>
      </c>
      <c r="ZP2" s="4" t="s">
        <v>11</v>
      </c>
      <c r="ZQ2" s="4" t="s">
        <v>14</v>
      </c>
      <c r="ZR2" s="4" t="s">
        <v>17</v>
      </c>
      <c r="ZS2" s="4" t="s">
        <v>7</v>
      </c>
      <c r="ZT2" s="4" t="s">
        <v>0</v>
      </c>
      <c r="ZU2" s="4" t="s">
        <v>22</v>
      </c>
      <c r="ZV2" s="4" t="s">
        <v>2</v>
      </c>
      <c r="ZW2" s="4" t="s">
        <v>14</v>
      </c>
      <c r="ZX2" s="4" t="s">
        <v>17</v>
      </c>
      <c r="ZY2" s="4" t="s">
        <v>5</v>
      </c>
      <c r="ZZ2" s="4" t="s">
        <v>21</v>
      </c>
      <c r="AAA2" s="4" t="s">
        <v>4</v>
      </c>
      <c r="AAB2" s="4" t="s">
        <v>17</v>
      </c>
      <c r="AAC2" s="4" t="s">
        <v>17</v>
      </c>
      <c r="AAD2" s="4" t="s">
        <v>7</v>
      </c>
      <c r="AAE2" s="4" t="s">
        <v>2</v>
      </c>
      <c r="AAF2" s="4" t="s">
        <v>11</v>
      </c>
      <c r="AAG2" s="4" t="s">
        <v>3</v>
      </c>
      <c r="AAH2" s="4" t="s">
        <v>0</v>
      </c>
      <c r="AAI2" s="4" t="s">
        <v>1</v>
      </c>
      <c r="AAJ2" s="4" t="s">
        <v>0</v>
      </c>
      <c r="AAK2" s="4" t="s">
        <v>11</v>
      </c>
      <c r="AAL2" s="4" t="s">
        <v>22</v>
      </c>
      <c r="AAM2" s="4" t="s">
        <v>0</v>
      </c>
      <c r="AAN2" s="4" t="s">
        <v>21</v>
      </c>
      <c r="AAO2" s="4" t="s">
        <v>0</v>
      </c>
      <c r="AAP2" s="4" t="s">
        <v>21</v>
      </c>
      <c r="AAQ2" s="4" t="s">
        <v>21</v>
      </c>
      <c r="AAR2" s="4" t="s">
        <v>6</v>
      </c>
      <c r="AAS2" s="4" t="s">
        <v>18</v>
      </c>
      <c r="AAT2" s="4" t="s">
        <v>5</v>
      </c>
      <c r="AAU2" s="4" t="s">
        <v>5</v>
      </c>
      <c r="AAV2" s="4" t="s">
        <v>5</v>
      </c>
      <c r="AAW2" s="4" t="s">
        <v>21</v>
      </c>
      <c r="AAX2" s="4" t="s">
        <v>24</v>
      </c>
      <c r="AAY2" s="4" t="s">
        <v>13</v>
      </c>
      <c r="AAZ2" s="4" t="s">
        <v>8</v>
      </c>
      <c r="ABA2" s="4" t="s">
        <v>10</v>
      </c>
      <c r="ABB2" s="4" t="s">
        <v>9</v>
      </c>
      <c r="ABC2" s="4" t="s">
        <v>17</v>
      </c>
      <c r="ABD2" s="4" t="s">
        <v>25</v>
      </c>
      <c r="ABE2" s="4" t="s">
        <v>3</v>
      </c>
      <c r="ABF2" s="4" t="s">
        <v>10</v>
      </c>
      <c r="ABG2" s="4" t="s">
        <v>12</v>
      </c>
      <c r="ABH2" s="4" t="s">
        <v>25</v>
      </c>
      <c r="ABI2" s="4" t="s">
        <v>10</v>
      </c>
      <c r="ABJ2" s="4" t="s">
        <v>1</v>
      </c>
      <c r="ABK2" s="4" t="s">
        <v>6</v>
      </c>
      <c r="ABL2" s="4" t="s">
        <v>8</v>
      </c>
      <c r="ABM2" s="4" t="s">
        <v>21</v>
      </c>
      <c r="ABN2" s="4" t="s">
        <v>24</v>
      </c>
      <c r="ABO2" s="4" t="s">
        <v>24</v>
      </c>
      <c r="ABP2" s="4" t="s">
        <v>14</v>
      </c>
      <c r="ABQ2" s="4" t="s">
        <v>1</v>
      </c>
      <c r="ABR2" s="4" t="s">
        <v>22</v>
      </c>
      <c r="ABS2" s="4" t="s">
        <v>19</v>
      </c>
      <c r="ABT2" s="4" t="s">
        <v>9</v>
      </c>
      <c r="ABU2" s="4" t="s">
        <v>12</v>
      </c>
      <c r="ABV2" s="4" t="s">
        <v>11</v>
      </c>
      <c r="ABW2" s="4" t="s">
        <v>23</v>
      </c>
      <c r="ABX2" s="4" t="s">
        <v>0</v>
      </c>
      <c r="ABY2" s="4" t="s">
        <v>14</v>
      </c>
      <c r="ABZ2" s="4" t="s">
        <v>17</v>
      </c>
      <c r="ACA2" s="4" t="s">
        <v>10</v>
      </c>
      <c r="ACB2" s="4" t="s">
        <v>6</v>
      </c>
      <c r="ACC2" s="4" t="s">
        <v>22</v>
      </c>
      <c r="ACD2" s="4" t="s">
        <v>25</v>
      </c>
      <c r="ACE2" s="4" t="s">
        <v>7</v>
      </c>
      <c r="ACF2" s="4" t="s">
        <v>1</v>
      </c>
      <c r="ACG2" s="4" t="s">
        <v>22</v>
      </c>
      <c r="ACH2" s="4" t="s">
        <v>0</v>
      </c>
      <c r="ACI2" s="4" t="s">
        <v>8</v>
      </c>
      <c r="ACJ2" s="4" t="s">
        <v>21</v>
      </c>
      <c r="ACK2" s="4" t="s">
        <v>14</v>
      </c>
      <c r="ACL2" s="4" t="s">
        <v>3</v>
      </c>
      <c r="ACM2" s="4" t="s">
        <v>19</v>
      </c>
      <c r="ACN2" s="4" t="s">
        <v>8</v>
      </c>
      <c r="ACO2" s="4" t="s">
        <v>21</v>
      </c>
      <c r="ACP2" s="4" t="s">
        <v>23</v>
      </c>
      <c r="ACQ2" s="4" t="s">
        <v>1</v>
      </c>
      <c r="ACR2" s="4" t="s">
        <v>15</v>
      </c>
      <c r="ACS2" s="4" t="s">
        <v>1</v>
      </c>
      <c r="ACT2" s="4" t="s">
        <v>16</v>
      </c>
      <c r="ACU2" s="4" t="s">
        <v>22</v>
      </c>
      <c r="ACV2" s="4" t="s">
        <v>11</v>
      </c>
      <c r="ACW2" s="4" t="s">
        <v>17</v>
      </c>
      <c r="ACX2" s="4" t="s">
        <v>21</v>
      </c>
      <c r="ACY2" s="4" t="s">
        <v>11</v>
      </c>
      <c r="ACZ2" s="4" t="s">
        <v>9</v>
      </c>
      <c r="ADA2" s="4" t="s">
        <v>4</v>
      </c>
      <c r="ADB2" s="4" t="s">
        <v>8</v>
      </c>
      <c r="ADC2" s="4" t="s">
        <v>25</v>
      </c>
      <c r="ADD2" s="4" t="s">
        <v>16</v>
      </c>
      <c r="ADE2" s="4" t="s">
        <v>0</v>
      </c>
      <c r="ADF2" s="4" t="s">
        <v>9</v>
      </c>
      <c r="ADG2" s="4" t="s">
        <v>8</v>
      </c>
      <c r="ADH2" s="4" t="s">
        <v>25</v>
      </c>
      <c r="ADI2" s="4" t="s">
        <v>25</v>
      </c>
      <c r="ADJ2" s="4" t="s">
        <v>3</v>
      </c>
      <c r="ADK2" s="4" t="s">
        <v>12</v>
      </c>
      <c r="ADL2" s="4" t="s">
        <v>1</v>
      </c>
      <c r="ADM2" s="4" t="s">
        <v>25</v>
      </c>
      <c r="ADN2" s="4" t="s">
        <v>20</v>
      </c>
      <c r="ADO2" s="4" t="s">
        <v>25</v>
      </c>
      <c r="ADP2" s="4" t="s">
        <v>7</v>
      </c>
      <c r="ADQ2" s="4" t="s">
        <v>2</v>
      </c>
      <c r="ADR2" s="4" t="s">
        <v>0</v>
      </c>
      <c r="ADS2" s="4" t="s">
        <v>25</v>
      </c>
      <c r="ADT2" s="4" t="s">
        <v>10</v>
      </c>
      <c r="ADU2" s="4" t="s">
        <v>4</v>
      </c>
      <c r="ADV2" s="4" t="s">
        <v>17</v>
      </c>
      <c r="ADW2" s="4" t="s">
        <v>5</v>
      </c>
      <c r="ADX2" s="4" t="s">
        <v>21</v>
      </c>
      <c r="ADY2" s="4" t="s">
        <v>6</v>
      </c>
      <c r="ADZ2" s="4" t="s">
        <v>5</v>
      </c>
      <c r="AEA2" s="4" t="s">
        <v>21</v>
      </c>
      <c r="AEB2" s="4" t="s">
        <v>4</v>
      </c>
      <c r="AEC2" s="4" t="s">
        <v>21</v>
      </c>
      <c r="AED2" s="4" t="s">
        <v>5</v>
      </c>
      <c r="AEE2" s="4" t="s">
        <v>11</v>
      </c>
      <c r="AEF2" s="4" t="s">
        <v>17</v>
      </c>
      <c r="AEG2" s="4" t="s">
        <v>21</v>
      </c>
      <c r="AEH2" s="4" t="s">
        <v>11</v>
      </c>
      <c r="AEI2" s="4" t="s">
        <v>0</v>
      </c>
      <c r="AEJ2" s="4" t="s">
        <v>1</v>
      </c>
      <c r="AEK2" s="4" t="s">
        <v>0</v>
      </c>
      <c r="AEL2" s="4" t="s">
        <v>8</v>
      </c>
      <c r="AEM2" s="4" t="s">
        <v>8</v>
      </c>
      <c r="AEN2" s="4" t="s">
        <v>24</v>
      </c>
      <c r="AEO2" s="4" t="s">
        <v>12</v>
      </c>
      <c r="AEP2" s="4" t="s">
        <v>20</v>
      </c>
      <c r="AEQ2" s="4" t="s">
        <v>11</v>
      </c>
      <c r="AER2" s="4" t="s">
        <v>21</v>
      </c>
      <c r="AES2" s="4" t="s">
        <v>7</v>
      </c>
      <c r="AET2" s="4" t="s">
        <v>8</v>
      </c>
      <c r="AEU2" s="4" t="s">
        <v>24</v>
      </c>
      <c r="AEV2" s="4" t="s">
        <v>22</v>
      </c>
      <c r="AEW2" s="4" t="s">
        <v>20</v>
      </c>
      <c r="AEX2" s="4" t="s">
        <v>4</v>
      </c>
      <c r="AEY2" s="4" t="s">
        <v>2</v>
      </c>
      <c r="AEZ2" s="4" t="s">
        <v>25</v>
      </c>
      <c r="AFA2" s="4" t="s">
        <v>14</v>
      </c>
      <c r="AFB2" s="4" t="s">
        <v>13</v>
      </c>
      <c r="AFC2" s="4" t="s">
        <v>22</v>
      </c>
      <c r="AFD2" s="4" t="s">
        <v>1</v>
      </c>
      <c r="AFE2" s="4" t="s">
        <v>16</v>
      </c>
      <c r="AFF2" s="4" t="s">
        <v>18</v>
      </c>
      <c r="AFG2" s="4" t="s">
        <v>5</v>
      </c>
      <c r="AFH2" s="4" t="s">
        <v>14</v>
      </c>
      <c r="AFI2" s="4" t="s">
        <v>6</v>
      </c>
      <c r="AFJ2" s="4" t="s">
        <v>11</v>
      </c>
      <c r="AFK2" s="4" t="s">
        <v>19</v>
      </c>
      <c r="AFL2" s="4" t="s">
        <v>19</v>
      </c>
      <c r="AFM2" s="4" t="s">
        <v>6</v>
      </c>
      <c r="AFN2" s="4" t="s">
        <v>11</v>
      </c>
      <c r="AFO2" s="4" t="s">
        <v>0</v>
      </c>
      <c r="AFP2" s="4" t="s">
        <v>15</v>
      </c>
      <c r="AFQ2" s="4" t="s">
        <v>0</v>
      </c>
      <c r="AFR2" s="4" t="s">
        <v>20</v>
      </c>
      <c r="AFS2" s="4" t="s">
        <v>19</v>
      </c>
      <c r="AFT2" s="4" t="s">
        <v>19</v>
      </c>
      <c r="AFU2" s="4" t="s">
        <v>11</v>
      </c>
      <c r="AFV2" s="4" t="s">
        <v>17</v>
      </c>
      <c r="AFW2" s="4" t="s">
        <v>11</v>
      </c>
      <c r="AFX2" s="4" t="s">
        <v>13</v>
      </c>
      <c r="AFY2" s="4" t="s">
        <v>25</v>
      </c>
      <c r="AFZ2" s="4" t="s">
        <v>6</v>
      </c>
      <c r="AGA2" s="4" t="s">
        <v>24</v>
      </c>
      <c r="AGB2" s="4" t="s">
        <v>14</v>
      </c>
      <c r="AGC2" s="4" t="s">
        <v>19</v>
      </c>
      <c r="AGD2" s="4" t="s">
        <v>7</v>
      </c>
      <c r="AGE2" s="4" t="s">
        <v>15</v>
      </c>
      <c r="AGF2" s="4" t="s">
        <v>3</v>
      </c>
      <c r="AGG2" s="4" t="s">
        <v>19</v>
      </c>
      <c r="AGH2" s="4" t="s">
        <v>18</v>
      </c>
      <c r="AGI2" s="4" t="s">
        <v>8</v>
      </c>
      <c r="AGJ2" s="4" t="s">
        <v>10</v>
      </c>
      <c r="AGK2" s="4" t="s">
        <v>1</v>
      </c>
      <c r="AGL2" s="4" t="s">
        <v>13</v>
      </c>
      <c r="AGM2" s="4" t="s">
        <v>5</v>
      </c>
      <c r="AGN2" s="4" t="s">
        <v>25</v>
      </c>
      <c r="AGO2" s="4" t="s">
        <v>17</v>
      </c>
      <c r="AGP2" s="4" t="s">
        <v>16</v>
      </c>
      <c r="AGQ2" s="4" t="s">
        <v>16</v>
      </c>
      <c r="AGR2" s="4" t="s">
        <v>15</v>
      </c>
      <c r="AGS2" s="4" t="s">
        <v>0</v>
      </c>
      <c r="AGT2" s="4" t="s">
        <v>22</v>
      </c>
      <c r="AGU2" s="4" t="s">
        <v>6</v>
      </c>
      <c r="AGV2" s="4" t="s">
        <v>18</v>
      </c>
      <c r="AGW2" s="4" t="s">
        <v>10</v>
      </c>
      <c r="AGX2" s="4" t="s">
        <v>1</v>
      </c>
      <c r="AGY2" s="4" t="s">
        <v>1</v>
      </c>
      <c r="AGZ2" s="4" t="s">
        <v>9</v>
      </c>
      <c r="AHA2" s="4" t="s">
        <v>14</v>
      </c>
      <c r="AHB2" s="4" t="s">
        <v>16</v>
      </c>
      <c r="AHC2" s="4" t="s">
        <v>7</v>
      </c>
      <c r="AHD2" s="4" t="s">
        <v>5</v>
      </c>
      <c r="AHE2" s="4" t="s">
        <v>8</v>
      </c>
      <c r="AHF2" s="4" t="s">
        <v>25</v>
      </c>
      <c r="AHG2" s="4" t="s">
        <v>21</v>
      </c>
      <c r="AHH2" s="4" t="s">
        <v>11</v>
      </c>
      <c r="AHI2" s="4" t="s">
        <v>19</v>
      </c>
      <c r="AHJ2" s="4" t="s">
        <v>8</v>
      </c>
      <c r="AHK2" s="4" t="s">
        <v>10</v>
      </c>
      <c r="AHL2" s="4" t="s">
        <v>17</v>
      </c>
      <c r="AHM2" s="4" t="s">
        <v>15</v>
      </c>
      <c r="AHN2" s="4" t="s">
        <v>15</v>
      </c>
      <c r="AHO2" s="4" t="s">
        <v>1</v>
      </c>
      <c r="AHP2" s="4" t="s">
        <v>9</v>
      </c>
      <c r="AHQ2" s="4" t="s">
        <v>17</v>
      </c>
      <c r="AHR2" s="4" t="s">
        <v>11</v>
      </c>
      <c r="AHS2" s="4" t="s">
        <v>17</v>
      </c>
      <c r="AHT2" s="4" t="s">
        <v>24</v>
      </c>
      <c r="AHU2" s="4" t="s">
        <v>23</v>
      </c>
      <c r="AHV2" s="4" t="s">
        <v>14</v>
      </c>
      <c r="AHW2" s="4" t="s">
        <v>6</v>
      </c>
      <c r="AHX2" s="4" t="s">
        <v>25</v>
      </c>
      <c r="AHY2" s="4" t="s">
        <v>8</v>
      </c>
      <c r="AHZ2" s="4" t="s">
        <v>8</v>
      </c>
      <c r="AIA2" s="4" t="s">
        <v>25</v>
      </c>
      <c r="AIB2" s="4" t="s">
        <v>3</v>
      </c>
      <c r="AIC2" s="4" t="s">
        <v>20</v>
      </c>
      <c r="AID2" s="4" t="s">
        <v>25</v>
      </c>
      <c r="AIE2" s="4" t="s">
        <v>22</v>
      </c>
      <c r="AIF2" s="4" t="s">
        <v>11</v>
      </c>
      <c r="AIG2" s="4" t="s">
        <v>2</v>
      </c>
      <c r="AIH2" s="4" t="s">
        <v>11</v>
      </c>
      <c r="AII2" s="4" t="s">
        <v>5</v>
      </c>
      <c r="AIJ2" s="4" t="s">
        <v>19</v>
      </c>
      <c r="AIK2" s="4" t="s">
        <v>25</v>
      </c>
      <c r="AIL2" s="4" t="s">
        <v>18</v>
      </c>
      <c r="AIM2" s="4" t="s">
        <v>5</v>
      </c>
      <c r="AIN2" s="4" t="s">
        <v>15</v>
      </c>
      <c r="AIO2" s="4" t="s">
        <v>24</v>
      </c>
      <c r="AIP2" s="4" t="s">
        <v>21</v>
      </c>
      <c r="AIQ2" s="4" t="s">
        <v>24</v>
      </c>
      <c r="AIR2" s="4" t="s">
        <v>16</v>
      </c>
      <c r="AIS2" s="4" t="s">
        <v>14</v>
      </c>
      <c r="AIT2" s="4" t="s">
        <v>3</v>
      </c>
      <c r="AIU2" s="4" t="s">
        <v>23</v>
      </c>
      <c r="AIV2" s="4" t="s">
        <v>1</v>
      </c>
      <c r="AIW2" s="4" t="s">
        <v>2</v>
      </c>
      <c r="AIX2" s="4" t="s">
        <v>22</v>
      </c>
      <c r="AIY2" s="4" t="s">
        <v>9</v>
      </c>
      <c r="AIZ2" s="4" t="s">
        <v>10</v>
      </c>
      <c r="AJA2" s="4" t="s">
        <v>11</v>
      </c>
      <c r="AJB2" s="4" t="s">
        <v>14</v>
      </c>
      <c r="AJC2" s="4" t="s">
        <v>9</v>
      </c>
      <c r="AJD2" s="4" t="s">
        <v>15</v>
      </c>
      <c r="AJE2" s="4" t="s">
        <v>3</v>
      </c>
      <c r="AJF2" s="4" t="s">
        <v>8</v>
      </c>
      <c r="AJG2" s="4" t="s">
        <v>17</v>
      </c>
      <c r="AJH2" s="4" t="s">
        <v>10</v>
      </c>
      <c r="AJI2" s="4" t="s">
        <v>1</v>
      </c>
      <c r="AJJ2" s="4" t="s">
        <v>15</v>
      </c>
      <c r="AJK2" s="4" t="s">
        <v>14</v>
      </c>
      <c r="AJL2" s="4" t="s">
        <v>0</v>
      </c>
      <c r="AJM2" s="4" t="s">
        <v>23</v>
      </c>
      <c r="AJN2" s="4" t="s">
        <v>7</v>
      </c>
      <c r="AJO2" s="4" t="s">
        <v>2</v>
      </c>
      <c r="AJP2" s="4" t="s">
        <v>23</v>
      </c>
      <c r="AJQ2" s="4" t="s">
        <v>0</v>
      </c>
      <c r="AJR2" s="4" t="s">
        <v>11</v>
      </c>
      <c r="AJS2" s="4" t="s">
        <v>9</v>
      </c>
      <c r="AJT2" s="4" t="s">
        <v>17</v>
      </c>
      <c r="AJU2" s="4" t="s">
        <v>17</v>
      </c>
      <c r="AJV2" s="4" t="s">
        <v>15</v>
      </c>
      <c r="AJW2" s="4" t="s">
        <v>6</v>
      </c>
      <c r="AJX2" s="4" t="s">
        <v>8</v>
      </c>
      <c r="AJY2" s="4" t="s">
        <v>8</v>
      </c>
      <c r="AJZ2" s="4" t="s">
        <v>7</v>
      </c>
      <c r="AKA2" s="4" t="s">
        <v>11</v>
      </c>
      <c r="AKB2" s="4" t="s">
        <v>6</v>
      </c>
      <c r="AKC2" s="4" t="s">
        <v>9</v>
      </c>
      <c r="AKD2" s="4" t="s">
        <v>22</v>
      </c>
      <c r="AKE2" s="4" t="s">
        <v>19</v>
      </c>
      <c r="AKF2" s="4" t="s">
        <v>21</v>
      </c>
      <c r="AKG2" s="4" t="s">
        <v>0</v>
      </c>
      <c r="AKH2" s="4" t="s">
        <v>13</v>
      </c>
      <c r="AKI2" s="4" t="s">
        <v>16</v>
      </c>
      <c r="AKJ2" s="4" t="s">
        <v>11</v>
      </c>
      <c r="AKK2" s="4" t="s">
        <v>6</v>
      </c>
      <c r="AKL2" s="4" t="s">
        <v>14</v>
      </c>
      <c r="AKM2" s="4" t="s">
        <v>11</v>
      </c>
      <c r="AKN2" s="4" t="s">
        <v>23</v>
      </c>
      <c r="AKO2" s="4" t="s">
        <v>19</v>
      </c>
      <c r="AKP2" s="4" t="s">
        <v>6</v>
      </c>
      <c r="AKQ2" s="4" t="s">
        <v>11</v>
      </c>
      <c r="AKR2" s="4" t="s">
        <v>19</v>
      </c>
      <c r="AKS2" s="4" t="s">
        <v>22</v>
      </c>
      <c r="AKT2" s="4" t="s">
        <v>25</v>
      </c>
      <c r="AKU2" s="4" t="s">
        <v>6</v>
      </c>
      <c r="AKV2" s="4" t="s">
        <v>6</v>
      </c>
      <c r="AKW2" s="4" t="s">
        <v>14</v>
      </c>
      <c r="AKX2" s="4" t="s">
        <v>0</v>
      </c>
      <c r="AKY2" s="4" t="s">
        <v>8</v>
      </c>
      <c r="AKZ2" s="4" t="s">
        <v>2</v>
      </c>
      <c r="ALA2" s="4" t="s">
        <v>22</v>
      </c>
      <c r="ALB2" s="4" t="s">
        <v>19</v>
      </c>
      <c r="ALC2" s="4" t="s">
        <v>17</v>
      </c>
      <c r="ALD2" s="4" t="s">
        <v>15</v>
      </c>
      <c r="ALE2" s="4" t="s">
        <v>5</v>
      </c>
      <c r="ALF2" s="4" t="s">
        <v>16</v>
      </c>
      <c r="ALG2" s="4" t="s">
        <v>1</v>
      </c>
      <c r="ALH2" s="4" t="s">
        <v>23</v>
      </c>
      <c r="ALI2" s="4" t="s">
        <v>11</v>
      </c>
      <c r="ALJ2" s="4" t="s">
        <v>5</v>
      </c>
      <c r="ALK2" s="4" t="s">
        <v>24</v>
      </c>
      <c r="ALL2" s="4" t="s">
        <v>21</v>
      </c>
      <c r="ALM2" s="4" t="s">
        <v>6</v>
      </c>
      <c r="ALN2" s="4" t="s">
        <v>11</v>
      </c>
      <c r="ALO2" s="4" t="s">
        <v>8</v>
      </c>
      <c r="ALP2" s="4" t="s">
        <v>3</v>
      </c>
      <c r="ALQ2" s="4" t="s">
        <v>14</v>
      </c>
      <c r="ALR2" s="4" t="s">
        <v>2</v>
      </c>
      <c r="ALS2" s="4" t="s">
        <v>10</v>
      </c>
      <c r="ALT2" s="4" t="s">
        <v>0</v>
      </c>
      <c r="ALU2" s="4" t="s">
        <v>23</v>
      </c>
      <c r="ALV2" s="4" t="s">
        <v>11</v>
      </c>
      <c r="ALW2" s="4" t="s">
        <v>19</v>
      </c>
      <c r="ALX2" s="4" t="s">
        <v>6</v>
      </c>
      <c r="ALY2" s="4" t="s">
        <v>14</v>
      </c>
      <c r="ALZ2" s="4" t="s">
        <v>1</v>
      </c>
      <c r="AMA2" s="4" t="s">
        <v>14</v>
      </c>
      <c r="AMB2" s="4" t="s">
        <v>13</v>
      </c>
      <c r="AMC2" s="4" t="s">
        <v>0</v>
      </c>
      <c r="AMD2" s="4" t="s">
        <v>7</v>
      </c>
      <c r="AME2" s="4" t="s">
        <v>2</v>
      </c>
      <c r="AMF2" s="4" t="s">
        <v>16</v>
      </c>
      <c r="AMG2" s="4" t="s">
        <v>11</v>
      </c>
      <c r="AMH2" s="4" t="s">
        <v>3</v>
      </c>
      <c r="AMI2" s="4" t="s">
        <v>24</v>
      </c>
      <c r="AMJ2" s="4" t="s">
        <v>14</v>
      </c>
      <c r="AMK2" s="4" t="s">
        <v>20</v>
      </c>
      <c r="AML2" s="4" t="s">
        <v>4</v>
      </c>
      <c r="AMM2" s="4" t="s">
        <v>2</v>
      </c>
      <c r="AMN2" s="4" t="s">
        <v>7</v>
      </c>
      <c r="AMO2" s="4" t="s">
        <v>15</v>
      </c>
      <c r="AMP2" s="4" t="s">
        <v>11</v>
      </c>
      <c r="AMQ2" s="4" t="s">
        <v>25</v>
      </c>
      <c r="AMR2" s="4" t="s">
        <v>3</v>
      </c>
      <c r="AMS2" s="4" t="s">
        <v>21</v>
      </c>
      <c r="AMT2" s="4" t="s">
        <v>2</v>
      </c>
      <c r="AMU2" s="4" t="s">
        <v>18</v>
      </c>
      <c r="AMV2" s="4" t="s">
        <v>12</v>
      </c>
      <c r="AMW2" s="4" t="s">
        <v>15</v>
      </c>
      <c r="AMX2" s="4" t="s">
        <v>5</v>
      </c>
      <c r="AMY2" s="4" t="s">
        <v>3</v>
      </c>
      <c r="AMZ2" s="4" t="s">
        <v>12</v>
      </c>
      <c r="ANA2" s="4" t="s">
        <v>0</v>
      </c>
      <c r="ANB2" s="4" t="s">
        <v>8</v>
      </c>
      <c r="ANC2" s="4" t="s">
        <v>8</v>
      </c>
      <c r="AND2" s="4" t="s">
        <v>5</v>
      </c>
      <c r="ANE2" s="4" t="s">
        <v>14</v>
      </c>
      <c r="ANF2" s="4" t="s">
        <v>24</v>
      </c>
      <c r="ANG2" s="4" t="s">
        <v>25</v>
      </c>
      <c r="ANH2" s="4" t="s">
        <v>16</v>
      </c>
      <c r="ANI2" s="4" t="s">
        <v>12</v>
      </c>
      <c r="ANJ2" s="4" t="s">
        <v>8</v>
      </c>
      <c r="ANK2" s="4" t="s">
        <v>2</v>
      </c>
      <c r="ANL2" s="4" t="s">
        <v>18</v>
      </c>
      <c r="ANM2" s="4" t="s">
        <v>19</v>
      </c>
      <c r="ANN2" s="4" t="s">
        <v>17</v>
      </c>
      <c r="ANO2" s="4" t="s">
        <v>24</v>
      </c>
      <c r="ANP2" s="4" t="s">
        <v>2</v>
      </c>
      <c r="ANQ2" s="4" t="s">
        <v>15</v>
      </c>
      <c r="ANR2" s="4" t="s">
        <v>13</v>
      </c>
      <c r="ANS2" s="4" t="s">
        <v>2</v>
      </c>
      <c r="ANT2" s="4" t="s">
        <v>3</v>
      </c>
      <c r="ANU2" s="4" t="s">
        <v>22</v>
      </c>
      <c r="ANV2" s="4" t="s">
        <v>10</v>
      </c>
      <c r="ANW2" s="4" t="s">
        <v>9</v>
      </c>
      <c r="ANX2" s="4" t="s">
        <v>23</v>
      </c>
      <c r="ANY2" s="4" t="s">
        <v>25</v>
      </c>
      <c r="ANZ2" s="4" t="s">
        <v>3</v>
      </c>
      <c r="AOA2" s="4" t="s">
        <v>0</v>
      </c>
      <c r="AOB2" s="4" t="s">
        <v>19</v>
      </c>
      <c r="AOC2" s="4" t="s">
        <v>8</v>
      </c>
      <c r="AOD2" s="4" t="s">
        <v>0</v>
      </c>
      <c r="AOE2" s="4" t="s">
        <v>1</v>
      </c>
      <c r="AOF2" s="4" t="s">
        <v>21</v>
      </c>
      <c r="AOG2" s="4" t="s">
        <v>10</v>
      </c>
      <c r="AOH2" s="4" t="s">
        <v>17</v>
      </c>
      <c r="AOI2" s="4" t="s">
        <v>10</v>
      </c>
      <c r="AOJ2" s="4" t="s">
        <v>8</v>
      </c>
      <c r="AOK2" s="4" t="s">
        <v>5</v>
      </c>
      <c r="AOL2" s="4" t="s">
        <v>1</v>
      </c>
      <c r="AOM2" s="4" t="s">
        <v>1</v>
      </c>
      <c r="AON2" s="4" t="s">
        <v>21</v>
      </c>
      <c r="AOO2" s="4" t="s">
        <v>20</v>
      </c>
      <c r="AOP2" s="4" t="s">
        <v>22</v>
      </c>
      <c r="AOQ2" s="4" t="s">
        <v>8</v>
      </c>
      <c r="AOR2" s="4" t="s">
        <v>0</v>
      </c>
      <c r="AOS2" s="4" t="s">
        <v>22</v>
      </c>
      <c r="AOT2" s="4" t="s">
        <v>5</v>
      </c>
      <c r="AOU2" s="4" t="s">
        <v>1</v>
      </c>
      <c r="AOV2" s="4" t="s">
        <v>1</v>
      </c>
      <c r="AOW2" s="4" t="s">
        <v>16</v>
      </c>
      <c r="AOX2" s="4" t="s">
        <v>7</v>
      </c>
      <c r="AOY2" s="4" t="s">
        <v>11</v>
      </c>
      <c r="AOZ2" s="4" t="s">
        <v>23</v>
      </c>
      <c r="APA2" s="4" t="s">
        <v>1</v>
      </c>
      <c r="APB2" s="4" t="s">
        <v>25</v>
      </c>
      <c r="APC2" s="4" t="s">
        <v>15</v>
      </c>
      <c r="APD2" s="4" t="s">
        <v>1</v>
      </c>
      <c r="APE2" s="4" t="s">
        <v>21</v>
      </c>
      <c r="APF2" s="4" t="s">
        <v>15</v>
      </c>
      <c r="APG2" s="4" t="s">
        <v>14</v>
      </c>
      <c r="APH2" s="4" t="s">
        <v>14</v>
      </c>
      <c r="API2" s="4" t="s">
        <v>3</v>
      </c>
      <c r="APJ2" s="4" t="s">
        <v>6</v>
      </c>
      <c r="APK2" s="4" t="s">
        <v>25</v>
      </c>
      <c r="APL2" s="4" t="s">
        <v>16</v>
      </c>
      <c r="APM2" s="4" t="s">
        <v>11</v>
      </c>
      <c r="APN2" s="4" t="s">
        <v>9</v>
      </c>
      <c r="APO2" s="4" t="s">
        <v>21</v>
      </c>
      <c r="APP2" s="4" t="s">
        <v>11</v>
      </c>
      <c r="APQ2" s="4" t="s">
        <v>1</v>
      </c>
      <c r="APR2" s="4" t="s">
        <v>21</v>
      </c>
      <c r="APS2" s="4" t="s">
        <v>2</v>
      </c>
      <c r="APT2" s="4" t="s">
        <v>21</v>
      </c>
      <c r="APU2" s="4" t="s">
        <v>22</v>
      </c>
      <c r="APV2" s="4" t="s">
        <v>1</v>
      </c>
      <c r="APW2" s="4" t="s">
        <v>18</v>
      </c>
      <c r="APX2" s="4" t="s">
        <v>25</v>
      </c>
      <c r="APY2" s="4" t="s">
        <v>14</v>
      </c>
      <c r="APZ2" s="4" t="s">
        <v>17</v>
      </c>
      <c r="AQA2" s="4" t="s">
        <v>11</v>
      </c>
      <c r="AQB2" s="4" t="s">
        <v>19</v>
      </c>
      <c r="AQC2" s="4" t="s">
        <v>1</v>
      </c>
      <c r="AQD2" s="4" t="s">
        <v>21</v>
      </c>
      <c r="AQE2" s="4" t="s">
        <v>20</v>
      </c>
      <c r="AQF2" s="4" t="s">
        <v>16</v>
      </c>
      <c r="AQG2" s="4" t="s">
        <v>7</v>
      </c>
      <c r="AQH2" s="4" t="s">
        <v>6</v>
      </c>
      <c r="AQI2" s="4" t="s">
        <v>2</v>
      </c>
      <c r="AQJ2" s="4" t="s">
        <v>13</v>
      </c>
      <c r="AQK2" s="4" t="s">
        <v>2</v>
      </c>
      <c r="AQL2" s="4" t="s">
        <v>3</v>
      </c>
      <c r="AQM2" s="4" t="s">
        <v>24</v>
      </c>
      <c r="AQN2" s="4" t="s">
        <v>10</v>
      </c>
      <c r="AQO2" s="4" t="s">
        <v>15</v>
      </c>
      <c r="AQP2" s="4" t="s">
        <v>2</v>
      </c>
      <c r="AQQ2" s="4" t="s">
        <v>5</v>
      </c>
      <c r="AQR2" s="4" t="s">
        <v>21</v>
      </c>
      <c r="AQS2" s="4" t="s">
        <v>7</v>
      </c>
      <c r="AQT2" s="4" t="s">
        <v>1</v>
      </c>
      <c r="AQU2" s="4" t="s">
        <v>22</v>
      </c>
      <c r="AQV2" s="4" t="s">
        <v>5</v>
      </c>
      <c r="AQW2" s="4" t="s">
        <v>16</v>
      </c>
      <c r="AQX2" s="4" t="s">
        <v>1</v>
      </c>
      <c r="AQY2" s="4" t="s">
        <v>0</v>
      </c>
      <c r="AQZ2" s="4" t="s">
        <v>3</v>
      </c>
      <c r="ARA2" s="4" t="s">
        <v>25</v>
      </c>
      <c r="ARB2" s="4" t="s">
        <v>18</v>
      </c>
      <c r="ARC2" s="4" t="s">
        <v>8</v>
      </c>
      <c r="ARD2" s="4" t="s">
        <v>15</v>
      </c>
      <c r="ARE2" s="4" t="s">
        <v>1</v>
      </c>
      <c r="ARF2" s="4" t="s">
        <v>19</v>
      </c>
      <c r="ARG2" s="4" t="s">
        <v>3</v>
      </c>
      <c r="ARH2" s="4" t="s">
        <v>10</v>
      </c>
      <c r="ARI2" s="4" t="s">
        <v>2</v>
      </c>
      <c r="ARJ2" s="4" t="s">
        <v>21</v>
      </c>
      <c r="ARK2" s="4" t="s">
        <v>23</v>
      </c>
      <c r="ARL2" s="4" t="s">
        <v>2</v>
      </c>
      <c r="ARM2" s="4" t="s">
        <v>9</v>
      </c>
      <c r="ARN2" s="4" t="s">
        <v>14</v>
      </c>
      <c r="ARO2" s="4" t="s">
        <v>22</v>
      </c>
      <c r="ARP2" s="4" t="s">
        <v>0</v>
      </c>
      <c r="ARQ2" s="4" t="s">
        <v>8</v>
      </c>
      <c r="ARR2" s="4" t="s">
        <v>8</v>
      </c>
      <c r="ARS2" s="4" t="s">
        <v>2</v>
      </c>
      <c r="ART2" s="4" t="s">
        <v>11</v>
      </c>
      <c r="ARU2" s="4" t="s">
        <v>24</v>
      </c>
      <c r="ARV2" s="4" t="s">
        <v>25</v>
      </c>
      <c r="ARW2" s="4" t="s">
        <v>16</v>
      </c>
      <c r="ARX2" s="4" t="s">
        <v>12</v>
      </c>
      <c r="ARY2" s="4" t="s">
        <v>8</v>
      </c>
      <c r="ARZ2" s="4" t="s">
        <v>2</v>
      </c>
      <c r="ASA2" s="4" t="s">
        <v>3</v>
      </c>
      <c r="ASB2" s="4" t="s">
        <v>14</v>
      </c>
      <c r="ASC2" s="4" t="s">
        <v>19</v>
      </c>
      <c r="ASD2" s="4" t="s">
        <v>6</v>
      </c>
      <c r="ASE2" s="4" t="s">
        <v>11</v>
      </c>
      <c r="ASF2" s="4" t="s">
        <v>13</v>
      </c>
      <c r="ASG2" s="4" t="s">
        <v>1</v>
      </c>
      <c r="ASH2" s="4" t="s">
        <v>14</v>
      </c>
      <c r="ASI2" s="4" t="s">
        <v>25</v>
      </c>
      <c r="ASJ2" s="4" t="s">
        <v>14</v>
      </c>
      <c r="ASK2" s="4" t="s">
        <v>16</v>
      </c>
      <c r="ASL2" s="4" t="s">
        <v>9</v>
      </c>
      <c r="ASM2" s="4" t="s">
        <v>22</v>
      </c>
      <c r="ASN2" s="4" t="s">
        <v>1</v>
      </c>
      <c r="ASO2" s="4" t="s">
        <v>23</v>
      </c>
      <c r="ASP2" s="4" t="s">
        <v>15</v>
      </c>
      <c r="ASQ2" s="4" t="s">
        <v>6</v>
      </c>
      <c r="ASR2" s="4" t="s">
        <v>17</v>
      </c>
      <c r="ASS2" s="4" t="s">
        <v>11</v>
      </c>
      <c r="AST2" s="4" t="s">
        <v>23</v>
      </c>
      <c r="ASU2" s="4" t="s">
        <v>0</v>
      </c>
      <c r="ASV2" s="4" t="s">
        <v>11</v>
      </c>
      <c r="ASW2" s="4" t="s">
        <v>25</v>
      </c>
      <c r="ASX2" s="4" t="s">
        <v>17</v>
      </c>
      <c r="ASY2" s="4" t="s">
        <v>18</v>
      </c>
      <c r="ASZ2" s="4" t="s">
        <v>25</v>
      </c>
      <c r="ATA2" s="4" t="s">
        <v>20</v>
      </c>
      <c r="ATB2" s="4" t="s">
        <v>25</v>
      </c>
      <c r="ATC2" s="4" t="s">
        <v>14</v>
      </c>
      <c r="ATD2" s="4" t="s">
        <v>3</v>
      </c>
      <c r="ATE2" s="4" t="s">
        <v>22</v>
      </c>
      <c r="ATF2" s="4" t="s">
        <v>9</v>
      </c>
      <c r="ATG2" s="4" t="s">
        <v>15</v>
      </c>
      <c r="ATH2" s="4" t="s">
        <v>8</v>
      </c>
      <c r="ATI2" s="4" t="s">
        <v>11</v>
      </c>
      <c r="ATJ2" s="4" t="s">
        <v>25</v>
      </c>
      <c r="ATK2" s="4" t="s">
        <v>15</v>
      </c>
      <c r="ATL2" s="4" t="s">
        <v>21</v>
      </c>
      <c r="ATM2" s="4" t="s">
        <v>2</v>
      </c>
      <c r="ATN2" s="4" t="s">
        <v>13</v>
      </c>
      <c r="ATO2" s="4" t="s">
        <v>0</v>
      </c>
      <c r="ATP2" s="4" t="s">
        <v>15</v>
      </c>
      <c r="ATQ2" s="4" t="s">
        <v>14</v>
      </c>
      <c r="ATR2" s="4" t="s">
        <v>10</v>
      </c>
      <c r="ATS2" s="4" t="s">
        <v>2</v>
      </c>
      <c r="ATT2" s="4" t="s">
        <v>17</v>
      </c>
      <c r="ATU2" s="4" t="s">
        <v>3</v>
      </c>
      <c r="ATV2" s="4" t="s">
        <v>17</v>
      </c>
      <c r="ATW2" s="4" t="s">
        <v>14</v>
      </c>
      <c r="ATX2" s="4" t="s">
        <v>0</v>
      </c>
      <c r="ATY2" s="4" t="s">
        <v>20</v>
      </c>
      <c r="ATZ2" s="4" t="s">
        <v>17</v>
      </c>
      <c r="AUA2" s="4" t="s">
        <v>22</v>
      </c>
      <c r="AUB2" s="4" t="s">
        <v>11</v>
      </c>
      <c r="AUC2" s="4" t="s">
        <v>23</v>
      </c>
      <c r="AUD2" s="4" t="s">
        <v>0</v>
      </c>
      <c r="AUE2" s="4" t="s">
        <v>11</v>
      </c>
      <c r="AUF2" s="4" t="s">
        <v>19</v>
      </c>
      <c r="AUG2" s="4" t="s">
        <v>19</v>
      </c>
      <c r="AUH2" s="4" t="s">
        <v>6</v>
      </c>
      <c r="AUI2" s="4" t="s">
        <v>11</v>
      </c>
      <c r="AUJ2" s="4" t="s">
        <v>6</v>
      </c>
      <c r="AUK2" s="4" t="s">
        <v>25</v>
      </c>
      <c r="AUL2" s="4" t="s">
        <v>9</v>
      </c>
      <c r="AUM2" s="4" t="s">
        <v>17</v>
      </c>
      <c r="AUN2" s="4" t="s">
        <v>25</v>
      </c>
      <c r="AUO2" s="4" t="s">
        <v>0</v>
      </c>
      <c r="AUP2" s="4" t="s">
        <v>3</v>
      </c>
      <c r="AUQ2" s="4" t="s">
        <v>22</v>
      </c>
      <c r="AUR2" s="4" t="s">
        <v>0</v>
      </c>
      <c r="AUS2" s="4" t="s">
        <v>3</v>
      </c>
      <c r="AUT2" s="4" t="s">
        <v>23</v>
      </c>
      <c r="AUU2" s="4" t="s">
        <v>19</v>
      </c>
      <c r="AUV2" s="4" t="s">
        <v>21</v>
      </c>
      <c r="AUW2" s="4" t="s">
        <v>14</v>
      </c>
      <c r="AUX2" s="4" t="s">
        <v>18</v>
      </c>
      <c r="AUY2" s="4" t="s">
        <v>24</v>
      </c>
      <c r="AUZ2" s="4" t="s">
        <v>22</v>
      </c>
      <c r="AVA2" s="4" t="s">
        <v>20</v>
      </c>
      <c r="AVB2" s="4" t="s">
        <v>4</v>
      </c>
      <c r="AVC2" s="4" t="s">
        <v>2</v>
      </c>
      <c r="AVD2" s="4" t="s">
        <v>5</v>
      </c>
      <c r="AVE2" s="4" t="s">
        <v>24</v>
      </c>
      <c r="AVF2" s="4" t="s">
        <v>1</v>
      </c>
      <c r="AVG2" s="4" t="s">
        <v>21</v>
      </c>
      <c r="AVH2" s="4" t="s">
        <v>20</v>
      </c>
      <c r="AVI2" s="4" t="s">
        <v>16</v>
      </c>
      <c r="AVJ2" s="4" t="s">
        <v>2</v>
      </c>
      <c r="AVK2" s="4" t="s">
        <v>5</v>
      </c>
      <c r="AVL2" s="4" t="s">
        <v>16</v>
      </c>
      <c r="AVM2" s="4" t="s">
        <v>21</v>
      </c>
      <c r="AVN2" s="4" t="s">
        <v>11</v>
      </c>
      <c r="AVO2" s="4" t="s">
        <v>14</v>
      </c>
      <c r="AVP2" s="4" t="s">
        <v>19</v>
      </c>
      <c r="AVQ2" s="4" t="s">
        <v>5</v>
      </c>
      <c r="AVR2" s="4" t="s">
        <v>14</v>
      </c>
      <c r="AVS2" s="4" t="s">
        <v>18</v>
      </c>
      <c r="AVT2" s="4" t="s">
        <v>8</v>
      </c>
      <c r="AVU2" s="4" t="s">
        <v>3</v>
      </c>
      <c r="AVV2" s="4" t="s">
        <v>20</v>
      </c>
      <c r="AVW2" s="4" t="s">
        <v>4</v>
      </c>
      <c r="AVX2" s="4" t="s">
        <v>0</v>
      </c>
      <c r="AVY2" s="4" t="s">
        <v>8</v>
      </c>
      <c r="AVZ2" s="4" t="s">
        <v>8</v>
      </c>
      <c r="AWA2" s="4" t="s">
        <v>21</v>
      </c>
      <c r="AWB2" s="4" t="s">
        <v>8</v>
      </c>
      <c r="AWC2" s="4" t="s">
        <v>11</v>
      </c>
      <c r="AWD2" s="4" t="s">
        <v>21</v>
      </c>
      <c r="AWE2" s="4" t="s">
        <v>16</v>
      </c>
      <c r="AWF2" s="4" t="s">
        <v>11</v>
      </c>
      <c r="AWG2" s="4" t="s">
        <v>17</v>
      </c>
      <c r="AWH2" s="4" t="s">
        <v>14</v>
      </c>
      <c r="AWI2" s="4" t="s">
        <v>11</v>
      </c>
      <c r="AWJ2" s="4" t="s">
        <v>23</v>
      </c>
      <c r="AWK2" s="4" t="s">
        <v>13</v>
      </c>
      <c r="AWL2" s="4" t="s">
        <v>2</v>
      </c>
      <c r="AWM2" s="4" t="s">
        <v>22</v>
      </c>
      <c r="AWN2" s="4" t="s">
        <v>2</v>
      </c>
      <c r="AWO2" s="4" t="s">
        <v>21</v>
      </c>
      <c r="AWP2" s="4" t="s">
        <v>11</v>
      </c>
      <c r="AWQ2" s="4" t="s">
        <v>7</v>
      </c>
      <c r="AWR2" s="4" t="s">
        <v>1</v>
      </c>
      <c r="AWS2" s="4" t="s">
        <v>0</v>
      </c>
      <c r="AWT2" s="4" t="s">
        <v>8</v>
      </c>
      <c r="AWU2" s="4" t="s">
        <v>8</v>
      </c>
      <c r="AWV2" s="4" t="s">
        <v>11</v>
      </c>
      <c r="AWW2" s="4" t="s">
        <v>23</v>
      </c>
      <c r="AWX2" s="4" t="s">
        <v>3</v>
      </c>
      <c r="AWY2" s="4" t="s">
        <v>1</v>
      </c>
      <c r="AWZ2" s="4" t="s">
        <v>0</v>
      </c>
      <c r="AXA2" s="4" t="s">
        <v>13</v>
      </c>
      <c r="AXB2" s="4" t="s">
        <v>3</v>
      </c>
      <c r="AXC2" s="4" t="s">
        <v>5</v>
      </c>
      <c r="AXD2" s="4" t="s">
        <v>14</v>
      </c>
      <c r="AXE2" s="4" t="s">
        <v>23</v>
      </c>
      <c r="AXF2" s="4" t="s">
        <v>19</v>
      </c>
      <c r="AXG2" s="4" t="s">
        <v>8</v>
      </c>
      <c r="AXH2" s="4" t="s">
        <v>21</v>
      </c>
      <c r="AXI2" s="4" t="s">
        <v>14</v>
      </c>
      <c r="AXJ2" s="4" t="s">
        <v>22</v>
      </c>
      <c r="AXK2" s="4" t="s">
        <v>14</v>
      </c>
      <c r="AXL2" s="4" t="s">
        <v>19</v>
      </c>
      <c r="AXM2" s="4" t="s">
        <v>25</v>
      </c>
      <c r="AXN2" s="4" t="s">
        <v>10</v>
      </c>
      <c r="AXO2" s="4" t="s">
        <v>3</v>
      </c>
      <c r="AXP2" s="4" t="s">
        <v>6</v>
      </c>
      <c r="AXQ2" s="4" t="s">
        <v>23</v>
      </c>
      <c r="AXR2" s="4" t="s">
        <v>13</v>
      </c>
      <c r="AXS2" s="4" t="s">
        <v>6</v>
      </c>
      <c r="AXT2" s="4" t="s">
        <v>4</v>
      </c>
      <c r="AXU2" s="4" t="s">
        <v>24</v>
      </c>
      <c r="AXV2" s="4" t="s">
        <v>21</v>
      </c>
      <c r="AXW2" s="4" t="s">
        <v>4</v>
      </c>
      <c r="AXX2" s="4" t="s">
        <v>5</v>
      </c>
      <c r="AXY2" s="4" t="s">
        <v>21</v>
      </c>
      <c r="AXZ2" s="4" t="s">
        <v>16</v>
      </c>
      <c r="AYA2" s="4" t="s">
        <v>25</v>
      </c>
      <c r="AYB2" s="4" t="s">
        <v>7</v>
      </c>
      <c r="AYC2" s="4" t="s">
        <v>2</v>
      </c>
      <c r="AYD2" s="4" t="s">
        <v>23</v>
      </c>
      <c r="AYE2" s="4" t="s">
        <v>1</v>
      </c>
      <c r="AYF2" s="4" t="s">
        <v>25</v>
      </c>
      <c r="AYG2" s="4" t="s">
        <v>15</v>
      </c>
      <c r="AYH2" s="4" t="s">
        <v>1</v>
      </c>
      <c r="AYI2" s="4" t="s">
        <v>21</v>
      </c>
      <c r="AYJ2" s="4" t="s">
        <v>15</v>
      </c>
      <c r="AYK2" s="4" t="s">
        <v>14</v>
      </c>
      <c r="AYL2" s="4" t="s">
        <v>14</v>
      </c>
      <c r="AYM2" s="4" t="s">
        <v>3</v>
      </c>
      <c r="AYN2" s="4" t="s">
        <v>6</v>
      </c>
      <c r="AYO2" s="4" t="s">
        <v>25</v>
      </c>
      <c r="AYP2" s="4" t="s">
        <v>16</v>
      </c>
      <c r="AYQ2" s="4" t="s">
        <v>15</v>
      </c>
      <c r="AYR2" s="4" t="s">
        <v>18</v>
      </c>
      <c r="AYS2" s="4" t="s">
        <v>21</v>
      </c>
      <c r="AYT2" s="4" t="s">
        <v>10</v>
      </c>
      <c r="AYU2" s="4" t="s">
        <v>17</v>
      </c>
      <c r="AYV2" s="4" t="s">
        <v>14</v>
      </c>
      <c r="AYW2" s="4" t="s">
        <v>16</v>
      </c>
      <c r="AYX2" s="4" t="s">
        <v>11</v>
      </c>
      <c r="AYY2" s="4" t="s">
        <v>9</v>
      </c>
      <c r="AYZ2" s="4" t="s">
        <v>2</v>
      </c>
      <c r="AZA2" s="4" t="s">
        <v>10</v>
      </c>
      <c r="AZB2" s="4" t="s">
        <v>6</v>
      </c>
      <c r="AZC2" s="4" t="s">
        <v>16</v>
      </c>
      <c r="AZD2" s="4" t="s">
        <v>2</v>
      </c>
      <c r="AZE2" s="4" t="s">
        <v>5</v>
      </c>
      <c r="AZF2" s="4" t="s">
        <v>18</v>
      </c>
      <c r="AZG2" s="4" t="s">
        <v>9</v>
      </c>
      <c r="AZH2" s="4" t="s">
        <v>12</v>
      </c>
      <c r="AZI2" s="4" t="s">
        <v>22</v>
      </c>
      <c r="AZJ2" s="4" t="s">
        <v>21</v>
      </c>
      <c r="AZK2" s="4" t="s">
        <v>8</v>
      </c>
      <c r="AZL2" s="4" t="s">
        <v>25</v>
      </c>
      <c r="AZM2" s="4" t="s">
        <v>15</v>
      </c>
      <c r="AZN2" s="4" t="s">
        <v>13</v>
      </c>
      <c r="AZO2" s="4" t="s">
        <v>5</v>
      </c>
      <c r="AZP2" s="4" t="s">
        <v>3</v>
      </c>
      <c r="AZQ2" s="4" t="s">
        <v>5</v>
      </c>
      <c r="AZR2" s="4" t="s">
        <v>2</v>
      </c>
      <c r="AZS2" s="4" t="s">
        <v>0</v>
      </c>
      <c r="AZT2" s="4" t="s">
        <v>23</v>
      </c>
      <c r="AZU2" s="4" t="s">
        <v>5</v>
      </c>
      <c r="AZV2" s="4" t="s">
        <v>21</v>
      </c>
      <c r="AZW2" s="4" t="s">
        <v>22</v>
      </c>
      <c r="AZX2" s="4" t="s">
        <v>21</v>
      </c>
      <c r="AZY2" s="4" t="s">
        <v>2</v>
      </c>
      <c r="AZZ2" s="4" t="s">
        <v>5</v>
      </c>
      <c r="BAA2" s="4" t="s">
        <v>22</v>
      </c>
      <c r="BAB2" s="4" t="s">
        <v>0</v>
      </c>
      <c r="BAC2" s="4" t="s">
        <v>15</v>
      </c>
      <c r="BAD2" s="4" t="s">
        <v>3</v>
      </c>
      <c r="BAE2" s="4" t="s">
        <v>9</v>
      </c>
      <c r="BAF2" s="4" t="s">
        <v>10</v>
      </c>
      <c r="BAG2" s="4" t="s">
        <v>9</v>
      </c>
      <c r="BAH2" s="4" t="s">
        <v>12</v>
      </c>
      <c r="BAI2" s="4" t="s">
        <v>19</v>
      </c>
      <c r="BAJ2" s="4" t="s">
        <v>8</v>
      </c>
      <c r="BAK2" s="4" t="s">
        <v>11</v>
      </c>
      <c r="BAL2" s="4" t="s">
        <v>12</v>
      </c>
      <c r="BAM2" s="4" t="s">
        <v>22</v>
      </c>
      <c r="BAN2" s="4" t="s">
        <v>14</v>
      </c>
      <c r="BAO2" s="4" t="s">
        <v>14</v>
      </c>
      <c r="BAP2" s="4" t="s">
        <v>8</v>
      </c>
      <c r="BAQ2" s="4" t="s">
        <v>21</v>
      </c>
      <c r="BAR2" s="4" t="s">
        <v>3</v>
      </c>
      <c r="BAS2" s="4" t="s">
        <v>1</v>
      </c>
      <c r="BAT2" s="4" t="s">
        <v>21</v>
      </c>
      <c r="BAU2" s="4" t="s">
        <v>14</v>
      </c>
      <c r="BAV2" s="4" t="s">
        <v>1</v>
      </c>
      <c r="BAW2" s="4" t="s">
        <v>24</v>
      </c>
      <c r="BAX2" s="4" t="s">
        <v>12</v>
      </c>
      <c r="BAY2" s="4" t="s">
        <v>23</v>
      </c>
      <c r="BAZ2" s="4" t="s">
        <v>21</v>
      </c>
      <c r="BBA2" s="4" t="s">
        <v>20</v>
      </c>
      <c r="BBB2" s="4" t="s">
        <v>10</v>
      </c>
      <c r="BBC2" s="4" t="s">
        <v>13</v>
      </c>
      <c r="BBD2" s="4" t="s">
        <v>1</v>
      </c>
      <c r="BBE2" s="4" t="s">
        <v>14</v>
      </c>
      <c r="BBF2" s="4" t="s">
        <v>20</v>
      </c>
      <c r="BBG2" s="4" t="s">
        <v>4</v>
      </c>
      <c r="BBH2" s="4" t="s">
        <v>2</v>
      </c>
      <c r="BBI2" s="4" t="s">
        <v>1</v>
      </c>
      <c r="BBJ2" s="4" t="s">
        <v>2</v>
      </c>
      <c r="BBK2" s="4" t="s">
        <v>2</v>
      </c>
      <c r="BBL2" s="4" t="s">
        <v>5</v>
      </c>
      <c r="BBM2" s="4" t="s">
        <v>4</v>
      </c>
      <c r="BBN2" s="4" t="s">
        <v>6</v>
      </c>
      <c r="BBO2" s="4" t="s">
        <v>19</v>
      </c>
      <c r="BBP2" s="4" t="s">
        <v>13</v>
      </c>
      <c r="BBQ2" s="4" t="s">
        <v>8</v>
      </c>
      <c r="BBR2" s="4" t="s">
        <v>15</v>
      </c>
      <c r="BBS2" s="4" t="s">
        <v>14</v>
      </c>
      <c r="BBT2" s="4" t="s">
        <v>23</v>
      </c>
      <c r="BBU2" s="4" t="s">
        <v>25</v>
      </c>
      <c r="BBV2" s="4" t="s">
        <v>7</v>
      </c>
      <c r="BBW2" s="4" t="s">
        <v>2</v>
      </c>
      <c r="BBX2" s="4" t="s">
        <v>23</v>
      </c>
      <c r="BBY2" s="4" t="s">
        <v>0</v>
      </c>
      <c r="BBZ2" s="4" t="s">
        <v>11</v>
      </c>
      <c r="BCA2" s="4" t="s">
        <v>14</v>
      </c>
      <c r="BCB2" s="4" t="s">
        <v>23</v>
      </c>
      <c r="BCC2" s="4" t="s">
        <v>15</v>
      </c>
      <c r="BCD2" s="4" t="s">
        <v>18</v>
      </c>
      <c r="BCE2" s="4" t="s">
        <v>8</v>
      </c>
      <c r="BCF2" s="4" t="s">
        <v>25</v>
      </c>
      <c r="BCG2" s="4" t="s">
        <v>10</v>
      </c>
      <c r="BCH2" s="4" t="s">
        <v>4</v>
      </c>
      <c r="BCI2" s="4" t="s">
        <v>20</v>
      </c>
      <c r="BCJ2" s="4" t="s">
        <v>8</v>
      </c>
      <c r="BCK2" s="4" t="s">
        <v>0</v>
      </c>
      <c r="BCL2" s="4" t="s">
        <v>15</v>
      </c>
      <c r="BCM2" s="4" t="s">
        <v>11</v>
      </c>
      <c r="BCN2" s="4" t="s">
        <v>10</v>
      </c>
      <c r="BCO2" s="4" t="s">
        <v>19</v>
      </c>
      <c r="BCP2" s="4" t="s">
        <v>12</v>
      </c>
      <c r="BCQ2" s="4" t="s">
        <v>0</v>
      </c>
      <c r="BCR2" s="4" t="s">
        <v>10</v>
      </c>
      <c r="BCS2" s="4" t="s">
        <v>11</v>
      </c>
      <c r="BCT2" s="4" t="s">
        <v>23</v>
      </c>
      <c r="BCU2" s="4" t="s">
        <v>11</v>
      </c>
      <c r="BCV2" s="4" t="s">
        <v>20</v>
      </c>
      <c r="BCW2" s="4" t="s">
        <v>11</v>
      </c>
      <c r="BCX2" s="4" t="s">
        <v>6</v>
      </c>
      <c r="BCY2" s="4" t="s">
        <v>15</v>
      </c>
      <c r="BCZ2" s="4" t="s">
        <v>8</v>
      </c>
      <c r="BDA2" s="4" t="s">
        <v>4</v>
      </c>
      <c r="BDB2" s="4" t="s">
        <v>1</v>
      </c>
      <c r="BDC2" s="4" t="s">
        <v>11</v>
      </c>
      <c r="BDD2" s="4" t="s">
        <v>5</v>
      </c>
      <c r="BDE2" s="4" t="s">
        <v>4</v>
      </c>
      <c r="BDF2" s="4" t="s">
        <v>3</v>
      </c>
      <c r="BDG2" s="4" t="s">
        <v>17</v>
      </c>
      <c r="BDH2" s="4" t="s">
        <v>11</v>
      </c>
      <c r="BDI2" s="4" t="s">
        <v>23</v>
      </c>
      <c r="BDJ2" s="4" t="s">
        <v>0</v>
      </c>
      <c r="BDK2" s="4" t="s">
        <v>19</v>
      </c>
      <c r="BDL2" s="4" t="s">
        <v>6</v>
      </c>
      <c r="BDM2" s="4" t="s">
        <v>10</v>
      </c>
      <c r="BDN2" s="4" t="s">
        <v>20</v>
      </c>
      <c r="BDO2" s="4" t="s">
        <v>2</v>
      </c>
      <c r="BDP2" s="4" t="s">
        <v>9</v>
      </c>
      <c r="BDQ2" s="4" t="s">
        <v>14</v>
      </c>
      <c r="BDR2" s="4" t="s">
        <v>22</v>
      </c>
      <c r="BDS2" s="4" t="s">
        <v>14</v>
      </c>
      <c r="BDT2" s="4" t="s">
        <v>3</v>
      </c>
      <c r="BDU2" s="4" t="s">
        <v>9</v>
      </c>
      <c r="BDV2" s="4" t="s">
        <v>11</v>
      </c>
      <c r="BDW2" s="4" t="s">
        <v>11</v>
      </c>
      <c r="BDX2" s="4" t="s">
        <v>3</v>
      </c>
      <c r="BDY2" s="4" t="s">
        <v>1</v>
      </c>
      <c r="BDZ2" s="4" t="s">
        <v>19</v>
      </c>
      <c r="BEA2" s="4" t="s">
        <v>9</v>
      </c>
      <c r="BEB2" s="4" t="s">
        <v>19</v>
      </c>
      <c r="BEC2" s="4" t="s">
        <v>24</v>
      </c>
      <c r="BED2" s="4" t="s">
        <v>19</v>
      </c>
      <c r="BEE2" s="4" t="s">
        <v>3</v>
      </c>
      <c r="BEF2" s="4" t="s">
        <v>5</v>
      </c>
      <c r="BEG2" s="4" t="s">
        <v>0</v>
      </c>
      <c r="BEH2" s="4" t="s">
        <v>23</v>
      </c>
      <c r="BEI2" s="4" t="s">
        <v>14</v>
      </c>
      <c r="BEJ2" s="4" t="s">
        <v>0</v>
      </c>
      <c r="BEK2" s="4" t="s">
        <v>12</v>
      </c>
      <c r="BEL2" s="4" t="s">
        <v>14</v>
      </c>
      <c r="BEM2" s="4" t="s">
        <v>22</v>
      </c>
      <c r="BEN2" s="4" t="s">
        <v>2</v>
      </c>
      <c r="BEO2" s="4" t="s">
        <v>14</v>
      </c>
      <c r="BEP2" s="4" t="s">
        <v>6</v>
      </c>
      <c r="BEQ2" s="4" t="s">
        <v>17</v>
      </c>
      <c r="BER2" s="4" t="s">
        <v>3</v>
      </c>
      <c r="BES2" s="4" t="s">
        <v>4</v>
      </c>
      <c r="BET2" s="4" t="s">
        <v>19</v>
      </c>
      <c r="BEU2" s="4" t="s">
        <v>20</v>
      </c>
      <c r="BEV2" s="4" t="s">
        <v>5</v>
      </c>
      <c r="BEW2" s="4" t="s">
        <v>16</v>
      </c>
      <c r="BEX2" s="4" t="s">
        <v>24</v>
      </c>
      <c r="BEY2" s="4" t="s">
        <v>12</v>
      </c>
      <c r="BEZ2" s="4" t="s">
        <v>23</v>
      </c>
      <c r="BFA2" s="4" t="s">
        <v>25</v>
      </c>
      <c r="BFB2" s="4" t="s">
        <v>7</v>
      </c>
      <c r="BFC2" s="4" t="s">
        <v>2</v>
      </c>
    </row>
    <row r="3" spans="1:1512" x14ac:dyDescent="0.25">
      <c r="A3" t="str">
        <f>IF(A1=A2,"Yes","")</f>
        <v/>
      </c>
      <c r="B3" t="str">
        <f t="shared" ref="B3:BM3" si="0">IF(B1=B2,"Yes","")</f>
        <v/>
      </c>
      <c r="C3" t="str">
        <f t="shared" si="0"/>
        <v/>
      </c>
      <c r="D3" t="str">
        <f t="shared" si="0"/>
        <v/>
      </c>
      <c r="E3" t="str">
        <f t="shared" si="0"/>
        <v/>
      </c>
      <c r="F3" t="str">
        <f t="shared" si="0"/>
        <v/>
      </c>
      <c r="G3" t="str">
        <f t="shared" si="0"/>
        <v/>
      </c>
      <c r="H3" t="str">
        <f t="shared" si="0"/>
        <v/>
      </c>
      <c r="I3" t="str">
        <f t="shared" si="0"/>
        <v/>
      </c>
      <c r="J3" t="str">
        <f t="shared" si="0"/>
        <v/>
      </c>
      <c r="K3" t="str">
        <f t="shared" si="0"/>
        <v/>
      </c>
      <c r="L3" t="str">
        <f t="shared" si="0"/>
        <v/>
      </c>
      <c r="M3" t="str">
        <f t="shared" si="0"/>
        <v/>
      </c>
      <c r="N3" t="str">
        <f t="shared" si="0"/>
        <v/>
      </c>
      <c r="O3" t="str">
        <f t="shared" si="0"/>
        <v/>
      </c>
      <c r="P3" t="str">
        <f t="shared" si="0"/>
        <v/>
      </c>
      <c r="Q3" t="str">
        <f t="shared" si="0"/>
        <v/>
      </c>
      <c r="R3" t="str">
        <f t="shared" si="0"/>
        <v/>
      </c>
      <c r="S3" t="str">
        <f t="shared" si="0"/>
        <v/>
      </c>
      <c r="T3" t="str">
        <f t="shared" si="0"/>
        <v/>
      </c>
      <c r="U3" t="str">
        <f t="shared" si="0"/>
        <v/>
      </c>
      <c r="V3" t="str">
        <f t="shared" si="0"/>
        <v/>
      </c>
      <c r="W3" t="str">
        <f t="shared" si="0"/>
        <v/>
      </c>
      <c r="X3" t="str">
        <f t="shared" si="0"/>
        <v/>
      </c>
      <c r="Y3" t="str">
        <f t="shared" si="0"/>
        <v/>
      </c>
      <c r="Z3" t="str">
        <f t="shared" si="0"/>
        <v/>
      </c>
      <c r="AA3" t="str">
        <f t="shared" si="0"/>
        <v/>
      </c>
      <c r="AB3" t="str">
        <f t="shared" si="0"/>
        <v/>
      </c>
      <c r="AC3" t="str">
        <f t="shared" si="0"/>
        <v/>
      </c>
      <c r="AD3" t="str">
        <f t="shared" si="0"/>
        <v/>
      </c>
      <c r="AE3" t="str">
        <f t="shared" si="0"/>
        <v/>
      </c>
      <c r="AF3" t="str">
        <f t="shared" si="0"/>
        <v/>
      </c>
      <c r="AG3" t="str">
        <f t="shared" si="0"/>
        <v/>
      </c>
      <c r="AH3" t="str">
        <f t="shared" si="0"/>
        <v/>
      </c>
      <c r="AI3" t="str">
        <f t="shared" si="0"/>
        <v/>
      </c>
      <c r="AJ3" t="str">
        <f t="shared" si="0"/>
        <v/>
      </c>
      <c r="AK3" t="str">
        <f t="shared" si="0"/>
        <v/>
      </c>
      <c r="AL3" t="str">
        <f t="shared" si="0"/>
        <v/>
      </c>
      <c r="AM3" t="str">
        <f t="shared" si="0"/>
        <v/>
      </c>
      <c r="AN3" t="str">
        <f t="shared" si="0"/>
        <v/>
      </c>
      <c r="AO3" t="str">
        <f t="shared" si="0"/>
        <v/>
      </c>
      <c r="AP3" t="str">
        <f t="shared" si="0"/>
        <v/>
      </c>
      <c r="AQ3" t="str">
        <f t="shared" si="0"/>
        <v/>
      </c>
      <c r="AR3" t="str">
        <f t="shared" si="0"/>
        <v/>
      </c>
      <c r="AS3" t="str">
        <f t="shared" si="0"/>
        <v/>
      </c>
      <c r="AT3" t="str">
        <f t="shared" si="0"/>
        <v/>
      </c>
      <c r="AU3" t="str">
        <f t="shared" si="0"/>
        <v/>
      </c>
      <c r="AV3" t="str">
        <f t="shared" si="0"/>
        <v/>
      </c>
      <c r="AW3" t="str">
        <f t="shared" si="0"/>
        <v/>
      </c>
      <c r="AX3" t="str">
        <f t="shared" si="0"/>
        <v/>
      </c>
      <c r="AY3" t="str">
        <f t="shared" si="0"/>
        <v/>
      </c>
      <c r="AZ3" t="str">
        <f t="shared" si="0"/>
        <v/>
      </c>
      <c r="BA3" t="str">
        <f t="shared" si="0"/>
        <v/>
      </c>
      <c r="BB3" t="str">
        <f t="shared" si="0"/>
        <v/>
      </c>
      <c r="BC3" t="str">
        <f t="shared" si="0"/>
        <v/>
      </c>
      <c r="BD3" t="str">
        <f t="shared" si="0"/>
        <v/>
      </c>
      <c r="BE3" t="str">
        <f t="shared" si="0"/>
        <v/>
      </c>
      <c r="BF3" t="str">
        <f t="shared" si="0"/>
        <v/>
      </c>
      <c r="BG3" t="str">
        <f t="shared" si="0"/>
        <v/>
      </c>
      <c r="BH3" t="str">
        <f t="shared" si="0"/>
        <v/>
      </c>
      <c r="BI3" t="str">
        <f t="shared" si="0"/>
        <v/>
      </c>
      <c r="BJ3" t="str">
        <f t="shared" si="0"/>
        <v/>
      </c>
      <c r="BK3" t="str">
        <f t="shared" si="0"/>
        <v/>
      </c>
      <c r="BL3" t="str">
        <f t="shared" si="0"/>
        <v/>
      </c>
      <c r="BM3" t="str">
        <f t="shared" si="0"/>
        <v/>
      </c>
      <c r="BN3" t="str">
        <f t="shared" ref="BN3:DY3" si="1">IF(BN1=BN2,"Yes","")</f>
        <v/>
      </c>
      <c r="BO3" t="str">
        <f t="shared" si="1"/>
        <v/>
      </c>
      <c r="BP3" t="str">
        <f t="shared" si="1"/>
        <v/>
      </c>
      <c r="BQ3" t="str">
        <f t="shared" si="1"/>
        <v/>
      </c>
      <c r="BR3" t="str">
        <f t="shared" si="1"/>
        <v/>
      </c>
      <c r="BS3" t="str">
        <f t="shared" si="1"/>
        <v/>
      </c>
      <c r="BT3" t="str">
        <f t="shared" si="1"/>
        <v/>
      </c>
      <c r="BU3" t="str">
        <f t="shared" si="1"/>
        <v/>
      </c>
      <c r="BV3" t="str">
        <f t="shared" si="1"/>
        <v/>
      </c>
      <c r="BW3" t="str">
        <f t="shared" si="1"/>
        <v>Yes</v>
      </c>
      <c r="BX3" t="str">
        <f t="shared" si="1"/>
        <v/>
      </c>
      <c r="BY3" t="str">
        <f t="shared" si="1"/>
        <v/>
      </c>
      <c r="BZ3" t="str">
        <f t="shared" si="1"/>
        <v/>
      </c>
      <c r="CA3" t="str">
        <f t="shared" si="1"/>
        <v/>
      </c>
      <c r="CB3" t="str">
        <f t="shared" si="1"/>
        <v/>
      </c>
      <c r="CC3" t="str">
        <f t="shared" si="1"/>
        <v/>
      </c>
      <c r="CD3" t="str">
        <f t="shared" si="1"/>
        <v/>
      </c>
      <c r="CE3" t="str">
        <f t="shared" si="1"/>
        <v/>
      </c>
      <c r="CF3" t="str">
        <f t="shared" si="1"/>
        <v/>
      </c>
      <c r="CG3" t="str">
        <f t="shared" si="1"/>
        <v/>
      </c>
      <c r="CH3" t="str">
        <f t="shared" si="1"/>
        <v/>
      </c>
      <c r="CI3" t="str">
        <f t="shared" si="1"/>
        <v/>
      </c>
      <c r="CJ3" t="str">
        <f t="shared" si="1"/>
        <v/>
      </c>
      <c r="CK3" t="str">
        <f t="shared" si="1"/>
        <v>Yes</v>
      </c>
      <c r="CL3" t="str">
        <f t="shared" si="1"/>
        <v/>
      </c>
      <c r="CM3" t="str">
        <f t="shared" si="1"/>
        <v/>
      </c>
      <c r="CN3" t="str">
        <f t="shared" si="1"/>
        <v/>
      </c>
      <c r="CO3" t="str">
        <f t="shared" si="1"/>
        <v>Yes</v>
      </c>
      <c r="CP3" t="str">
        <f t="shared" si="1"/>
        <v/>
      </c>
      <c r="CQ3" t="str">
        <f t="shared" si="1"/>
        <v>Yes</v>
      </c>
      <c r="CR3" t="str">
        <f t="shared" si="1"/>
        <v/>
      </c>
      <c r="CS3" t="str">
        <f t="shared" si="1"/>
        <v/>
      </c>
      <c r="CT3" t="str">
        <f t="shared" si="1"/>
        <v/>
      </c>
      <c r="CU3" t="str">
        <f t="shared" si="1"/>
        <v/>
      </c>
      <c r="CV3" t="str">
        <f t="shared" si="1"/>
        <v/>
      </c>
      <c r="CW3" t="str">
        <f t="shared" si="1"/>
        <v/>
      </c>
      <c r="CX3" t="str">
        <f t="shared" si="1"/>
        <v/>
      </c>
      <c r="CY3" t="str">
        <f t="shared" si="1"/>
        <v/>
      </c>
      <c r="CZ3" t="str">
        <f t="shared" si="1"/>
        <v/>
      </c>
      <c r="DA3" t="str">
        <f t="shared" si="1"/>
        <v/>
      </c>
      <c r="DB3" t="str">
        <f t="shared" si="1"/>
        <v/>
      </c>
      <c r="DC3" t="str">
        <f t="shared" si="1"/>
        <v/>
      </c>
      <c r="DD3" t="str">
        <f t="shared" si="1"/>
        <v/>
      </c>
      <c r="DE3" t="str">
        <f t="shared" si="1"/>
        <v/>
      </c>
      <c r="DF3" t="str">
        <f t="shared" si="1"/>
        <v>Yes</v>
      </c>
      <c r="DG3" t="str">
        <f t="shared" si="1"/>
        <v/>
      </c>
      <c r="DH3" t="str">
        <f t="shared" si="1"/>
        <v/>
      </c>
      <c r="DI3" t="str">
        <f t="shared" si="1"/>
        <v/>
      </c>
      <c r="DJ3" t="str">
        <f t="shared" si="1"/>
        <v/>
      </c>
      <c r="DK3" t="str">
        <f t="shared" si="1"/>
        <v/>
      </c>
      <c r="DL3" t="str">
        <f t="shared" si="1"/>
        <v>Yes</v>
      </c>
      <c r="DM3" t="str">
        <f t="shared" si="1"/>
        <v/>
      </c>
      <c r="DN3" t="str">
        <f t="shared" si="1"/>
        <v/>
      </c>
      <c r="DO3" t="str">
        <f t="shared" si="1"/>
        <v/>
      </c>
      <c r="DP3" t="str">
        <f t="shared" si="1"/>
        <v>Yes</v>
      </c>
      <c r="DQ3" t="str">
        <f t="shared" si="1"/>
        <v/>
      </c>
      <c r="DR3" t="str">
        <f t="shared" si="1"/>
        <v/>
      </c>
      <c r="DS3" t="str">
        <f t="shared" si="1"/>
        <v/>
      </c>
      <c r="DT3" t="str">
        <f t="shared" si="1"/>
        <v/>
      </c>
      <c r="DU3" t="str">
        <f t="shared" si="1"/>
        <v/>
      </c>
      <c r="DV3" t="str">
        <f t="shared" si="1"/>
        <v/>
      </c>
      <c r="DW3" t="str">
        <f t="shared" si="1"/>
        <v/>
      </c>
      <c r="DX3" t="str">
        <f t="shared" si="1"/>
        <v/>
      </c>
      <c r="DY3" t="str">
        <f t="shared" si="1"/>
        <v/>
      </c>
      <c r="DZ3" t="str">
        <f t="shared" ref="DZ3:GK3" si="2">IF(DZ1=DZ2,"Yes","")</f>
        <v/>
      </c>
      <c r="EA3" t="str">
        <f t="shared" si="2"/>
        <v/>
      </c>
      <c r="EB3" t="str">
        <f t="shared" si="2"/>
        <v/>
      </c>
      <c r="EC3" t="str">
        <f t="shared" si="2"/>
        <v/>
      </c>
      <c r="ED3" t="str">
        <f t="shared" si="2"/>
        <v/>
      </c>
      <c r="EE3" t="str">
        <f t="shared" si="2"/>
        <v/>
      </c>
      <c r="EF3" t="str">
        <f t="shared" si="2"/>
        <v/>
      </c>
      <c r="EG3" t="str">
        <f t="shared" si="2"/>
        <v/>
      </c>
      <c r="EH3" t="str">
        <f t="shared" si="2"/>
        <v/>
      </c>
      <c r="EI3" t="str">
        <f t="shared" si="2"/>
        <v/>
      </c>
      <c r="EJ3" t="str">
        <f t="shared" si="2"/>
        <v/>
      </c>
      <c r="EK3" t="str">
        <f t="shared" si="2"/>
        <v/>
      </c>
      <c r="EL3" t="str">
        <f t="shared" si="2"/>
        <v/>
      </c>
      <c r="EM3" t="str">
        <f t="shared" si="2"/>
        <v/>
      </c>
      <c r="EN3" t="str">
        <f t="shared" si="2"/>
        <v/>
      </c>
      <c r="EO3" t="str">
        <f t="shared" si="2"/>
        <v/>
      </c>
      <c r="EP3" t="str">
        <f t="shared" si="2"/>
        <v>Yes</v>
      </c>
      <c r="EQ3" t="str">
        <f t="shared" si="2"/>
        <v/>
      </c>
      <c r="ER3" t="str">
        <f t="shared" si="2"/>
        <v/>
      </c>
      <c r="ES3" t="str">
        <f t="shared" si="2"/>
        <v>Yes</v>
      </c>
      <c r="ET3" t="str">
        <f t="shared" si="2"/>
        <v/>
      </c>
      <c r="EU3" t="str">
        <f t="shared" si="2"/>
        <v/>
      </c>
      <c r="EV3" t="str">
        <f t="shared" si="2"/>
        <v/>
      </c>
      <c r="EW3" t="str">
        <f t="shared" si="2"/>
        <v/>
      </c>
      <c r="EX3" t="str">
        <f t="shared" si="2"/>
        <v/>
      </c>
      <c r="EY3" t="str">
        <f t="shared" si="2"/>
        <v/>
      </c>
      <c r="EZ3" t="str">
        <f t="shared" si="2"/>
        <v/>
      </c>
      <c r="FA3" t="str">
        <f t="shared" si="2"/>
        <v/>
      </c>
      <c r="FB3" t="str">
        <f t="shared" si="2"/>
        <v/>
      </c>
      <c r="FC3" t="str">
        <f t="shared" si="2"/>
        <v/>
      </c>
      <c r="FD3" t="str">
        <f t="shared" si="2"/>
        <v/>
      </c>
      <c r="FE3" t="str">
        <f t="shared" si="2"/>
        <v/>
      </c>
      <c r="FF3" t="str">
        <f t="shared" si="2"/>
        <v/>
      </c>
      <c r="FG3" t="str">
        <f t="shared" si="2"/>
        <v/>
      </c>
      <c r="FH3" t="str">
        <f t="shared" si="2"/>
        <v/>
      </c>
      <c r="FI3" t="str">
        <f t="shared" si="2"/>
        <v/>
      </c>
      <c r="FJ3" t="str">
        <f t="shared" si="2"/>
        <v/>
      </c>
      <c r="FK3" t="str">
        <f t="shared" si="2"/>
        <v/>
      </c>
      <c r="FL3" t="str">
        <f t="shared" si="2"/>
        <v/>
      </c>
      <c r="FM3" t="str">
        <f t="shared" si="2"/>
        <v/>
      </c>
      <c r="FN3" t="str">
        <f t="shared" si="2"/>
        <v/>
      </c>
      <c r="FO3" t="str">
        <f t="shared" si="2"/>
        <v/>
      </c>
      <c r="FP3" t="str">
        <f t="shared" si="2"/>
        <v/>
      </c>
      <c r="FQ3" t="str">
        <f t="shared" si="2"/>
        <v>Yes</v>
      </c>
      <c r="FR3" t="str">
        <f t="shared" si="2"/>
        <v/>
      </c>
      <c r="FS3" t="str">
        <f t="shared" si="2"/>
        <v/>
      </c>
      <c r="FT3" t="str">
        <f t="shared" si="2"/>
        <v/>
      </c>
      <c r="FU3" t="str">
        <f t="shared" si="2"/>
        <v/>
      </c>
      <c r="FV3" t="str">
        <f t="shared" si="2"/>
        <v/>
      </c>
      <c r="FW3" t="str">
        <f t="shared" si="2"/>
        <v/>
      </c>
      <c r="FX3" t="str">
        <f t="shared" si="2"/>
        <v/>
      </c>
      <c r="FY3" t="str">
        <f t="shared" si="2"/>
        <v/>
      </c>
      <c r="FZ3" t="str">
        <f t="shared" si="2"/>
        <v/>
      </c>
      <c r="GA3" t="str">
        <f t="shared" si="2"/>
        <v/>
      </c>
      <c r="GB3" t="str">
        <f t="shared" si="2"/>
        <v/>
      </c>
      <c r="GC3" t="str">
        <f t="shared" si="2"/>
        <v/>
      </c>
      <c r="GD3" t="str">
        <f t="shared" si="2"/>
        <v/>
      </c>
      <c r="GE3" t="str">
        <f t="shared" si="2"/>
        <v/>
      </c>
      <c r="GF3" t="str">
        <f t="shared" si="2"/>
        <v/>
      </c>
      <c r="GG3" t="str">
        <f t="shared" si="2"/>
        <v>Yes</v>
      </c>
      <c r="GH3" t="str">
        <f t="shared" si="2"/>
        <v/>
      </c>
      <c r="GI3" t="str">
        <f t="shared" si="2"/>
        <v/>
      </c>
      <c r="GJ3" t="str">
        <f t="shared" si="2"/>
        <v/>
      </c>
      <c r="GK3" t="str">
        <f t="shared" si="2"/>
        <v/>
      </c>
      <c r="GL3" t="str">
        <f t="shared" ref="GL3:IW3" si="3">IF(GL1=GL2,"Yes","")</f>
        <v/>
      </c>
      <c r="GM3" t="str">
        <f t="shared" si="3"/>
        <v/>
      </c>
      <c r="GN3" t="str">
        <f t="shared" si="3"/>
        <v/>
      </c>
      <c r="GO3" t="str">
        <f t="shared" si="3"/>
        <v/>
      </c>
      <c r="GP3" t="str">
        <f t="shared" si="3"/>
        <v/>
      </c>
      <c r="GQ3" t="str">
        <f t="shared" si="3"/>
        <v/>
      </c>
      <c r="GR3" t="str">
        <f t="shared" si="3"/>
        <v/>
      </c>
      <c r="GS3" t="str">
        <f t="shared" si="3"/>
        <v/>
      </c>
      <c r="GT3" t="str">
        <f t="shared" si="3"/>
        <v/>
      </c>
      <c r="GU3" t="str">
        <f t="shared" si="3"/>
        <v/>
      </c>
      <c r="GV3" t="str">
        <f t="shared" si="3"/>
        <v/>
      </c>
      <c r="GW3" t="str">
        <f t="shared" si="3"/>
        <v/>
      </c>
      <c r="GX3" t="str">
        <f t="shared" si="3"/>
        <v/>
      </c>
      <c r="GY3" t="str">
        <f t="shared" si="3"/>
        <v/>
      </c>
      <c r="GZ3" t="str">
        <f t="shared" si="3"/>
        <v/>
      </c>
      <c r="HA3" t="str">
        <f t="shared" si="3"/>
        <v/>
      </c>
      <c r="HB3" t="str">
        <f t="shared" si="3"/>
        <v/>
      </c>
      <c r="HC3" t="str">
        <f t="shared" si="3"/>
        <v/>
      </c>
      <c r="HD3" t="str">
        <f t="shared" si="3"/>
        <v/>
      </c>
      <c r="HE3" t="str">
        <f t="shared" si="3"/>
        <v/>
      </c>
      <c r="HF3" t="str">
        <f t="shared" si="3"/>
        <v/>
      </c>
      <c r="HG3" t="str">
        <f t="shared" si="3"/>
        <v/>
      </c>
      <c r="HH3" t="str">
        <f t="shared" si="3"/>
        <v/>
      </c>
      <c r="HI3" t="str">
        <f t="shared" si="3"/>
        <v/>
      </c>
      <c r="HJ3" t="str">
        <f t="shared" si="3"/>
        <v/>
      </c>
      <c r="HK3" t="str">
        <f t="shared" si="3"/>
        <v/>
      </c>
      <c r="HL3" t="str">
        <f t="shared" si="3"/>
        <v/>
      </c>
      <c r="HM3" t="str">
        <f t="shared" si="3"/>
        <v/>
      </c>
      <c r="HN3" t="str">
        <f t="shared" si="3"/>
        <v/>
      </c>
      <c r="HO3" t="str">
        <f t="shared" si="3"/>
        <v/>
      </c>
      <c r="HP3" t="str">
        <f t="shared" si="3"/>
        <v/>
      </c>
      <c r="HQ3" t="str">
        <f t="shared" si="3"/>
        <v/>
      </c>
      <c r="HR3" t="str">
        <f t="shared" si="3"/>
        <v>Yes</v>
      </c>
      <c r="HS3" t="str">
        <f t="shared" si="3"/>
        <v/>
      </c>
      <c r="HT3" t="str">
        <f t="shared" si="3"/>
        <v/>
      </c>
      <c r="HU3" t="str">
        <f t="shared" si="3"/>
        <v/>
      </c>
      <c r="HV3" t="str">
        <f t="shared" si="3"/>
        <v/>
      </c>
      <c r="HW3" t="str">
        <f t="shared" si="3"/>
        <v/>
      </c>
      <c r="HX3" t="str">
        <f t="shared" si="3"/>
        <v/>
      </c>
      <c r="HY3" t="str">
        <f t="shared" si="3"/>
        <v/>
      </c>
      <c r="HZ3" t="str">
        <f t="shared" si="3"/>
        <v/>
      </c>
      <c r="IA3" t="str">
        <f t="shared" si="3"/>
        <v/>
      </c>
      <c r="IB3" t="str">
        <f t="shared" si="3"/>
        <v>Yes</v>
      </c>
      <c r="IC3" t="str">
        <f t="shared" si="3"/>
        <v/>
      </c>
      <c r="ID3" t="str">
        <f t="shared" si="3"/>
        <v/>
      </c>
      <c r="IE3" t="str">
        <f t="shared" si="3"/>
        <v/>
      </c>
      <c r="IF3" t="str">
        <f t="shared" si="3"/>
        <v/>
      </c>
      <c r="IG3" t="str">
        <f t="shared" si="3"/>
        <v/>
      </c>
      <c r="IH3" t="str">
        <f t="shared" si="3"/>
        <v/>
      </c>
      <c r="II3" t="str">
        <f t="shared" si="3"/>
        <v/>
      </c>
      <c r="IJ3" t="str">
        <f t="shared" si="3"/>
        <v/>
      </c>
      <c r="IK3" t="str">
        <f t="shared" si="3"/>
        <v/>
      </c>
      <c r="IL3" t="str">
        <f t="shared" si="3"/>
        <v/>
      </c>
      <c r="IM3" t="str">
        <f t="shared" si="3"/>
        <v/>
      </c>
      <c r="IN3" t="str">
        <f t="shared" si="3"/>
        <v/>
      </c>
      <c r="IO3" t="str">
        <f t="shared" si="3"/>
        <v/>
      </c>
      <c r="IP3" t="str">
        <f t="shared" si="3"/>
        <v>Yes</v>
      </c>
      <c r="IQ3" t="str">
        <f t="shared" si="3"/>
        <v/>
      </c>
      <c r="IR3" t="str">
        <f t="shared" si="3"/>
        <v/>
      </c>
      <c r="IS3" t="str">
        <f t="shared" si="3"/>
        <v/>
      </c>
      <c r="IT3" t="str">
        <f t="shared" si="3"/>
        <v/>
      </c>
      <c r="IU3" t="str">
        <f t="shared" si="3"/>
        <v/>
      </c>
      <c r="IV3" t="str">
        <f t="shared" si="3"/>
        <v/>
      </c>
      <c r="IW3" t="str">
        <f t="shared" si="3"/>
        <v/>
      </c>
      <c r="IX3" t="str">
        <f t="shared" ref="IX3:LI3" si="4">IF(IX1=IX2,"Yes","")</f>
        <v/>
      </c>
      <c r="IY3" t="str">
        <f t="shared" si="4"/>
        <v/>
      </c>
      <c r="IZ3" t="str">
        <f t="shared" si="4"/>
        <v/>
      </c>
      <c r="JA3" t="str">
        <f t="shared" si="4"/>
        <v/>
      </c>
      <c r="JB3" t="str">
        <f t="shared" si="4"/>
        <v/>
      </c>
      <c r="JC3" t="str">
        <f t="shared" si="4"/>
        <v/>
      </c>
      <c r="JD3" t="str">
        <f t="shared" si="4"/>
        <v/>
      </c>
      <c r="JE3" t="str">
        <f t="shared" si="4"/>
        <v/>
      </c>
      <c r="JF3" t="str">
        <f t="shared" si="4"/>
        <v/>
      </c>
      <c r="JG3" t="str">
        <f t="shared" si="4"/>
        <v/>
      </c>
      <c r="JH3" t="str">
        <f t="shared" si="4"/>
        <v/>
      </c>
      <c r="JI3" t="str">
        <f t="shared" si="4"/>
        <v/>
      </c>
      <c r="JJ3" t="str">
        <f t="shared" si="4"/>
        <v/>
      </c>
      <c r="JK3" t="str">
        <f t="shared" si="4"/>
        <v/>
      </c>
      <c r="JL3" t="str">
        <f t="shared" si="4"/>
        <v/>
      </c>
      <c r="JM3" t="str">
        <f t="shared" si="4"/>
        <v/>
      </c>
      <c r="JN3" t="str">
        <f t="shared" si="4"/>
        <v/>
      </c>
      <c r="JO3" t="str">
        <f t="shared" si="4"/>
        <v/>
      </c>
      <c r="JP3" t="str">
        <f t="shared" si="4"/>
        <v/>
      </c>
      <c r="JQ3" t="str">
        <f t="shared" si="4"/>
        <v/>
      </c>
      <c r="JR3" t="str">
        <f t="shared" si="4"/>
        <v/>
      </c>
      <c r="JS3" t="str">
        <f t="shared" si="4"/>
        <v/>
      </c>
      <c r="JT3" t="str">
        <f t="shared" si="4"/>
        <v/>
      </c>
      <c r="JU3" t="str">
        <f t="shared" si="4"/>
        <v/>
      </c>
      <c r="JV3" t="str">
        <f t="shared" si="4"/>
        <v/>
      </c>
      <c r="JW3" t="str">
        <f t="shared" si="4"/>
        <v/>
      </c>
      <c r="JX3" t="str">
        <f t="shared" si="4"/>
        <v/>
      </c>
      <c r="JY3" t="str">
        <f t="shared" si="4"/>
        <v/>
      </c>
      <c r="JZ3" t="str">
        <f t="shared" si="4"/>
        <v/>
      </c>
      <c r="KA3" t="str">
        <f t="shared" si="4"/>
        <v/>
      </c>
      <c r="KB3" t="str">
        <f t="shared" si="4"/>
        <v/>
      </c>
      <c r="KC3" t="str">
        <f t="shared" si="4"/>
        <v/>
      </c>
      <c r="KD3" t="str">
        <f t="shared" si="4"/>
        <v/>
      </c>
      <c r="KE3" t="str">
        <f t="shared" si="4"/>
        <v/>
      </c>
      <c r="KF3" t="str">
        <f t="shared" si="4"/>
        <v/>
      </c>
      <c r="KG3" t="str">
        <f t="shared" si="4"/>
        <v/>
      </c>
      <c r="KH3" t="str">
        <f t="shared" si="4"/>
        <v>Yes</v>
      </c>
      <c r="KI3" t="str">
        <f t="shared" si="4"/>
        <v/>
      </c>
      <c r="KJ3" t="str">
        <f t="shared" si="4"/>
        <v/>
      </c>
      <c r="KK3" t="str">
        <f t="shared" si="4"/>
        <v/>
      </c>
      <c r="KL3" t="str">
        <f t="shared" si="4"/>
        <v/>
      </c>
      <c r="KM3" t="str">
        <f t="shared" si="4"/>
        <v/>
      </c>
      <c r="KN3" t="str">
        <f t="shared" si="4"/>
        <v>Yes</v>
      </c>
      <c r="KO3" t="str">
        <f t="shared" si="4"/>
        <v/>
      </c>
      <c r="KP3" t="str">
        <f t="shared" si="4"/>
        <v/>
      </c>
      <c r="KQ3" t="str">
        <f t="shared" si="4"/>
        <v/>
      </c>
      <c r="KR3" t="str">
        <f t="shared" si="4"/>
        <v/>
      </c>
      <c r="KS3" t="str">
        <f t="shared" si="4"/>
        <v/>
      </c>
      <c r="KT3" t="str">
        <f t="shared" si="4"/>
        <v/>
      </c>
      <c r="KU3" t="str">
        <f t="shared" si="4"/>
        <v>Yes</v>
      </c>
      <c r="KV3" t="str">
        <f t="shared" si="4"/>
        <v/>
      </c>
      <c r="KW3" t="str">
        <f t="shared" si="4"/>
        <v/>
      </c>
      <c r="KX3" t="str">
        <f t="shared" si="4"/>
        <v/>
      </c>
      <c r="KY3" t="str">
        <f t="shared" si="4"/>
        <v/>
      </c>
      <c r="KZ3" t="str">
        <f t="shared" si="4"/>
        <v/>
      </c>
      <c r="LA3" t="str">
        <f t="shared" si="4"/>
        <v/>
      </c>
      <c r="LB3" t="str">
        <f t="shared" si="4"/>
        <v/>
      </c>
      <c r="LC3" t="str">
        <f t="shared" si="4"/>
        <v/>
      </c>
      <c r="LD3" t="str">
        <f t="shared" si="4"/>
        <v/>
      </c>
      <c r="LE3" t="str">
        <f t="shared" si="4"/>
        <v/>
      </c>
      <c r="LF3" t="str">
        <f t="shared" si="4"/>
        <v/>
      </c>
      <c r="LG3" t="str">
        <f t="shared" si="4"/>
        <v/>
      </c>
      <c r="LH3" t="str">
        <f t="shared" si="4"/>
        <v/>
      </c>
      <c r="LI3" t="str">
        <f t="shared" si="4"/>
        <v/>
      </c>
      <c r="LJ3" t="str">
        <f t="shared" ref="LJ3:NU3" si="5">IF(LJ1=LJ2,"Yes","")</f>
        <v/>
      </c>
      <c r="LK3" t="str">
        <f t="shared" si="5"/>
        <v/>
      </c>
      <c r="LL3" t="str">
        <f t="shared" si="5"/>
        <v/>
      </c>
      <c r="LM3" t="str">
        <f t="shared" si="5"/>
        <v/>
      </c>
      <c r="LN3" t="str">
        <f t="shared" si="5"/>
        <v/>
      </c>
      <c r="LO3" t="str">
        <f t="shared" si="5"/>
        <v/>
      </c>
      <c r="LP3" t="str">
        <f t="shared" si="5"/>
        <v/>
      </c>
      <c r="LQ3" t="str">
        <f t="shared" si="5"/>
        <v/>
      </c>
      <c r="LR3" t="str">
        <f t="shared" si="5"/>
        <v/>
      </c>
      <c r="LS3" t="str">
        <f t="shared" si="5"/>
        <v/>
      </c>
      <c r="LT3" t="str">
        <f t="shared" si="5"/>
        <v/>
      </c>
      <c r="LU3" t="str">
        <f t="shared" si="5"/>
        <v>Yes</v>
      </c>
      <c r="LV3" t="str">
        <f t="shared" si="5"/>
        <v/>
      </c>
      <c r="LW3" t="str">
        <f t="shared" si="5"/>
        <v/>
      </c>
      <c r="LX3" t="str">
        <f t="shared" si="5"/>
        <v/>
      </c>
      <c r="LY3" t="str">
        <f t="shared" si="5"/>
        <v/>
      </c>
      <c r="LZ3" t="str">
        <f t="shared" si="5"/>
        <v/>
      </c>
      <c r="MA3" t="str">
        <f t="shared" si="5"/>
        <v/>
      </c>
      <c r="MB3" t="str">
        <f t="shared" si="5"/>
        <v/>
      </c>
      <c r="MC3" t="str">
        <f t="shared" si="5"/>
        <v/>
      </c>
      <c r="MD3" t="str">
        <f t="shared" si="5"/>
        <v/>
      </c>
      <c r="ME3" t="str">
        <f t="shared" si="5"/>
        <v/>
      </c>
      <c r="MF3" t="str">
        <f t="shared" si="5"/>
        <v/>
      </c>
      <c r="MG3" t="str">
        <f t="shared" si="5"/>
        <v/>
      </c>
      <c r="MH3" t="str">
        <f t="shared" si="5"/>
        <v/>
      </c>
      <c r="MI3" t="str">
        <f t="shared" si="5"/>
        <v/>
      </c>
      <c r="MJ3" t="str">
        <f t="shared" si="5"/>
        <v/>
      </c>
      <c r="MK3" t="str">
        <f t="shared" si="5"/>
        <v/>
      </c>
      <c r="ML3" t="str">
        <f t="shared" si="5"/>
        <v/>
      </c>
      <c r="MM3" t="str">
        <f t="shared" si="5"/>
        <v>Yes</v>
      </c>
      <c r="MN3" t="str">
        <f t="shared" si="5"/>
        <v/>
      </c>
      <c r="MO3" t="str">
        <f t="shared" si="5"/>
        <v/>
      </c>
      <c r="MP3" t="str">
        <f t="shared" si="5"/>
        <v/>
      </c>
      <c r="MQ3" t="str">
        <f t="shared" si="5"/>
        <v/>
      </c>
      <c r="MR3" t="str">
        <f t="shared" si="5"/>
        <v/>
      </c>
      <c r="MS3" t="str">
        <f t="shared" si="5"/>
        <v/>
      </c>
      <c r="MT3" t="str">
        <f t="shared" si="5"/>
        <v/>
      </c>
      <c r="MU3" t="str">
        <f t="shared" si="5"/>
        <v/>
      </c>
      <c r="MV3" t="str">
        <f t="shared" si="5"/>
        <v/>
      </c>
      <c r="MW3" t="str">
        <f t="shared" si="5"/>
        <v/>
      </c>
      <c r="MX3" t="str">
        <f t="shared" si="5"/>
        <v/>
      </c>
      <c r="MY3" t="str">
        <f t="shared" si="5"/>
        <v/>
      </c>
      <c r="MZ3" t="str">
        <f t="shared" si="5"/>
        <v/>
      </c>
      <c r="NA3" t="str">
        <f t="shared" si="5"/>
        <v/>
      </c>
      <c r="NB3" t="str">
        <f t="shared" si="5"/>
        <v/>
      </c>
      <c r="NC3" t="str">
        <f t="shared" si="5"/>
        <v/>
      </c>
      <c r="ND3" t="str">
        <f t="shared" si="5"/>
        <v/>
      </c>
      <c r="NE3" t="str">
        <f t="shared" si="5"/>
        <v/>
      </c>
      <c r="NF3" t="str">
        <f t="shared" si="5"/>
        <v/>
      </c>
      <c r="NG3" t="str">
        <f t="shared" si="5"/>
        <v/>
      </c>
      <c r="NH3" t="str">
        <f t="shared" si="5"/>
        <v/>
      </c>
      <c r="NI3" t="str">
        <f t="shared" si="5"/>
        <v/>
      </c>
      <c r="NJ3" t="str">
        <f t="shared" si="5"/>
        <v/>
      </c>
      <c r="NK3" t="str">
        <f t="shared" si="5"/>
        <v/>
      </c>
      <c r="NL3" t="str">
        <f t="shared" si="5"/>
        <v/>
      </c>
      <c r="NM3" t="str">
        <f t="shared" si="5"/>
        <v/>
      </c>
      <c r="NN3" t="str">
        <f t="shared" si="5"/>
        <v/>
      </c>
      <c r="NO3" t="str">
        <f t="shared" si="5"/>
        <v/>
      </c>
      <c r="NP3" t="str">
        <f t="shared" si="5"/>
        <v/>
      </c>
      <c r="NQ3" t="str">
        <f t="shared" si="5"/>
        <v/>
      </c>
      <c r="NR3" t="str">
        <f t="shared" si="5"/>
        <v/>
      </c>
      <c r="NS3" t="str">
        <f t="shared" si="5"/>
        <v/>
      </c>
      <c r="NT3" t="str">
        <f t="shared" si="5"/>
        <v/>
      </c>
      <c r="NU3" t="str">
        <f t="shared" si="5"/>
        <v/>
      </c>
      <c r="NV3" t="str">
        <f t="shared" ref="NV3:QG3" si="6">IF(NV1=NV2,"Yes","")</f>
        <v/>
      </c>
      <c r="NW3" t="str">
        <f t="shared" si="6"/>
        <v/>
      </c>
      <c r="NX3" t="str">
        <f t="shared" si="6"/>
        <v/>
      </c>
      <c r="NY3" t="str">
        <f t="shared" si="6"/>
        <v/>
      </c>
      <c r="NZ3" t="str">
        <f t="shared" si="6"/>
        <v/>
      </c>
      <c r="OA3" t="str">
        <f t="shared" si="6"/>
        <v/>
      </c>
      <c r="OB3" t="str">
        <f t="shared" si="6"/>
        <v/>
      </c>
      <c r="OC3" t="str">
        <f t="shared" si="6"/>
        <v/>
      </c>
      <c r="OD3" t="str">
        <f t="shared" si="6"/>
        <v/>
      </c>
      <c r="OE3" t="str">
        <f t="shared" si="6"/>
        <v/>
      </c>
      <c r="OF3" t="str">
        <f t="shared" si="6"/>
        <v/>
      </c>
      <c r="OG3" t="str">
        <f t="shared" si="6"/>
        <v/>
      </c>
      <c r="OH3" t="str">
        <f t="shared" si="6"/>
        <v/>
      </c>
      <c r="OI3" t="str">
        <f t="shared" si="6"/>
        <v/>
      </c>
      <c r="OJ3" t="str">
        <f t="shared" si="6"/>
        <v/>
      </c>
      <c r="OK3" t="str">
        <f t="shared" si="6"/>
        <v/>
      </c>
      <c r="OL3" t="str">
        <f t="shared" si="6"/>
        <v>Yes</v>
      </c>
      <c r="OM3" t="str">
        <f t="shared" si="6"/>
        <v/>
      </c>
      <c r="ON3" t="str">
        <f t="shared" si="6"/>
        <v/>
      </c>
      <c r="OO3" t="str">
        <f t="shared" si="6"/>
        <v/>
      </c>
      <c r="OP3" t="str">
        <f t="shared" si="6"/>
        <v/>
      </c>
      <c r="OQ3" t="str">
        <f t="shared" si="6"/>
        <v>Yes</v>
      </c>
      <c r="OR3" t="str">
        <f t="shared" si="6"/>
        <v/>
      </c>
      <c r="OS3" t="str">
        <f t="shared" si="6"/>
        <v/>
      </c>
      <c r="OT3" t="str">
        <f t="shared" si="6"/>
        <v/>
      </c>
      <c r="OU3" t="str">
        <f t="shared" si="6"/>
        <v/>
      </c>
      <c r="OV3" t="str">
        <f t="shared" si="6"/>
        <v/>
      </c>
      <c r="OW3" t="str">
        <f t="shared" si="6"/>
        <v/>
      </c>
      <c r="OX3" t="str">
        <f t="shared" si="6"/>
        <v/>
      </c>
      <c r="OY3" t="str">
        <f t="shared" si="6"/>
        <v/>
      </c>
      <c r="OZ3" t="str">
        <f t="shared" si="6"/>
        <v/>
      </c>
      <c r="PA3" t="str">
        <f t="shared" si="6"/>
        <v/>
      </c>
      <c r="PB3" t="str">
        <f t="shared" si="6"/>
        <v>Yes</v>
      </c>
      <c r="PC3" t="str">
        <f t="shared" si="6"/>
        <v/>
      </c>
      <c r="PD3" t="str">
        <f t="shared" si="6"/>
        <v/>
      </c>
      <c r="PE3" t="str">
        <f t="shared" si="6"/>
        <v/>
      </c>
      <c r="PF3" t="str">
        <f t="shared" si="6"/>
        <v/>
      </c>
      <c r="PG3" t="str">
        <f t="shared" si="6"/>
        <v/>
      </c>
      <c r="PH3" t="str">
        <f t="shared" si="6"/>
        <v/>
      </c>
      <c r="PI3" t="str">
        <f t="shared" si="6"/>
        <v/>
      </c>
      <c r="PJ3" t="str">
        <f t="shared" si="6"/>
        <v/>
      </c>
      <c r="PK3" t="str">
        <f t="shared" si="6"/>
        <v/>
      </c>
      <c r="PL3" t="str">
        <f t="shared" si="6"/>
        <v/>
      </c>
      <c r="PM3" t="str">
        <f t="shared" si="6"/>
        <v>Yes</v>
      </c>
      <c r="PN3" t="str">
        <f t="shared" si="6"/>
        <v/>
      </c>
      <c r="PO3" t="str">
        <f t="shared" si="6"/>
        <v/>
      </c>
      <c r="PP3" t="str">
        <f t="shared" si="6"/>
        <v/>
      </c>
      <c r="PQ3" t="str">
        <f t="shared" si="6"/>
        <v/>
      </c>
      <c r="PR3" t="str">
        <f t="shared" si="6"/>
        <v/>
      </c>
      <c r="PS3" t="str">
        <f t="shared" si="6"/>
        <v/>
      </c>
      <c r="PT3" t="str">
        <f t="shared" si="6"/>
        <v/>
      </c>
      <c r="PU3" t="str">
        <f t="shared" si="6"/>
        <v/>
      </c>
      <c r="PV3" t="str">
        <f t="shared" si="6"/>
        <v/>
      </c>
      <c r="PW3" t="str">
        <f t="shared" si="6"/>
        <v/>
      </c>
      <c r="PX3" t="str">
        <f t="shared" si="6"/>
        <v/>
      </c>
      <c r="PY3" t="str">
        <f t="shared" si="6"/>
        <v/>
      </c>
      <c r="PZ3" t="str">
        <f t="shared" si="6"/>
        <v/>
      </c>
      <c r="QA3" t="str">
        <f t="shared" si="6"/>
        <v/>
      </c>
      <c r="QB3" t="str">
        <f t="shared" si="6"/>
        <v/>
      </c>
      <c r="QC3" t="str">
        <f t="shared" si="6"/>
        <v/>
      </c>
      <c r="QD3" t="str">
        <f t="shared" si="6"/>
        <v/>
      </c>
      <c r="QE3" t="str">
        <f t="shared" si="6"/>
        <v/>
      </c>
      <c r="QF3" t="str">
        <f t="shared" si="6"/>
        <v/>
      </c>
      <c r="QG3" t="str">
        <f t="shared" si="6"/>
        <v/>
      </c>
      <c r="QH3" t="str">
        <f t="shared" ref="QH3:SS3" si="7">IF(QH1=QH2,"Yes","")</f>
        <v/>
      </c>
      <c r="QI3" t="str">
        <f t="shared" si="7"/>
        <v/>
      </c>
      <c r="QJ3" t="str">
        <f t="shared" si="7"/>
        <v/>
      </c>
      <c r="QK3" t="str">
        <f t="shared" si="7"/>
        <v/>
      </c>
      <c r="QL3" t="str">
        <f t="shared" si="7"/>
        <v/>
      </c>
      <c r="QM3" t="str">
        <f t="shared" si="7"/>
        <v/>
      </c>
      <c r="QN3" t="str">
        <f t="shared" si="7"/>
        <v/>
      </c>
      <c r="QO3" t="str">
        <f t="shared" si="7"/>
        <v/>
      </c>
      <c r="QP3" t="str">
        <f t="shared" si="7"/>
        <v/>
      </c>
      <c r="QQ3" t="str">
        <f t="shared" si="7"/>
        <v/>
      </c>
      <c r="QR3" t="str">
        <f t="shared" si="7"/>
        <v/>
      </c>
      <c r="QS3" t="str">
        <f t="shared" si="7"/>
        <v/>
      </c>
      <c r="QT3" t="str">
        <f t="shared" si="7"/>
        <v>Yes</v>
      </c>
      <c r="QU3" t="str">
        <f t="shared" si="7"/>
        <v/>
      </c>
      <c r="QV3" t="str">
        <f t="shared" si="7"/>
        <v>Yes</v>
      </c>
      <c r="QW3" t="str">
        <f t="shared" si="7"/>
        <v/>
      </c>
      <c r="QX3" t="str">
        <f t="shared" si="7"/>
        <v/>
      </c>
      <c r="QY3" t="str">
        <f t="shared" si="7"/>
        <v/>
      </c>
      <c r="QZ3" t="str">
        <f t="shared" si="7"/>
        <v/>
      </c>
      <c r="RA3" t="str">
        <f t="shared" si="7"/>
        <v/>
      </c>
      <c r="RB3" t="str">
        <f t="shared" si="7"/>
        <v/>
      </c>
      <c r="RC3" t="str">
        <f t="shared" si="7"/>
        <v/>
      </c>
      <c r="RD3" t="str">
        <f t="shared" si="7"/>
        <v/>
      </c>
      <c r="RE3" t="str">
        <f t="shared" si="7"/>
        <v>Yes</v>
      </c>
      <c r="RF3" t="str">
        <f t="shared" si="7"/>
        <v/>
      </c>
      <c r="RG3" t="str">
        <f t="shared" si="7"/>
        <v/>
      </c>
      <c r="RH3" t="str">
        <f t="shared" si="7"/>
        <v/>
      </c>
      <c r="RI3" t="str">
        <f t="shared" si="7"/>
        <v/>
      </c>
      <c r="RJ3" t="str">
        <f t="shared" si="7"/>
        <v/>
      </c>
      <c r="RK3" t="str">
        <f t="shared" si="7"/>
        <v/>
      </c>
      <c r="RL3" t="str">
        <f t="shared" si="7"/>
        <v/>
      </c>
      <c r="RM3" t="str">
        <f t="shared" si="7"/>
        <v/>
      </c>
      <c r="RN3" t="str">
        <f t="shared" si="7"/>
        <v/>
      </c>
      <c r="RO3" t="str">
        <f t="shared" si="7"/>
        <v/>
      </c>
      <c r="RP3" t="str">
        <f t="shared" si="7"/>
        <v/>
      </c>
      <c r="RQ3" t="str">
        <f t="shared" si="7"/>
        <v/>
      </c>
      <c r="RR3" t="str">
        <f t="shared" si="7"/>
        <v/>
      </c>
      <c r="RS3" t="str">
        <f t="shared" si="7"/>
        <v/>
      </c>
      <c r="RT3" t="str">
        <f t="shared" si="7"/>
        <v/>
      </c>
      <c r="RU3" t="str">
        <f t="shared" si="7"/>
        <v/>
      </c>
      <c r="RV3" t="str">
        <f t="shared" si="7"/>
        <v/>
      </c>
      <c r="RW3" t="str">
        <f t="shared" si="7"/>
        <v/>
      </c>
      <c r="RX3" t="str">
        <f t="shared" si="7"/>
        <v/>
      </c>
      <c r="RY3" t="str">
        <f t="shared" si="7"/>
        <v/>
      </c>
      <c r="RZ3" t="str">
        <f t="shared" si="7"/>
        <v/>
      </c>
      <c r="SA3" t="str">
        <f t="shared" si="7"/>
        <v/>
      </c>
      <c r="SB3" t="str">
        <f t="shared" si="7"/>
        <v/>
      </c>
      <c r="SC3" t="str">
        <f t="shared" si="7"/>
        <v>Yes</v>
      </c>
      <c r="SD3" t="str">
        <f t="shared" si="7"/>
        <v/>
      </c>
      <c r="SE3" t="str">
        <f t="shared" si="7"/>
        <v/>
      </c>
      <c r="SF3" t="str">
        <f t="shared" si="7"/>
        <v/>
      </c>
      <c r="SG3" t="str">
        <f t="shared" si="7"/>
        <v/>
      </c>
      <c r="SH3" t="str">
        <f t="shared" si="7"/>
        <v/>
      </c>
      <c r="SI3" t="str">
        <f t="shared" si="7"/>
        <v/>
      </c>
      <c r="SJ3" t="str">
        <f t="shared" si="7"/>
        <v/>
      </c>
      <c r="SK3" t="str">
        <f t="shared" si="7"/>
        <v/>
      </c>
      <c r="SL3" t="str">
        <f t="shared" si="7"/>
        <v/>
      </c>
      <c r="SM3" t="str">
        <f t="shared" si="7"/>
        <v/>
      </c>
      <c r="SN3" t="str">
        <f t="shared" si="7"/>
        <v/>
      </c>
      <c r="SO3" t="str">
        <f t="shared" si="7"/>
        <v>Yes</v>
      </c>
      <c r="SP3" t="str">
        <f t="shared" si="7"/>
        <v/>
      </c>
      <c r="SQ3" t="str">
        <f t="shared" si="7"/>
        <v/>
      </c>
      <c r="SR3" t="str">
        <f t="shared" si="7"/>
        <v/>
      </c>
      <c r="SS3" t="str">
        <f t="shared" si="7"/>
        <v>Yes</v>
      </c>
      <c r="ST3" t="str">
        <f t="shared" ref="ST3:VE3" si="8">IF(ST1=ST2,"Yes","")</f>
        <v/>
      </c>
      <c r="SU3" t="str">
        <f t="shared" si="8"/>
        <v/>
      </c>
      <c r="SV3" t="str">
        <f t="shared" si="8"/>
        <v/>
      </c>
      <c r="SW3" t="str">
        <f t="shared" si="8"/>
        <v/>
      </c>
      <c r="SX3" t="str">
        <f t="shared" si="8"/>
        <v/>
      </c>
      <c r="SY3" t="str">
        <f t="shared" si="8"/>
        <v/>
      </c>
      <c r="SZ3" t="str">
        <f t="shared" si="8"/>
        <v/>
      </c>
      <c r="TA3" t="str">
        <f t="shared" si="8"/>
        <v/>
      </c>
      <c r="TB3" t="str">
        <f t="shared" si="8"/>
        <v/>
      </c>
      <c r="TC3" t="str">
        <f t="shared" si="8"/>
        <v/>
      </c>
      <c r="TD3" t="str">
        <f t="shared" si="8"/>
        <v/>
      </c>
      <c r="TE3" t="str">
        <f t="shared" si="8"/>
        <v/>
      </c>
      <c r="TF3" t="str">
        <f t="shared" si="8"/>
        <v/>
      </c>
      <c r="TG3" t="str">
        <f t="shared" si="8"/>
        <v/>
      </c>
      <c r="TH3" t="str">
        <f t="shared" si="8"/>
        <v/>
      </c>
      <c r="TI3" t="str">
        <f t="shared" si="8"/>
        <v/>
      </c>
      <c r="TJ3" t="str">
        <f t="shared" si="8"/>
        <v/>
      </c>
      <c r="TK3" t="str">
        <f t="shared" si="8"/>
        <v/>
      </c>
      <c r="TL3" t="str">
        <f t="shared" si="8"/>
        <v/>
      </c>
      <c r="TM3" t="str">
        <f t="shared" si="8"/>
        <v/>
      </c>
      <c r="TN3" t="str">
        <f t="shared" si="8"/>
        <v/>
      </c>
      <c r="TO3" t="str">
        <f t="shared" si="8"/>
        <v/>
      </c>
      <c r="TP3" t="str">
        <f t="shared" si="8"/>
        <v>Yes</v>
      </c>
      <c r="TQ3" t="str">
        <f t="shared" si="8"/>
        <v/>
      </c>
      <c r="TR3" t="str">
        <f t="shared" si="8"/>
        <v/>
      </c>
      <c r="TS3" t="str">
        <f t="shared" si="8"/>
        <v/>
      </c>
      <c r="TT3" t="str">
        <f t="shared" si="8"/>
        <v/>
      </c>
      <c r="TU3" t="str">
        <f t="shared" si="8"/>
        <v/>
      </c>
      <c r="TV3" t="str">
        <f t="shared" si="8"/>
        <v/>
      </c>
      <c r="TW3" t="str">
        <f t="shared" si="8"/>
        <v/>
      </c>
      <c r="TX3" t="str">
        <f t="shared" si="8"/>
        <v/>
      </c>
      <c r="TY3" t="str">
        <f t="shared" si="8"/>
        <v/>
      </c>
      <c r="TZ3" t="str">
        <f t="shared" si="8"/>
        <v/>
      </c>
      <c r="UA3" t="str">
        <f t="shared" si="8"/>
        <v/>
      </c>
      <c r="UB3" t="str">
        <f t="shared" si="8"/>
        <v/>
      </c>
      <c r="UC3" t="str">
        <f t="shared" si="8"/>
        <v/>
      </c>
      <c r="UD3" t="str">
        <f t="shared" si="8"/>
        <v/>
      </c>
      <c r="UE3" t="str">
        <f t="shared" si="8"/>
        <v/>
      </c>
      <c r="UF3" t="str">
        <f t="shared" si="8"/>
        <v/>
      </c>
      <c r="UG3" t="str">
        <f t="shared" si="8"/>
        <v/>
      </c>
      <c r="UH3" t="str">
        <f t="shared" si="8"/>
        <v/>
      </c>
      <c r="UI3" t="str">
        <f t="shared" si="8"/>
        <v/>
      </c>
      <c r="UJ3" t="str">
        <f t="shared" si="8"/>
        <v/>
      </c>
      <c r="UK3" t="str">
        <f t="shared" si="8"/>
        <v/>
      </c>
      <c r="UL3" t="str">
        <f t="shared" si="8"/>
        <v/>
      </c>
      <c r="UM3" t="str">
        <f t="shared" si="8"/>
        <v/>
      </c>
      <c r="UN3" t="str">
        <f t="shared" si="8"/>
        <v/>
      </c>
      <c r="UO3" t="str">
        <f t="shared" si="8"/>
        <v/>
      </c>
      <c r="UP3" t="str">
        <f t="shared" si="8"/>
        <v/>
      </c>
      <c r="UQ3" t="str">
        <f t="shared" si="8"/>
        <v/>
      </c>
      <c r="UR3" t="str">
        <f t="shared" si="8"/>
        <v/>
      </c>
      <c r="US3" t="str">
        <f t="shared" si="8"/>
        <v/>
      </c>
      <c r="UT3" t="str">
        <f t="shared" si="8"/>
        <v>Yes</v>
      </c>
      <c r="UU3" t="str">
        <f t="shared" si="8"/>
        <v/>
      </c>
      <c r="UV3" t="str">
        <f t="shared" si="8"/>
        <v/>
      </c>
      <c r="UW3" t="str">
        <f t="shared" si="8"/>
        <v/>
      </c>
      <c r="UX3" t="str">
        <f t="shared" si="8"/>
        <v/>
      </c>
      <c r="UY3" t="str">
        <f t="shared" si="8"/>
        <v/>
      </c>
      <c r="UZ3" t="str">
        <f t="shared" si="8"/>
        <v/>
      </c>
      <c r="VA3" t="str">
        <f t="shared" si="8"/>
        <v/>
      </c>
      <c r="VB3" t="str">
        <f t="shared" si="8"/>
        <v/>
      </c>
      <c r="VC3" t="str">
        <f t="shared" si="8"/>
        <v/>
      </c>
      <c r="VD3" t="str">
        <f t="shared" si="8"/>
        <v/>
      </c>
      <c r="VE3" t="str">
        <f t="shared" si="8"/>
        <v/>
      </c>
      <c r="VF3" t="str">
        <f t="shared" ref="VF3:XQ3" si="9">IF(VF1=VF2,"Yes","")</f>
        <v/>
      </c>
      <c r="VG3" t="str">
        <f t="shared" si="9"/>
        <v/>
      </c>
      <c r="VH3" t="str">
        <f t="shared" si="9"/>
        <v/>
      </c>
      <c r="VI3" t="str">
        <f t="shared" si="9"/>
        <v/>
      </c>
      <c r="VJ3" t="str">
        <f t="shared" si="9"/>
        <v/>
      </c>
      <c r="VK3" t="str">
        <f t="shared" si="9"/>
        <v/>
      </c>
      <c r="VL3" t="str">
        <f t="shared" si="9"/>
        <v/>
      </c>
      <c r="VM3" t="str">
        <f t="shared" si="9"/>
        <v>Yes</v>
      </c>
      <c r="VN3" t="str">
        <f t="shared" si="9"/>
        <v/>
      </c>
      <c r="VO3" t="str">
        <f t="shared" si="9"/>
        <v/>
      </c>
      <c r="VP3" t="str">
        <f t="shared" si="9"/>
        <v/>
      </c>
      <c r="VQ3" t="str">
        <f t="shared" si="9"/>
        <v/>
      </c>
      <c r="VR3" t="str">
        <f t="shared" si="9"/>
        <v/>
      </c>
      <c r="VS3" t="str">
        <f t="shared" si="9"/>
        <v/>
      </c>
      <c r="VT3" t="str">
        <f t="shared" si="9"/>
        <v/>
      </c>
      <c r="VU3" t="str">
        <f t="shared" si="9"/>
        <v/>
      </c>
      <c r="VV3" t="str">
        <f t="shared" si="9"/>
        <v/>
      </c>
      <c r="VW3" t="str">
        <f t="shared" si="9"/>
        <v/>
      </c>
      <c r="VX3" t="str">
        <f t="shared" si="9"/>
        <v/>
      </c>
      <c r="VY3" t="str">
        <f t="shared" si="9"/>
        <v/>
      </c>
      <c r="VZ3" t="str">
        <f t="shared" si="9"/>
        <v/>
      </c>
      <c r="WA3" t="str">
        <f t="shared" si="9"/>
        <v/>
      </c>
      <c r="WB3" t="str">
        <f t="shared" si="9"/>
        <v/>
      </c>
      <c r="WC3" t="str">
        <f t="shared" si="9"/>
        <v/>
      </c>
      <c r="WD3" t="str">
        <f t="shared" si="9"/>
        <v/>
      </c>
      <c r="WE3" t="str">
        <f t="shared" si="9"/>
        <v/>
      </c>
      <c r="WF3" t="str">
        <f t="shared" si="9"/>
        <v/>
      </c>
      <c r="WG3" t="str">
        <f t="shared" si="9"/>
        <v>Yes</v>
      </c>
      <c r="WH3" t="str">
        <f t="shared" si="9"/>
        <v/>
      </c>
      <c r="WI3" t="str">
        <f t="shared" si="9"/>
        <v/>
      </c>
      <c r="WJ3" t="str">
        <f t="shared" si="9"/>
        <v/>
      </c>
      <c r="WK3" t="str">
        <f t="shared" si="9"/>
        <v/>
      </c>
      <c r="WL3" t="str">
        <f t="shared" si="9"/>
        <v/>
      </c>
      <c r="WM3" t="str">
        <f t="shared" si="9"/>
        <v/>
      </c>
      <c r="WN3" t="str">
        <f t="shared" si="9"/>
        <v/>
      </c>
      <c r="WO3" t="str">
        <f t="shared" si="9"/>
        <v/>
      </c>
      <c r="WP3" t="str">
        <f t="shared" si="9"/>
        <v/>
      </c>
      <c r="WQ3" t="str">
        <f t="shared" si="9"/>
        <v/>
      </c>
      <c r="WR3" t="str">
        <f t="shared" si="9"/>
        <v/>
      </c>
      <c r="WS3" t="str">
        <f t="shared" si="9"/>
        <v/>
      </c>
      <c r="WT3" t="str">
        <f t="shared" si="9"/>
        <v/>
      </c>
      <c r="WU3" t="str">
        <f t="shared" si="9"/>
        <v/>
      </c>
      <c r="WV3" t="str">
        <f t="shared" si="9"/>
        <v/>
      </c>
      <c r="WW3" t="str">
        <f t="shared" si="9"/>
        <v/>
      </c>
      <c r="WX3" t="str">
        <f t="shared" si="9"/>
        <v/>
      </c>
      <c r="WY3" t="str">
        <f t="shared" si="9"/>
        <v/>
      </c>
      <c r="WZ3" t="str">
        <f t="shared" si="9"/>
        <v/>
      </c>
      <c r="XA3" t="str">
        <f t="shared" si="9"/>
        <v/>
      </c>
      <c r="XB3" t="str">
        <f t="shared" si="9"/>
        <v/>
      </c>
      <c r="XC3" t="str">
        <f t="shared" si="9"/>
        <v/>
      </c>
      <c r="XD3" t="str">
        <f t="shared" si="9"/>
        <v/>
      </c>
      <c r="XE3" t="str">
        <f t="shared" si="9"/>
        <v/>
      </c>
      <c r="XF3" t="str">
        <f t="shared" si="9"/>
        <v/>
      </c>
      <c r="XG3" t="str">
        <f t="shared" si="9"/>
        <v/>
      </c>
      <c r="XH3" t="str">
        <f t="shared" si="9"/>
        <v/>
      </c>
      <c r="XI3" t="str">
        <f t="shared" si="9"/>
        <v/>
      </c>
      <c r="XJ3" t="str">
        <f t="shared" si="9"/>
        <v/>
      </c>
      <c r="XK3" t="str">
        <f t="shared" si="9"/>
        <v/>
      </c>
      <c r="XL3" t="str">
        <f t="shared" si="9"/>
        <v/>
      </c>
      <c r="XM3" t="str">
        <f t="shared" si="9"/>
        <v/>
      </c>
      <c r="XN3" t="str">
        <f t="shared" si="9"/>
        <v/>
      </c>
      <c r="XO3" t="str">
        <f t="shared" si="9"/>
        <v>Yes</v>
      </c>
      <c r="XP3" t="str">
        <f t="shared" si="9"/>
        <v/>
      </c>
      <c r="XQ3" t="str">
        <f t="shared" si="9"/>
        <v/>
      </c>
      <c r="XR3" t="str">
        <f t="shared" ref="XR3:AAC3" si="10">IF(XR1=XR2,"Yes","")</f>
        <v/>
      </c>
      <c r="XS3" t="str">
        <f t="shared" si="10"/>
        <v/>
      </c>
      <c r="XT3" t="str">
        <f t="shared" si="10"/>
        <v/>
      </c>
      <c r="XU3" t="str">
        <f t="shared" si="10"/>
        <v/>
      </c>
      <c r="XV3" t="str">
        <f t="shared" si="10"/>
        <v/>
      </c>
      <c r="XW3" t="str">
        <f t="shared" si="10"/>
        <v/>
      </c>
      <c r="XX3" t="str">
        <f t="shared" si="10"/>
        <v/>
      </c>
      <c r="XY3" t="str">
        <f t="shared" si="10"/>
        <v/>
      </c>
      <c r="XZ3" t="str">
        <f t="shared" si="10"/>
        <v>Yes</v>
      </c>
      <c r="YA3" t="str">
        <f t="shared" si="10"/>
        <v/>
      </c>
      <c r="YB3" t="str">
        <f t="shared" si="10"/>
        <v/>
      </c>
      <c r="YC3" t="str">
        <f t="shared" si="10"/>
        <v/>
      </c>
      <c r="YD3" t="str">
        <f t="shared" si="10"/>
        <v>Yes</v>
      </c>
      <c r="YE3" t="str">
        <f t="shared" si="10"/>
        <v/>
      </c>
      <c r="YF3" t="str">
        <f t="shared" si="10"/>
        <v/>
      </c>
      <c r="YG3" t="str">
        <f t="shared" si="10"/>
        <v/>
      </c>
      <c r="YH3" t="str">
        <f t="shared" si="10"/>
        <v/>
      </c>
      <c r="YI3" t="str">
        <f t="shared" si="10"/>
        <v/>
      </c>
      <c r="YJ3" t="str">
        <f t="shared" si="10"/>
        <v/>
      </c>
      <c r="YK3" t="str">
        <f t="shared" si="10"/>
        <v/>
      </c>
      <c r="YL3" t="str">
        <f t="shared" si="10"/>
        <v/>
      </c>
      <c r="YM3" t="str">
        <f t="shared" si="10"/>
        <v/>
      </c>
      <c r="YN3" t="str">
        <f t="shared" si="10"/>
        <v/>
      </c>
      <c r="YO3" t="str">
        <f t="shared" si="10"/>
        <v/>
      </c>
      <c r="YP3" t="str">
        <f t="shared" si="10"/>
        <v>Yes</v>
      </c>
      <c r="YQ3" t="str">
        <f t="shared" si="10"/>
        <v/>
      </c>
      <c r="YR3" t="str">
        <f t="shared" si="10"/>
        <v/>
      </c>
      <c r="YS3" t="str">
        <f t="shared" si="10"/>
        <v/>
      </c>
      <c r="YT3" t="str">
        <f t="shared" si="10"/>
        <v/>
      </c>
      <c r="YU3" t="str">
        <f t="shared" si="10"/>
        <v/>
      </c>
      <c r="YV3" t="str">
        <f t="shared" si="10"/>
        <v/>
      </c>
      <c r="YW3" t="str">
        <f t="shared" si="10"/>
        <v/>
      </c>
      <c r="YX3" t="str">
        <f t="shared" si="10"/>
        <v/>
      </c>
      <c r="YY3" t="str">
        <f t="shared" si="10"/>
        <v/>
      </c>
      <c r="YZ3" t="str">
        <f t="shared" si="10"/>
        <v/>
      </c>
      <c r="ZA3" t="str">
        <f t="shared" si="10"/>
        <v/>
      </c>
      <c r="ZB3" t="str">
        <f t="shared" si="10"/>
        <v/>
      </c>
      <c r="ZC3" t="str">
        <f t="shared" si="10"/>
        <v>Yes</v>
      </c>
      <c r="ZD3" t="str">
        <f t="shared" si="10"/>
        <v/>
      </c>
      <c r="ZE3" t="str">
        <f t="shared" si="10"/>
        <v>Yes</v>
      </c>
      <c r="ZF3" t="str">
        <f t="shared" si="10"/>
        <v/>
      </c>
      <c r="ZG3" t="str">
        <f t="shared" si="10"/>
        <v/>
      </c>
      <c r="ZH3" t="str">
        <f t="shared" si="10"/>
        <v/>
      </c>
      <c r="ZI3" t="str">
        <f t="shared" si="10"/>
        <v/>
      </c>
      <c r="ZJ3" t="str">
        <f t="shared" si="10"/>
        <v/>
      </c>
      <c r="ZK3" t="str">
        <f t="shared" si="10"/>
        <v/>
      </c>
      <c r="ZL3" t="str">
        <f t="shared" si="10"/>
        <v/>
      </c>
      <c r="ZM3" t="str">
        <f t="shared" si="10"/>
        <v/>
      </c>
      <c r="ZN3" t="str">
        <f t="shared" si="10"/>
        <v/>
      </c>
      <c r="ZO3" t="str">
        <f t="shared" si="10"/>
        <v/>
      </c>
      <c r="ZP3" t="str">
        <f t="shared" si="10"/>
        <v/>
      </c>
      <c r="ZQ3" t="str">
        <f t="shared" si="10"/>
        <v/>
      </c>
      <c r="ZR3" t="str">
        <f t="shared" si="10"/>
        <v/>
      </c>
      <c r="ZS3" t="str">
        <f t="shared" si="10"/>
        <v/>
      </c>
      <c r="ZT3" t="str">
        <f t="shared" si="10"/>
        <v/>
      </c>
      <c r="ZU3" t="str">
        <f t="shared" si="10"/>
        <v/>
      </c>
      <c r="ZV3" t="str">
        <f t="shared" si="10"/>
        <v/>
      </c>
      <c r="ZW3" t="str">
        <f t="shared" si="10"/>
        <v/>
      </c>
      <c r="ZX3" t="str">
        <f t="shared" si="10"/>
        <v/>
      </c>
      <c r="ZY3" t="str">
        <f t="shared" si="10"/>
        <v/>
      </c>
      <c r="ZZ3" t="str">
        <f t="shared" si="10"/>
        <v/>
      </c>
      <c r="AAA3" t="str">
        <f t="shared" si="10"/>
        <v/>
      </c>
      <c r="AAB3" t="str">
        <f t="shared" si="10"/>
        <v/>
      </c>
      <c r="AAC3" t="str">
        <f t="shared" si="10"/>
        <v/>
      </c>
      <c r="AAD3" t="str">
        <f t="shared" ref="AAD3:ACO3" si="11">IF(AAD1=AAD2,"Yes","")</f>
        <v/>
      </c>
      <c r="AAE3" t="str">
        <f t="shared" si="11"/>
        <v/>
      </c>
      <c r="AAF3" t="str">
        <f t="shared" si="11"/>
        <v/>
      </c>
      <c r="AAG3" t="str">
        <f t="shared" si="11"/>
        <v/>
      </c>
      <c r="AAH3" t="str">
        <f t="shared" si="11"/>
        <v>Yes</v>
      </c>
      <c r="AAI3" t="str">
        <f t="shared" si="11"/>
        <v/>
      </c>
      <c r="AAJ3" t="str">
        <f t="shared" si="11"/>
        <v/>
      </c>
      <c r="AAK3" t="str">
        <f t="shared" si="11"/>
        <v/>
      </c>
      <c r="AAL3" t="str">
        <f t="shared" si="11"/>
        <v/>
      </c>
      <c r="AAM3" t="str">
        <f t="shared" si="11"/>
        <v>Yes</v>
      </c>
      <c r="AAN3" t="str">
        <f t="shared" si="11"/>
        <v>Yes</v>
      </c>
      <c r="AAO3" t="str">
        <f t="shared" si="11"/>
        <v/>
      </c>
      <c r="AAP3" t="str">
        <f t="shared" si="11"/>
        <v/>
      </c>
      <c r="AAQ3" t="str">
        <f t="shared" si="11"/>
        <v/>
      </c>
      <c r="AAR3" t="str">
        <f t="shared" si="11"/>
        <v/>
      </c>
      <c r="AAS3" t="str">
        <f t="shared" si="11"/>
        <v/>
      </c>
      <c r="AAT3" t="str">
        <f t="shared" si="11"/>
        <v>Yes</v>
      </c>
      <c r="AAU3" t="str">
        <f t="shared" si="11"/>
        <v/>
      </c>
      <c r="AAV3" t="str">
        <f t="shared" si="11"/>
        <v/>
      </c>
      <c r="AAW3" t="str">
        <f t="shared" si="11"/>
        <v/>
      </c>
      <c r="AAX3" t="str">
        <f t="shared" si="11"/>
        <v/>
      </c>
      <c r="AAY3" t="str">
        <f t="shared" si="11"/>
        <v/>
      </c>
      <c r="AAZ3" t="str">
        <f t="shared" si="11"/>
        <v/>
      </c>
      <c r="ABA3" t="str">
        <f t="shared" si="11"/>
        <v/>
      </c>
      <c r="ABB3" t="str">
        <f t="shared" si="11"/>
        <v/>
      </c>
      <c r="ABC3" t="str">
        <f t="shared" si="11"/>
        <v/>
      </c>
      <c r="ABD3" t="str">
        <f t="shared" si="11"/>
        <v/>
      </c>
      <c r="ABE3" t="str">
        <f t="shared" si="11"/>
        <v/>
      </c>
      <c r="ABF3" t="str">
        <f t="shared" si="11"/>
        <v/>
      </c>
      <c r="ABG3" t="str">
        <f t="shared" si="11"/>
        <v/>
      </c>
      <c r="ABH3" t="str">
        <f t="shared" si="11"/>
        <v/>
      </c>
      <c r="ABI3" t="str">
        <f t="shared" si="11"/>
        <v/>
      </c>
      <c r="ABJ3" t="str">
        <f t="shared" si="11"/>
        <v/>
      </c>
      <c r="ABK3" t="str">
        <f t="shared" si="11"/>
        <v/>
      </c>
      <c r="ABL3" t="str">
        <f t="shared" si="11"/>
        <v/>
      </c>
      <c r="ABM3" t="str">
        <f t="shared" si="11"/>
        <v/>
      </c>
      <c r="ABN3" t="str">
        <f t="shared" si="11"/>
        <v/>
      </c>
      <c r="ABO3" t="str">
        <f t="shared" si="11"/>
        <v/>
      </c>
      <c r="ABP3" t="str">
        <f t="shared" si="11"/>
        <v/>
      </c>
      <c r="ABQ3" t="str">
        <f t="shared" si="11"/>
        <v/>
      </c>
      <c r="ABR3" t="str">
        <f t="shared" si="11"/>
        <v/>
      </c>
      <c r="ABS3" t="str">
        <f t="shared" si="11"/>
        <v/>
      </c>
      <c r="ABT3" t="str">
        <f t="shared" si="11"/>
        <v/>
      </c>
      <c r="ABU3" t="str">
        <f t="shared" si="11"/>
        <v/>
      </c>
      <c r="ABV3" t="str">
        <f t="shared" si="11"/>
        <v/>
      </c>
      <c r="ABW3" t="str">
        <f t="shared" si="11"/>
        <v/>
      </c>
      <c r="ABX3" t="str">
        <f t="shared" si="11"/>
        <v/>
      </c>
      <c r="ABY3" t="str">
        <f t="shared" si="11"/>
        <v/>
      </c>
      <c r="ABZ3" t="str">
        <f t="shared" si="11"/>
        <v/>
      </c>
      <c r="ACA3" t="str">
        <f t="shared" si="11"/>
        <v/>
      </c>
      <c r="ACB3" t="str">
        <f t="shared" si="11"/>
        <v/>
      </c>
      <c r="ACC3" t="str">
        <f t="shared" si="11"/>
        <v/>
      </c>
      <c r="ACD3" t="str">
        <f t="shared" si="11"/>
        <v/>
      </c>
      <c r="ACE3" t="str">
        <f t="shared" si="11"/>
        <v/>
      </c>
      <c r="ACF3" t="str">
        <f t="shared" si="11"/>
        <v/>
      </c>
      <c r="ACG3" t="str">
        <f t="shared" si="11"/>
        <v/>
      </c>
      <c r="ACH3" t="str">
        <f t="shared" si="11"/>
        <v/>
      </c>
      <c r="ACI3" t="str">
        <f t="shared" si="11"/>
        <v/>
      </c>
      <c r="ACJ3" t="str">
        <f t="shared" si="11"/>
        <v/>
      </c>
      <c r="ACK3" t="str">
        <f t="shared" si="11"/>
        <v/>
      </c>
      <c r="ACL3" t="str">
        <f t="shared" si="11"/>
        <v/>
      </c>
      <c r="ACM3" t="str">
        <f t="shared" si="11"/>
        <v/>
      </c>
      <c r="ACN3" t="str">
        <f t="shared" si="11"/>
        <v/>
      </c>
      <c r="ACO3" t="str">
        <f t="shared" si="11"/>
        <v/>
      </c>
      <c r="ACP3" t="str">
        <f t="shared" ref="ACP3:AFA3" si="12">IF(ACP1=ACP2,"Yes","")</f>
        <v/>
      </c>
      <c r="ACQ3" t="str">
        <f t="shared" si="12"/>
        <v>Yes</v>
      </c>
      <c r="ACR3" t="str">
        <f t="shared" si="12"/>
        <v/>
      </c>
      <c r="ACS3" t="str">
        <f t="shared" si="12"/>
        <v/>
      </c>
      <c r="ACT3" t="str">
        <f t="shared" si="12"/>
        <v/>
      </c>
      <c r="ACU3" t="str">
        <f t="shared" si="12"/>
        <v/>
      </c>
      <c r="ACV3" t="str">
        <f t="shared" si="12"/>
        <v/>
      </c>
      <c r="ACW3" t="str">
        <f t="shared" si="12"/>
        <v/>
      </c>
      <c r="ACX3" t="str">
        <f t="shared" si="12"/>
        <v/>
      </c>
      <c r="ACY3" t="str">
        <f t="shared" si="12"/>
        <v/>
      </c>
      <c r="ACZ3" t="str">
        <f t="shared" si="12"/>
        <v/>
      </c>
      <c r="ADA3" t="str">
        <f t="shared" si="12"/>
        <v/>
      </c>
      <c r="ADB3" t="str">
        <f t="shared" si="12"/>
        <v/>
      </c>
      <c r="ADC3" t="str">
        <f t="shared" si="12"/>
        <v/>
      </c>
      <c r="ADD3" t="str">
        <f t="shared" si="12"/>
        <v/>
      </c>
      <c r="ADE3" t="str">
        <f t="shared" si="12"/>
        <v/>
      </c>
      <c r="ADF3" t="str">
        <f t="shared" si="12"/>
        <v/>
      </c>
      <c r="ADG3" t="str">
        <f t="shared" si="12"/>
        <v/>
      </c>
      <c r="ADH3" t="str">
        <f t="shared" si="12"/>
        <v/>
      </c>
      <c r="ADI3" t="str">
        <f t="shared" si="12"/>
        <v/>
      </c>
      <c r="ADJ3" t="str">
        <f t="shared" si="12"/>
        <v/>
      </c>
      <c r="ADK3" t="str">
        <f t="shared" si="12"/>
        <v/>
      </c>
      <c r="ADL3" t="str">
        <f t="shared" si="12"/>
        <v/>
      </c>
      <c r="ADM3" t="str">
        <f t="shared" si="12"/>
        <v>Yes</v>
      </c>
      <c r="ADN3" t="str">
        <f t="shared" si="12"/>
        <v/>
      </c>
      <c r="ADO3" t="str">
        <f t="shared" si="12"/>
        <v/>
      </c>
      <c r="ADP3" t="str">
        <f t="shared" si="12"/>
        <v/>
      </c>
      <c r="ADQ3" t="str">
        <f t="shared" si="12"/>
        <v/>
      </c>
      <c r="ADR3" t="str">
        <f t="shared" si="12"/>
        <v/>
      </c>
      <c r="ADS3" t="str">
        <f t="shared" si="12"/>
        <v/>
      </c>
      <c r="ADT3" t="str">
        <f t="shared" si="12"/>
        <v/>
      </c>
      <c r="ADU3" t="str">
        <f t="shared" si="12"/>
        <v/>
      </c>
      <c r="ADV3" t="str">
        <f t="shared" si="12"/>
        <v/>
      </c>
      <c r="ADW3" t="str">
        <f t="shared" si="12"/>
        <v/>
      </c>
      <c r="ADX3" t="str">
        <f t="shared" si="12"/>
        <v/>
      </c>
      <c r="ADY3" t="str">
        <f t="shared" si="12"/>
        <v/>
      </c>
      <c r="ADZ3" t="str">
        <f t="shared" si="12"/>
        <v/>
      </c>
      <c r="AEA3" t="str">
        <f t="shared" si="12"/>
        <v>Yes</v>
      </c>
      <c r="AEB3" t="str">
        <f t="shared" si="12"/>
        <v/>
      </c>
      <c r="AEC3" t="str">
        <f t="shared" si="12"/>
        <v/>
      </c>
      <c r="AED3" t="str">
        <f t="shared" si="12"/>
        <v/>
      </c>
      <c r="AEE3" t="str">
        <f t="shared" si="12"/>
        <v/>
      </c>
      <c r="AEF3" t="str">
        <f t="shared" si="12"/>
        <v/>
      </c>
      <c r="AEG3" t="str">
        <f t="shared" si="12"/>
        <v/>
      </c>
      <c r="AEH3" t="str">
        <f t="shared" si="12"/>
        <v/>
      </c>
      <c r="AEI3" t="str">
        <f t="shared" si="12"/>
        <v>Yes</v>
      </c>
      <c r="AEJ3" t="str">
        <f t="shared" si="12"/>
        <v/>
      </c>
      <c r="AEK3" t="str">
        <f t="shared" si="12"/>
        <v/>
      </c>
      <c r="AEL3" t="str">
        <f t="shared" si="12"/>
        <v/>
      </c>
      <c r="AEM3" t="str">
        <f t="shared" si="12"/>
        <v/>
      </c>
      <c r="AEN3" t="str">
        <f t="shared" si="12"/>
        <v/>
      </c>
      <c r="AEO3" t="str">
        <f t="shared" si="12"/>
        <v/>
      </c>
      <c r="AEP3" t="str">
        <f t="shared" si="12"/>
        <v/>
      </c>
      <c r="AEQ3" t="str">
        <f t="shared" si="12"/>
        <v/>
      </c>
      <c r="AER3" t="str">
        <f t="shared" si="12"/>
        <v/>
      </c>
      <c r="AES3" t="str">
        <f t="shared" si="12"/>
        <v/>
      </c>
      <c r="AET3" t="str">
        <f t="shared" si="12"/>
        <v/>
      </c>
      <c r="AEU3" t="str">
        <f t="shared" si="12"/>
        <v/>
      </c>
      <c r="AEV3" t="str">
        <f t="shared" si="12"/>
        <v/>
      </c>
      <c r="AEW3" t="str">
        <f t="shared" si="12"/>
        <v/>
      </c>
      <c r="AEX3" t="str">
        <f t="shared" si="12"/>
        <v/>
      </c>
      <c r="AEY3" t="str">
        <f t="shared" si="12"/>
        <v/>
      </c>
      <c r="AEZ3" t="str">
        <f t="shared" si="12"/>
        <v/>
      </c>
      <c r="AFA3" t="str">
        <f t="shared" si="12"/>
        <v/>
      </c>
      <c r="AFB3" t="str">
        <f t="shared" ref="AFB3:AHM3" si="13">IF(AFB1=AFB2,"Yes","")</f>
        <v/>
      </c>
      <c r="AFC3" t="str">
        <f t="shared" si="13"/>
        <v/>
      </c>
      <c r="AFD3" t="str">
        <f t="shared" si="13"/>
        <v/>
      </c>
      <c r="AFE3" t="str">
        <f t="shared" si="13"/>
        <v/>
      </c>
      <c r="AFF3" t="str">
        <f t="shared" si="13"/>
        <v/>
      </c>
      <c r="AFG3" t="str">
        <f t="shared" si="13"/>
        <v/>
      </c>
      <c r="AFH3" t="str">
        <f t="shared" si="13"/>
        <v/>
      </c>
      <c r="AFI3" t="str">
        <f t="shared" si="13"/>
        <v/>
      </c>
      <c r="AFJ3" t="str">
        <f t="shared" si="13"/>
        <v/>
      </c>
      <c r="AFK3" t="str">
        <f t="shared" si="13"/>
        <v/>
      </c>
      <c r="AFL3" t="str">
        <f t="shared" si="13"/>
        <v/>
      </c>
      <c r="AFM3" t="str">
        <f t="shared" si="13"/>
        <v/>
      </c>
      <c r="AFN3" t="str">
        <f t="shared" si="13"/>
        <v/>
      </c>
      <c r="AFO3" t="str">
        <f t="shared" si="13"/>
        <v>Yes</v>
      </c>
      <c r="AFP3" t="str">
        <f t="shared" si="13"/>
        <v/>
      </c>
      <c r="AFQ3" t="str">
        <f t="shared" si="13"/>
        <v/>
      </c>
      <c r="AFR3" t="str">
        <f t="shared" si="13"/>
        <v/>
      </c>
      <c r="AFS3" t="str">
        <f t="shared" si="13"/>
        <v/>
      </c>
      <c r="AFT3" t="str">
        <f t="shared" si="13"/>
        <v/>
      </c>
      <c r="AFU3" t="str">
        <f t="shared" si="13"/>
        <v>Yes</v>
      </c>
      <c r="AFV3" t="str">
        <f t="shared" si="13"/>
        <v/>
      </c>
      <c r="AFW3" t="str">
        <f t="shared" si="13"/>
        <v/>
      </c>
      <c r="AFX3" t="str">
        <f t="shared" si="13"/>
        <v/>
      </c>
      <c r="AFY3" t="str">
        <f t="shared" si="13"/>
        <v/>
      </c>
      <c r="AFZ3" t="str">
        <f t="shared" si="13"/>
        <v/>
      </c>
      <c r="AGA3" t="str">
        <f t="shared" si="13"/>
        <v/>
      </c>
      <c r="AGB3" t="str">
        <f t="shared" si="13"/>
        <v/>
      </c>
      <c r="AGC3" t="str">
        <f t="shared" si="13"/>
        <v/>
      </c>
      <c r="AGD3" t="str">
        <f t="shared" si="13"/>
        <v/>
      </c>
      <c r="AGE3" t="str">
        <f t="shared" si="13"/>
        <v/>
      </c>
      <c r="AGF3" t="str">
        <f t="shared" si="13"/>
        <v/>
      </c>
      <c r="AGG3" t="str">
        <f t="shared" si="13"/>
        <v/>
      </c>
      <c r="AGH3" t="str">
        <f t="shared" si="13"/>
        <v/>
      </c>
      <c r="AGI3" t="str">
        <f t="shared" si="13"/>
        <v/>
      </c>
      <c r="AGJ3" t="str">
        <f t="shared" si="13"/>
        <v/>
      </c>
      <c r="AGK3" t="str">
        <f t="shared" si="13"/>
        <v/>
      </c>
      <c r="AGL3" t="str">
        <f t="shared" si="13"/>
        <v/>
      </c>
      <c r="AGM3" t="str">
        <f t="shared" si="13"/>
        <v/>
      </c>
      <c r="AGN3" t="str">
        <f t="shared" si="13"/>
        <v/>
      </c>
      <c r="AGO3" t="str">
        <f t="shared" si="13"/>
        <v/>
      </c>
      <c r="AGP3" t="str">
        <f t="shared" si="13"/>
        <v/>
      </c>
      <c r="AGQ3" t="str">
        <f t="shared" si="13"/>
        <v/>
      </c>
      <c r="AGR3" t="str">
        <f t="shared" si="13"/>
        <v/>
      </c>
      <c r="AGS3" t="str">
        <f t="shared" si="13"/>
        <v/>
      </c>
      <c r="AGT3" t="str">
        <f t="shared" si="13"/>
        <v/>
      </c>
      <c r="AGU3" t="str">
        <f t="shared" si="13"/>
        <v/>
      </c>
      <c r="AGV3" t="str">
        <f t="shared" si="13"/>
        <v/>
      </c>
      <c r="AGW3" t="str">
        <f t="shared" si="13"/>
        <v/>
      </c>
      <c r="AGX3" t="str">
        <f t="shared" si="13"/>
        <v/>
      </c>
      <c r="AGY3" t="str">
        <f t="shared" si="13"/>
        <v/>
      </c>
      <c r="AGZ3" t="str">
        <f t="shared" si="13"/>
        <v/>
      </c>
      <c r="AHA3" t="str">
        <f t="shared" si="13"/>
        <v/>
      </c>
      <c r="AHB3" t="str">
        <f t="shared" si="13"/>
        <v/>
      </c>
      <c r="AHC3" t="str">
        <f t="shared" si="13"/>
        <v/>
      </c>
      <c r="AHD3" t="str">
        <f t="shared" si="13"/>
        <v/>
      </c>
      <c r="AHE3" t="str">
        <f t="shared" si="13"/>
        <v/>
      </c>
      <c r="AHF3" t="str">
        <f t="shared" si="13"/>
        <v/>
      </c>
      <c r="AHG3" t="str">
        <f t="shared" si="13"/>
        <v/>
      </c>
      <c r="AHH3" t="str">
        <f t="shared" si="13"/>
        <v/>
      </c>
      <c r="AHI3" t="str">
        <f t="shared" si="13"/>
        <v/>
      </c>
      <c r="AHJ3" t="str">
        <f t="shared" si="13"/>
        <v/>
      </c>
      <c r="AHK3" t="str">
        <f t="shared" si="13"/>
        <v/>
      </c>
      <c r="AHL3" t="str">
        <f t="shared" si="13"/>
        <v/>
      </c>
      <c r="AHM3" t="str">
        <f t="shared" si="13"/>
        <v/>
      </c>
      <c r="AHN3" t="str">
        <f t="shared" ref="AHN3:AJY3" si="14">IF(AHN1=AHN2,"Yes","")</f>
        <v/>
      </c>
      <c r="AHO3" t="str">
        <f t="shared" si="14"/>
        <v/>
      </c>
      <c r="AHP3" t="str">
        <f t="shared" si="14"/>
        <v/>
      </c>
      <c r="AHQ3" t="str">
        <f t="shared" si="14"/>
        <v>Yes</v>
      </c>
      <c r="AHR3" t="str">
        <f t="shared" si="14"/>
        <v/>
      </c>
      <c r="AHS3" t="str">
        <f t="shared" si="14"/>
        <v/>
      </c>
      <c r="AHT3" t="str">
        <f t="shared" si="14"/>
        <v/>
      </c>
      <c r="AHU3" t="str">
        <f t="shared" si="14"/>
        <v/>
      </c>
      <c r="AHV3" t="str">
        <f t="shared" si="14"/>
        <v/>
      </c>
      <c r="AHW3" t="str">
        <f t="shared" si="14"/>
        <v/>
      </c>
      <c r="AHX3" t="str">
        <f t="shared" si="14"/>
        <v/>
      </c>
      <c r="AHY3" t="str">
        <f t="shared" si="14"/>
        <v/>
      </c>
      <c r="AHZ3" t="str">
        <f t="shared" si="14"/>
        <v/>
      </c>
      <c r="AIA3" t="str">
        <f t="shared" si="14"/>
        <v/>
      </c>
      <c r="AIB3" t="str">
        <f t="shared" si="14"/>
        <v/>
      </c>
      <c r="AIC3" t="str">
        <f t="shared" si="14"/>
        <v/>
      </c>
      <c r="AID3" t="str">
        <f t="shared" si="14"/>
        <v/>
      </c>
      <c r="AIE3" t="str">
        <f t="shared" si="14"/>
        <v/>
      </c>
      <c r="AIF3" t="str">
        <f t="shared" si="14"/>
        <v>Yes</v>
      </c>
      <c r="AIG3" t="str">
        <f t="shared" si="14"/>
        <v/>
      </c>
      <c r="AIH3" t="str">
        <f t="shared" si="14"/>
        <v/>
      </c>
      <c r="AII3" t="str">
        <f t="shared" si="14"/>
        <v/>
      </c>
      <c r="AIJ3" t="str">
        <f t="shared" si="14"/>
        <v/>
      </c>
      <c r="AIK3" t="str">
        <f t="shared" si="14"/>
        <v/>
      </c>
      <c r="AIL3" t="str">
        <f t="shared" si="14"/>
        <v/>
      </c>
      <c r="AIM3" t="str">
        <f t="shared" si="14"/>
        <v/>
      </c>
      <c r="AIN3" t="str">
        <f t="shared" si="14"/>
        <v/>
      </c>
      <c r="AIO3" t="str">
        <f t="shared" si="14"/>
        <v>Yes</v>
      </c>
      <c r="AIP3" t="str">
        <f t="shared" si="14"/>
        <v/>
      </c>
      <c r="AIQ3" t="str">
        <f t="shared" si="14"/>
        <v/>
      </c>
      <c r="AIR3" t="str">
        <f t="shared" si="14"/>
        <v/>
      </c>
      <c r="AIS3" t="str">
        <f t="shared" si="14"/>
        <v/>
      </c>
      <c r="AIT3" t="str">
        <f t="shared" si="14"/>
        <v/>
      </c>
      <c r="AIU3" t="str">
        <f t="shared" si="14"/>
        <v/>
      </c>
      <c r="AIV3" t="str">
        <f t="shared" si="14"/>
        <v/>
      </c>
      <c r="AIW3" t="str">
        <f t="shared" si="14"/>
        <v/>
      </c>
      <c r="AIX3" t="str">
        <f t="shared" si="14"/>
        <v/>
      </c>
      <c r="AIY3" t="str">
        <f t="shared" si="14"/>
        <v/>
      </c>
      <c r="AIZ3" t="str">
        <f t="shared" si="14"/>
        <v/>
      </c>
      <c r="AJA3" t="str">
        <f t="shared" si="14"/>
        <v/>
      </c>
      <c r="AJB3" t="str">
        <f t="shared" si="14"/>
        <v/>
      </c>
      <c r="AJC3" t="str">
        <f t="shared" si="14"/>
        <v/>
      </c>
      <c r="AJD3" t="str">
        <f t="shared" si="14"/>
        <v/>
      </c>
      <c r="AJE3" t="str">
        <f t="shared" si="14"/>
        <v/>
      </c>
      <c r="AJF3" t="str">
        <f t="shared" si="14"/>
        <v/>
      </c>
      <c r="AJG3" t="str">
        <f t="shared" si="14"/>
        <v/>
      </c>
      <c r="AJH3" t="str">
        <f t="shared" si="14"/>
        <v/>
      </c>
      <c r="AJI3" t="str">
        <f t="shared" si="14"/>
        <v/>
      </c>
      <c r="AJJ3" t="str">
        <f t="shared" si="14"/>
        <v/>
      </c>
      <c r="AJK3" t="str">
        <f t="shared" si="14"/>
        <v/>
      </c>
      <c r="AJL3" t="str">
        <f t="shared" si="14"/>
        <v/>
      </c>
      <c r="AJM3" t="str">
        <f t="shared" si="14"/>
        <v/>
      </c>
      <c r="AJN3" t="str">
        <f t="shared" si="14"/>
        <v/>
      </c>
      <c r="AJO3" t="str">
        <f t="shared" si="14"/>
        <v/>
      </c>
      <c r="AJP3" t="str">
        <f t="shared" si="14"/>
        <v/>
      </c>
      <c r="AJQ3" t="str">
        <f t="shared" si="14"/>
        <v/>
      </c>
      <c r="AJR3" t="str">
        <f t="shared" si="14"/>
        <v/>
      </c>
      <c r="AJS3" t="str">
        <f t="shared" si="14"/>
        <v/>
      </c>
      <c r="AJT3" t="str">
        <f t="shared" si="14"/>
        <v/>
      </c>
      <c r="AJU3" t="str">
        <f t="shared" si="14"/>
        <v/>
      </c>
      <c r="AJV3" t="str">
        <f t="shared" si="14"/>
        <v/>
      </c>
      <c r="AJW3" t="str">
        <f t="shared" si="14"/>
        <v/>
      </c>
      <c r="AJX3" t="str">
        <f t="shared" si="14"/>
        <v/>
      </c>
      <c r="AJY3" t="str">
        <f t="shared" si="14"/>
        <v/>
      </c>
      <c r="AJZ3" t="str">
        <f t="shared" ref="AJZ3:AMK3" si="15">IF(AJZ1=AJZ2,"Yes","")</f>
        <v/>
      </c>
      <c r="AKA3" t="str">
        <f t="shared" si="15"/>
        <v/>
      </c>
      <c r="AKB3" t="str">
        <f t="shared" si="15"/>
        <v/>
      </c>
      <c r="AKC3" t="str">
        <f t="shared" si="15"/>
        <v/>
      </c>
      <c r="AKD3" t="str">
        <f t="shared" si="15"/>
        <v/>
      </c>
      <c r="AKE3" t="str">
        <f t="shared" si="15"/>
        <v/>
      </c>
      <c r="AKF3" t="str">
        <f t="shared" si="15"/>
        <v/>
      </c>
      <c r="AKG3" t="str">
        <f t="shared" si="15"/>
        <v/>
      </c>
      <c r="AKH3" t="str">
        <f t="shared" si="15"/>
        <v/>
      </c>
      <c r="AKI3" t="str">
        <f t="shared" si="15"/>
        <v/>
      </c>
      <c r="AKJ3" t="str">
        <f t="shared" si="15"/>
        <v/>
      </c>
      <c r="AKK3" t="str">
        <f t="shared" si="15"/>
        <v/>
      </c>
      <c r="AKL3" t="str">
        <f t="shared" si="15"/>
        <v/>
      </c>
      <c r="AKM3" t="str">
        <f t="shared" si="15"/>
        <v/>
      </c>
      <c r="AKN3" t="str">
        <f t="shared" si="15"/>
        <v/>
      </c>
      <c r="AKO3" t="str">
        <f t="shared" si="15"/>
        <v/>
      </c>
      <c r="AKP3" t="str">
        <f t="shared" si="15"/>
        <v/>
      </c>
      <c r="AKQ3" t="str">
        <f t="shared" si="15"/>
        <v/>
      </c>
      <c r="AKR3" t="str">
        <f t="shared" si="15"/>
        <v/>
      </c>
      <c r="AKS3" t="str">
        <f t="shared" si="15"/>
        <v/>
      </c>
      <c r="AKT3" t="str">
        <f t="shared" si="15"/>
        <v/>
      </c>
      <c r="AKU3" t="str">
        <f t="shared" si="15"/>
        <v/>
      </c>
      <c r="AKV3" t="str">
        <f t="shared" si="15"/>
        <v/>
      </c>
      <c r="AKW3" t="str">
        <f t="shared" si="15"/>
        <v/>
      </c>
      <c r="AKX3" t="str">
        <f t="shared" si="15"/>
        <v/>
      </c>
      <c r="AKY3" t="str">
        <f t="shared" si="15"/>
        <v/>
      </c>
      <c r="AKZ3" t="str">
        <f t="shared" si="15"/>
        <v/>
      </c>
      <c r="ALA3" t="str">
        <f t="shared" si="15"/>
        <v/>
      </c>
      <c r="ALB3" t="str">
        <f t="shared" si="15"/>
        <v/>
      </c>
      <c r="ALC3" t="str">
        <f t="shared" si="15"/>
        <v/>
      </c>
      <c r="ALD3" t="str">
        <f t="shared" si="15"/>
        <v/>
      </c>
      <c r="ALE3" t="str">
        <f t="shared" si="15"/>
        <v/>
      </c>
      <c r="ALF3" t="str">
        <f t="shared" si="15"/>
        <v/>
      </c>
      <c r="ALG3" t="str">
        <f t="shared" si="15"/>
        <v/>
      </c>
      <c r="ALH3" t="str">
        <f t="shared" si="15"/>
        <v/>
      </c>
      <c r="ALI3" t="str">
        <f t="shared" si="15"/>
        <v/>
      </c>
      <c r="ALJ3" t="str">
        <f t="shared" si="15"/>
        <v/>
      </c>
      <c r="ALK3" t="str">
        <f t="shared" si="15"/>
        <v/>
      </c>
      <c r="ALL3" t="str">
        <f t="shared" si="15"/>
        <v/>
      </c>
      <c r="ALM3" t="str">
        <f t="shared" si="15"/>
        <v/>
      </c>
      <c r="ALN3" t="str">
        <f t="shared" si="15"/>
        <v/>
      </c>
      <c r="ALO3" t="str">
        <f t="shared" si="15"/>
        <v/>
      </c>
      <c r="ALP3" t="str">
        <f t="shared" si="15"/>
        <v/>
      </c>
      <c r="ALQ3" t="str">
        <f t="shared" si="15"/>
        <v/>
      </c>
      <c r="ALR3" t="str">
        <f t="shared" si="15"/>
        <v/>
      </c>
      <c r="ALS3" t="str">
        <f t="shared" si="15"/>
        <v/>
      </c>
      <c r="ALT3" t="str">
        <f t="shared" si="15"/>
        <v/>
      </c>
      <c r="ALU3" t="str">
        <f t="shared" si="15"/>
        <v/>
      </c>
      <c r="ALV3" t="str">
        <f t="shared" si="15"/>
        <v/>
      </c>
      <c r="ALW3" t="str">
        <f t="shared" si="15"/>
        <v/>
      </c>
      <c r="ALX3" t="str">
        <f t="shared" si="15"/>
        <v/>
      </c>
      <c r="ALY3" t="str">
        <f t="shared" si="15"/>
        <v>Yes</v>
      </c>
      <c r="ALZ3" t="str">
        <f t="shared" si="15"/>
        <v/>
      </c>
      <c r="AMA3" t="str">
        <f t="shared" si="15"/>
        <v/>
      </c>
      <c r="AMB3" t="str">
        <f t="shared" si="15"/>
        <v/>
      </c>
      <c r="AMC3" t="str">
        <f t="shared" si="15"/>
        <v/>
      </c>
      <c r="AMD3" t="str">
        <f t="shared" si="15"/>
        <v/>
      </c>
      <c r="AME3" t="str">
        <f t="shared" si="15"/>
        <v/>
      </c>
      <c r="AMF3" t="str">
        <f t="shared" si="15"/>
        <v/>
      </c>
      <c r="AMG3" t="str">
        <f t="shared" si="15"/>
        <v/>
      </c>
      <c r="AMH3" t="str">
        <f t="shared" si="15"/>
        <v/>
      </c>
      <c r="AMI3" t="str">
        <f t="shared" si="15"/>
        <v/>
      </c>
      <c r="AMJ3" t="str">
        <f t="shared" si="15"/>
        <v/>
      </c>
      <c r="AMK3" t="str">
        <f t="shared" si="15"/>
        <v/>
      </c>
      <c r="AML3" t="str">
        <f t="shared" ref="AML3:AOW3" si="16">IF(AML1=AML2,"Yes","")</f>
        <v/>
      </c>
      <c r="AMM3" t="str">
        <f t="shared" si="16"/>
        <v/>
      </c>
      <c r="AMN3" t="str">
        <f t="shared" si="16"/>
        <v/>
      </c>
      <c r="AMO3" t="str">
        <f t="shared" si="16"/>
        <v/>
      </c>
      <c r="AMP3" t="str">
        <f t="shared" si="16"/>
        <v/>
      </c>
      <c r="AMQ3" t="str">
        <f t="shared" si="16"/>
        <v/>
      </c>
      <c r="AMR3" t="str">
        <f t="shared" si="16"/>
        <v/>
      </c>
      <c r="AMS3" t="str">
        <f t="shared" si="16"/>
        <v/>
      </c>
      <c r="AMT3" t="str">
        <f t="shared" si="16"/>
        <v/>
      </c>
      <c r="AMU3" t="str">
        <f t="shared" si="16"/>
        <v/>
      </c>
      <c r="AMV3" t="str">
        <f t="shared" si="16"/>
        <v/>
      </c>
      <c r="AMW3" t="str">
        <f t="shared" si="16"/>
        <v/>
      </c>
      <c r="AMX3" t="str">
        <f t="shared" si="16"/>
        <v/>
      </c>
      <c r="AMY3" t="str">
        <f t="shared" si="16"/>
        <v/>
      </c>
      <c r="AMZ3" t="str">
        <f t="shared" si="16"/>
        <v/>
      </c>
      <c r="ANA3" t="str">
        <f t="shared" si="16"/>
        <v/>
      </c>
      <c r="ANB3" t="str">
        <f t="shared" si="16"/>
        <v/>
      </c>
      <c r="ANC3" t="str">
        <f t="shared" si="16"/>
        <v/>
      </c>
      <c r="AND3" t="str">
        <f t="shared" si="16"/>
        <v/>
      </c>
      <c r="ANE3" t="str">
        <f t="shared" si="16"/>
        <v/>
      </c>
      <c r="ANF3" t="str">
        <f t="shared" si="16"/>
        <v/>
      </c>
      <c r="ANG3" t="str">
        <f t="shared" si="16"/>
        <v/>
      </c>
      <c r="ANH3" t="str">
        <f t="shared" si="16"/>
        <v/>
      </c>
      <c r="ANI3" t="str">
        <f t="shared" si="16"/>
        <v/>
      </c>
      <c r="ANJ3" t="str">
        <f t="shared" si="16"/>
        <v/>
      </c>
      <c r="ANK3" t="str">
        <f t="shared" si="16"/>
        <v/>
      </c>
      <c r="ANL3" t="str">
        <f t="shared" si="16"/>
        <v/>
      </c>
      <c r="ANM3" t="str">
        <f t="shared" si="16"/>
        <v/>
      </c>
      <c r="ANN3" t="str">
        <f t="shared" si="16"/>
        <v/>
      </c>
      <c r="ANO3" t="str">
        <f t="shared" si="16"/>
        <v/>
      </c>
      <c r="ANP3" t="str">
        <f t="shared" si="16"/>
        <v/>
      </c>
      <c r="ANQ3" t="str">
        <f t="shared" si="16"/>
        <v/>
      </c>
      <c r="ANR3" t="str">
        <f t="shared" si="16"/>
        <v/>
      </c>
      <c r="ANS3" t="str">
        <f t="shared" si="16"/>
        <v/>
      </c>
      <c r="ANT3" t="str">
        <f t="shared" si="16"/>
        <v/>
      </c>
      <c r="ANU3" t="str">
        <f t="shared" si="16"/>
        <v/>
      </c>
      <c r="ANV3" t="str">
        <f t="shared" si="16"/>
        <v/>
      </c>
      <c r="ANW3" t="str">
        <f t="shared" si="16"/>
        <v/>
      </c>
      <c r="ANX3" t="str">
        <f t="shared" si="16"/>
        <v/>
      </c>
      <c r="ANY3" t="str">
        <f t="shared" si="16"/>
        <v/>
      </c>
      <c r="ANZ3" t="str">
        <f t="shared" si="16"/>
        <v/>
      </c>
      <c r="AOA3" t="str">
        <f t="shared" si="16"/>
        <v/>
      </c>
      <c r="AOB3" t="str">
        <f t="shared" si="16"/>
        <v/>
      </c>
      <c r="AOC3" t="str">
        <f t="shared" si="16"/>
        <v/>
      </c>
      <c r="AOD3" t="str">
        <f t="shared" si="16"/>
        <v/>
      </c>
      <c r="AOE3" t="str">
        <f t="shared" si="16"/>
        <v/>
      </c>
      <c r="AOF3" t="str">
        <f t="shared" si="16"/>
        <v/>
      </c>
      <c r="AOG3" t="str">
        <f t="shared" si="16"/>
        <v>Yes</v>
      </c>
      <c r="AOH3" t="str">
        <f t="shared" si="16"/>
        <v/>
      </c>
      <c r="AOI3" t="str">
        <f t="shared" si="16"/>
        <v/>
      </c>
      <c r="AOJ3" t="str">
        <f t="shared" si="16"/>
        <v/>
      </c>
      <c r="AOK3" t="str">
        <f t="shared" si="16"/>
        <v/>
      </c>
      <c r="AOL3" t="str">
        <f t="shared" si="16"/>
        <v/>
      </c>
      <c r="AOM3" t="str">
        <f t="shared" si="16"/>
        <v/>
      </c>
      <c r="AON3" t="str">
        <f t="shared" si="16"/>
        <v/>
      </c>
      <c r="AOO3" t="str">
        <f t="shared" si="16"/>
        <v/>
      </c>
      <c r="AOP3" t="str">
        <f t="shared" si="16"/>
        <v/>
      </c>
      <c r="AOQ3" t="str">
        <f t="shared" si="16"/>
        <v/>
      </c>
      <c r="AOR3" t="str">
        <f t="shared" si="16"/>
        <v/>
      </c>
      <c r="AOS3" t="str">
        <f t="shared" si="16"/>
        <v/>
      </c>
      <c r="AOT3" t="str">
        <f t="shared" si="16"/>
        <v/>
      </c>
      <c r="AOU3" t="str">
        <f t="shared" si="16"/>
        <v/>
      </c>
      <c r="AOV3" t="str">
        <f t="shared" si="16"/>
        <v/>
      </c>
      <c r="AOW3" t="str">
        <f t="shared" si="16"/>
        <v/>
      </c>
      <c r="AOX3" t="str">
        <f t="shared" ref="AOX3:ARI3" si="17">IF(AOX1=AOX2,"Yes","")</f>
        <v/>
      </c>
      <c r="AOY3" t="str">
        <f t="shared" si="17"/>
        <v/>
      </c>
      <c r="AOZ3" t="str">
        <f t="shared" si="17"/>
        <v/>
      </c>
      <c r="APA3" t="str">
        <f t="shared" si="17"/>
        <v/>
      </c>
      <c r="APB3" t="str">
        <f t="shared" si="17"/>
        <v/>
      </c>
      <c r="APC3" t="str">
        <f t="shared" si="17"/>
        <v/>
      </c>
      <c r="APD3" t="str">
        <f t="shared" si="17"/>
        <v/>
      </c>
      <c r="APE3" t="str">
        <f t="shared" si="17"/>
        <v/>
      </c>
      <c r="APF3" t="str">
        <f t="shared" si="17"/>
        <v/>
      </c>
      <c r="APG3" t="str">
        <f t="shared" si="17"/>
        <v/>
      </c>
      <c r="APH3" t="str">
        <f t="shared" si="17"/>
        <v/>
      </c>
      <c r="API3" t="str">
        <f t="shared" si="17"/>
        <v/>
      </c>
      <c r="APJ3" t="str">
        <f t="shared" si="17"/>
        <v/>
      </c>
      <c r="APK3" t="str">
        <f t="shared" si="17"/>
        <v/>
      </c>
      <c r="APL3" t="str">
        <f t="shared" si="17"/>
        <v/>
      </c>
      <c r="APM3" t="str">
        <f t="shared" si="17"/>
        <v/>
      </c>
      <c r="APN3" t="str">
        <f t="shared" si="17"/>
        <v/>
      </c>
      <c r="APO3" t="str">
        <f t="shared" si="17"/>
        <v/>
      </c>
      <c r="APP3" t="str">
        <f t="shared" si="17"/>
        <v/>
      </c>
      <c r="APQ3" t="str">
        <f t="shared" si="17"/>
        <v/>
      </c>
      <c r="APR3" t="str">
        <f t="shared" si="17"/>
        <v>Yes</v>
      </c>
      <c r="APS3" t="str">
        <f t="shared" si="17"/>
        <v/>
      </c>
      <c r="APT3" t="str">
        <f t="shared" si="17"/>
        <v/>
      </c>
      <c r="APU3" t="str">
        <f t="shared" si="17"/>
        <v/>
      </c>
      <c r="APV3" t="str">
        <f t="shared" si="17"/>
        <v/>
      </c>
      <c r="APW3" t="str">
        <f t="shared" si="17"/>
        <v/>
      </c>
      <c r="APX3" t="str">
        <f t="shared" si="17"/>
        <v/>
      </c>
      <c r="APY3" t="str">
        <f t="shared" si="17"/>
        <v/>
      </c>
      <c r="APZ3" t="str">
        <f t="shared" si="17"/>
        <v/>
      </c>
      <c r="AQA3" t="str">
        <f t="shared" si="17"/>
        <v/>
      </c>
      <c r="AQB3" t="str">
        <f t="shared" si="17"/>
        <v/>
      </c>
      <c r="AQC3" t="str">
        <f t="shared" si="17"/>
        <v/>
      </c>
      <c r="AQD3" t="str">
        <f t="shared" si="17"/>
        <v/>
      </c>
      <c r="AQE3" t="str">
        <f t="shared" si="17"/>
        <v/>
      </c>
      <c r="AQF3" t="str">
        <f t="shared" si="17"/>
        <v/>
      </c>
      <c r="AQG3" t="str">
        <f t="shared" si="17"/>
        <v/>
      </c>
      <c r="AQH3" t="str">
        <f t="shared" si="17"/>
        <v/>
      </c>
      <c r="AQI3" t="str">
        <f t="shared" si="17"/>
        <v>Yes</v>
      </c>
      <c r="AQJ3" t="str">
        <f t="shared" si="17"/>
        <v/>
      </c>
      <c r="AQK3" t="str">
        <f t="shared" si="17"/>
        <v/>
      </c>
      <c r="AQL3" t="str">
        <f t="shared" si="17"/>
        <v/>
      </c>
      <c r="AQM3" t="str">
        <f t="shared" si="17"/>
        <v/>
      </c>
      <c r="AQN3" t="str">
        <f t="shared" si="17"/>
        <v/>
      </c>
      <c r="AQO3" t="str">
        <f t="shared" si="17"/>
        <v/>
      </c>
      <c r="AQP3" t="str">
        <f t="shared" si="17"/>
        <v/>
      </c>
      <c r="AQQ3" t="str">
        <f t="shared" si="17"/>
        <v/>
      </c>
      <c r="AQR3" t="str">
        <f t="shared" si="17"/>
        <v/>
      </c>
      <c r="AQS3" t="str">
        <f t="shared" si="17"/>
        <v/>
      </c>
      <c r="AQT3" t="str">
        <f t="shared" si="17"/>
        <v/>
      </c>
      <c r="AQU3" t="str">
        <f t="shared" si="17"/>
        <v/>
      </c>
      <c r="AQV3" t="str">
        <f t="shared" si="17"/>
        <v/>
      </c>
      <c r="AQW3" t="str">
        <f t="shared" si="17"/>
        <v/>
      </c>
      <c r="AQX3" t="str">
        <f t="shared" si="17"/>
        <v/>
      </c>
      <c r="AQY3" t="str">
        <f t="shared" si="17"/>
        <v/>
      </c>
      <c r="AQZ3" t="str">
        <f t="shared" si="17"/>
        <v/>
      </c>
      <c r="ARA3" t="str">
        <f t="shared" si="17"/>
        <v/>
      </c>
      <c r="ARB3" t="str">
        <f t="shared" si="17"/>
        <v/>
      </c>
      <c r="ARC3" t="str">
        <f t="shared" si="17"/>
        <v/>
      </c>
      <c r="ARD3" t="str">
        <f t="shared" si="17"/>
        <v/>
      </c>
      <c r="ARE3" t="str">
        <f t="shared" si="17"/>
        <v/>
      </c>
      <c r="ARF3" t="str">
        <f t="shared" si="17"/>
        <v/>
      </c>
      <c r="ARG3" t="str">
        <f t="shared" si="17"/>
        <v/>
      </c>
      <c r="ARH3" t="str">
        <f t="shared" si="17"/>
        <v/>
      </c>
      <c r="ARI3" t="str">
        <f t="shared" si="17"/>
        <v/>
      </c>
      <c r="ARJ3" t="str">
        <f t="shared" ref="ARJ3:ATU3" si="18">IF(ARJ1=ARJ2,"Yes","")</f>
        <v/>
      </c>
      <c r="ARK3" t="str">
        <f t="shared" si="18"/>
        <v/>
      </c>
      <c r="ARL3" t="str">
        <f t="shared" si="18"/>
        <v/>
      </c>
      <c r="ARM3" t="str">
        <f t="shared" si="18"/>
        <v/>
      </c>
      <c r="ARN3" t="str">
        <f t="shared" si="18"/>
        <v/>
      </c>
      <c r="ARO3" t="str">
        <f t="shared" si="18"/>
        <v/>
      </c>
      <c r="ARP3" t="str">
        <f t="shared" si="18"/>
        <v/>
      </c>
      <c r="ARQ3" t="str">
        <f t="shared" si="18"/>
        <v/>
      </c>
      <c r="ARR3" t="str">
        <f t="shared" si="18"/>
        <v/>
      </c>
      <c r="ARS3" t="str">
        <f t="shared" si="18"/>
        <v/>
      </c>
      <c r="ART3" t="str">
        <f t="shared" si="18"/>
        <v/>
      </c>
      <c r="ARU3" t="str">
        <f t="shared" si="18"/>
        <v/>
      </c>
      <c r="ARV3" t="str">
        <f t="shared" si="18"/>
        <v/>
      </c>
      <c r="ARW3" t="str">
        <f t="shared" si="18"/>
        <v/>
      </c>
      <c r="ARX3" t="str">
        <f t="shared" si="18"/>
        <v/>
      </c>
      <c r="ARY3" t="str">
        <f t="shared" si="18"/>
        <v/>
      </c>
      <c r="ARZ3" t="str">
        <f t="shared" si="18"/>
        <v/>
      </c>
      <c r="ASA3" t="str">
        <f t="shared" si="18"/>
        <v/>
      </c>
      <c r="ASB3" t="str">
        <f t="shared" si="18"/>
        <v/>
      </c>
      <c r="ASC3" t="str">
        <f t="shared" si="18"/>
        <v/>
      </c>
      <c r="ASD3" t="str">
        <f t="shared" si="18"/>
        <v/>
      </c>
      <c r="ASE3" t="str">
        <f t="shared" si="18"/>
        <v/>
      </c>
      <c r="ASF3" t="str">
        <f t="shared" si="18"/>
        <v/>
      </c>
      <c r="ASG3" t="str">
        <f t="shared" si="18"/>
        <v/>
      </c>
      <c r="ASH3" t="str">
        <f t="shared" si="18"/>
        <v>Yes</v>
      </c>
      <c r="ASI3" t="str">
        <f t="shared" si="18"/>
        <v/>
      </c>
      <c r="ASJ3" t="str">
        <f t="shared" si="18"/>
        <v/>
      </c>
      <c r="ASK3" t="str">
        <f t="shared" si="18"/>
        <v/>
      </c>
      <c r="ASL3" t="str">
        <f t="shared" si="18"/>
        <v/>
      </c>
      <c r="ASM3" t="str">
        <f t="shared" si="18"/>
        <v/>
      </c>
      <c r="ASN3" t="str">
        <f t="shared" si="18"/>
        <v/>
      </c>
      <c r="ASO3" t="str">
        <f t="shared" si="18"/>
        <v/>
      </c>
      <c r="ASP3" t="str">
        <f t="shared" si="18"/>
        <v/>
      </c>
      <c r="ASQ3" t="str">
        <f t="shared" si="18"/>
        <v/>
      </c>
      <c r="ASR3" t="str">
        <f t="shared" si="18"/>
        <v/>
      </c>
      <c r="ASS3" t="str">
        <f t="shared" si="18"/>
        <v/>
      </c>
      <c r="AST3" t="str">
        <f t="shared" si="18"/>
        <v/>
      </c>
      <c r="ASU3" t="str">
        <f t="shared" si="18"/>
        <v/>
      </c>
      <c r="ASV3" t="str">
        <f t="shared" si="18"/>
        <v/>
      </c>
      <c r="ASW3" t="str">
        <f t="shared" si="18"/>
        <v/>
      </c>
      <c r="ASX3" t="str">
        <f t="shared" si="18"/>
        <v/>
      </c>
      <c r="ASY3" t="str">
        <f t="shared" si="18"/>
        <v/>
      </c>
      <c r="ASZ3" t="str">
        <f t="shared" si="18"/>
        <v>Yes</v>
      </c>
      <c r="ATA3" t="str">
        <f t="shared" si="18"/>
        <v/>
      </c>
      <c r="ATB3" t="str">
        <f t="shared" si="18"/>
        <v/>
      </c>
      <c r="ATC3" t="str">
        <f t="shared" si="18"/>
        <v/>
      </c>
      <c r="ATD3" t="str">
        <f t="shared" si="18"/>
        <v/>
      </c>
      <c r="ATE3" t="str">
        <f t="shared" si="18"/>
        <v/>
      </c>
      <c r="ATF3" t="str">
        <f t="shared" si="18"/>
        <v/>
      </c>
      <c r="ATG3" t="str">
        <f t="shared" si="18"/>
        <v/>
      </c>
      <c r="ATH3" t="str">
        <f t="shared" si="18"/>
        <v/>
      </c>
      <c r="ATI3" t="str">
        <f t="shared" si="18"/>
        <v/>
      </c>
      <c r="ATJ3" t="str">
        <f t="shared" si="18"/>
        <v/>
      </c>
      <c r="ATK3" t="str">
        <f t="shared" si="18"/>
        <v/>
      </c>
      <c r="ATL3" t="str">
        <f t="shared" si="18"/>
        <v/>
      </c>
      <c r="ATM3" t="str">
        <f t="shared" si="18"/>
        <v/>
      </c>
      <c r="ATN3" t="str">
        <f t="shared" si="18"/>
        <v/>
      </c>
      <c r="ATO3" t="str">
        <f t="shared" si="18"/>
        <v/>
      </c>
      <c r="ATP3" t="str">
        <f t="shared" si="18"/>
        <v/>
      </c>
      <c r="ATQ3" t="str">
        <f t="shared" si="18"/>
        <v/>
      </c>
      <c r="ATR3" t="str">
        <f t="shared" si="18"/>
        <v/>
      </c>
      <c r="ATS3" t="str">
        <f t="shared" si="18"/>
        <v/>
      </c>
      <c r="ATT3" t="str">
        <f t="shared" si="18"/>
        <v>Yes</v>
      </c>
      <c r="ATU3" t="str">
        <f t="shared" si="18"/>
        <v/>
      </c>
      <c r="ATV3" t="str">
        <f t="shared" ref="ATV3:AWG3" si="19">IF(ATV1=ATV2,"Yes","")</f>
        <v/>
      </c>
      <c r="ATW3" t="str">
        <f t="shared" si="19"/>
        <v/>
      </c>
      <c r="ATX3" t="str">
        <f t="shared" si="19"/>
        <v/>
      </c>
      <c r="ATY3" t="str">
        <f t="shared" si="19"/>
        <v/>
      </c>
      <c r="ATZ3" t="str">
        <f t="shared" si="19"/>
        <v/>
      </c>
      <c r="AUA3" t="str">
        <f t="shared" si="19"/>
        <v/>
      </c>
      <c r="AUB3" t="str">
        <f t="shared" si="19"/>
        <v/>
      </c>
      <c r="AUC3" t="str">
        <f t="shared" si="19"/>
        <v/>
      </c>
      <c r="AUD3" t="str">
        <f t="shared" si="19"/>
        <v/>
      </c>
      <c r="AUE3" t="str">
        <f t="shared" si="19"/>
        <v/>
      </c>
      <c r="AUF3" t="str">
        <f t="shared" si="19"/>
        <v/>
      </c>
      <c r="AUG3" t="str">
        <f t="shared" si="19"/>
        <v/>
      </c>
      <c r="AUH3" t="str">
        <f t="shared" si="19"/>
        <v>Yes</v>
      </c>
      <c r="AUI3" t="str">
        <f t="shared" si="19"/>
        <v/>
      </c>
      <c r="AUJ3" t="str">
        <f t="shared" si="19"/>
        <v/>
      </c>
      <c r="AUK3" t="str">
        <f t="shared" si="19"/>
        <v/>
      </c>
      <c r="AUL3" t="str">
        <f t="shared" si="19"/>
        <v/>
      </c>
      <c r="AUM3" t="str">
        <f t="shared" si="19"/>
        <v/>
      </c>
      <c r="AUN3" t="str">
        <f t="shared" si="19"/>
        <v/>
      </c>
      <c r="AUO3" t="str">
        <f t="shared" si="19"/>
        <v/>
      </c>
      <c r="AUP3" t="str">
        <f t="shared" si="19"/>
        <v/>
      </c>
      <c r="AUQ3" t="str">
        <f t="shared" si="19"/>
        <v/>
      </c>
      <c r="AUR3" t="str">
        <f t="shared" si="19"/>
        <v/>
      </c>
      <c r="AUS3" t="str">
        <f t="shared" si="19"/>
        <v/>
      </c>
      <c r="AUT3" t="str">
        <f t="shared" si="19"/>
        <v/>
      </c>
      <c r="AUU3" t="str">
        <f t="shared" si="19"/>
        <v/>
      </c>
      <c r="AUV3" t="str">
        <f t="shared" si="19"/>
        <v/>
      </c>
      <c r="AUW3" t="str">
        <f t="shared" si="19"/>
        <v/>
      </c>
      <c r="AUX3" t="str">
        <f t="shared" si="19"/>
        <v/>
      </c>
      <c r="AUY3" t="str">
        <f t="shared" si="19"/>
        <v/>
      </c>
      <c r="AUZ3" t="str">
        <f t="shared" si="19"/>
        <v/>
      </c>
      <c r="AVA3" t="str">
        <f t="shared" si="19"/>
        <v/>
      </c>
      <c r="AVB3" t="str">
        <f t="shared" si="19"/>
        <v/>
      </c>
      <c r="AVC3" t="str">
        <f t="shared" si="19"/>
        <v/>
      </c>
      <c r="AVD3" t="str">
        <f t="shared" si="19"/>
        <v/>
      </c>
      <c r="AVE3" t="str">
        <f t="shared" si="19"/>
        <v/>
      </c>
      <c r="AVF3" t="str">
        <f t="shared" si="19"/>
        <v/>
      </c>
      <c r="AVG3" t="str">
        <f t="shared" si="19"/>
        <v/>
      </c>
      <c r="AVH3" t="str">
        <f t="shared" si="19"/>
        <v/>
      </c>
      <c r="AVI3" t="str">
        <f t="shared" si="19"/>
        <v/>
      </c>
      <c r="AVJ3" t="str">
        <f t="shared" si="19"/>
        <v/>
      </c>
      <c r="AVK3" t="str">
        <f t="shared" si="19"/>
        <v/>
      </c>
      <c r="AVL3" t="str">
        <f t="shared" si="19"/>
        <v/>
      </c>
      <c r="AVM3" t="str">
        <f t="shared" si="19"/>
        <v/>
      </c>
      <c r="AVN3" t="str">
        <f t="shared" si="19"/>
        <v/>
      </c>
      <c r="AVO3" t="str">
        <f t="shared" si="19"/>
        <v/>
      </c>
      <c r="AVP3" t="str">
        <f t="shared" si="19"/>
        <v/>
      </c>
      <c r="AVQ3" t="str">
        <f t="shared" si="19"/>
        <v/>
      </c>
      <c r="AVR3" t="str">
        <f t="shared" si="19"/>
        <v/>
      </c>
      <c r="AVS3" t="str">
        <f t="shared" si="19"/>
        <v/>
      </c>
      <c r="AVT3" t="str">
        <f t="shared" si="19"/>
        <v/>
      </c>
      <c r="AVU3" t="str">
        <f t="shared" si="19"/>
        <v/>
      </c>
      <c r="AVV3" t="str">
        <f t="shared" si="19"/>
        <v/>
      </c>
      <c r="AVW3" t="str">
        <f t="shared" si="19"/>
        <v/>
      </c>
      <c r="AVX3" t="str">
        <f t="shared" si="19"/>
        <v/>
      </c>
      <c r="AVY3" t="str">
        <f t="shared" si="19"/>
        <v/>
      </c>
      <c r="AVZ3" t="str">
        <f t="shared" si="19"/>
        <v>Yes</v>
      </c>
      <c r="AWA3" t="str">
        <f t="shared" si="19"/>
        <v/>
      </c>
      <c r="AWB3" t="str">
        <f t="shared" si="19"/>
        <v/>
      </c>
      <c r="AWC3" t="str">
        <f t="shared" si="19"/>
        <v/>
      </c>
      <c r="AWD3" t="str">
        <f t="shared" si="19"/>
        <v/>
      </c>
      <c r="AWE3" t="str">
        <f t="shared" si="19"/>
        <v/>
      </c>
      <c r="AWF3" t="str">
        <f t="shared" si="19"/>
        <v/>
      </c>
      <c r="AWG3" t="str">
        <f t="shared" si="19"/>
        <v/>
      </c>
      <c r="AWH3" t="str">
        <f t="shared" ref="AWH3:AYS3" si="20">IF(AWH1=AWH2,"Yes","")</f>
        <v/>
      </c>
      <c r="AWI3" t="str">
        <f t="shared" si="20"/>
        <v/>
      </c>
      <c r="AWJ3" t="str">
        <f t="shared" si="20"/>
        <v/>
      </c>
      <c r="AWK3" t="str">
        <f t="shared" si="20"/>
        <v/>
      </c>
      <c r="AWL3" t="str">
        <f t="shared" si="20"/>
        <v>Yes</v>
      </c>
      <c r="AWM3" t="str">
        <f t="shared" si="20"/>
        <v/>
      </c>
      <c r="AWN3" t="str">
        <f t="shared" si="20"/>
        <v/>
      </c>
      <c r="AWO3" t="str">
        <f t="shared" si="20"/>
        <v/>
      </c>
      <c r="AWP3" t="str">
        <f t="shared" si="20"/>
        <v/>
      </c>
      <c r="AWQ3" t="str">
        <f t="shared" si="20"/>
        <v/>
      </c>
      <c r="AWR3" t="str">
        <f t="shared" si="20"/>
        <v/>
      </c>
      <c r="AWS3" t="str">
        <f t="shared" si="20"/>
        <v/>
      </c>
      <c r="AWT3" t="str">
        <f t="shared" si="20"/>
        <v/>
      </c>
      <c r="AWU3" t="str">
        <f t="shared" si="20"/>
        <v/>
      </c>
      <c r="AWV3" t="str">
        <f t="shared" si="20"/>
        <v/>
      </c>
      <c r="AWW3" t="str">
        <f t="shared" si="20"/>
        <v/>
      </c>
      <c r="AWX3" t="str">
        <f t="shared" si="20"/>
        <v/>
      </c>
      <c r="AWY3" t="str">
        <f t="shared" si="20"/>
        <v/>
      </c>
      <c r="AWZ3" t="str">
        <f t="shared" si="20"/>
        <v/>
      </c>
      <c r="AXA3" t="str">
        <f t="shared" si="20"/>
        <v/>
      </c>
      <c r="AXB3" t="str">
        <f t="shared" si="20"/>
        <v/>
      </c>
      <c r="AXC3" t="str">
        <f t="shared" si="20"/>
        <v/>
      </c>
      <c r="AXD3" t="str">
        <f t="shared" si="20"/>
        <v/>
      </c>
      <c r="AXE3" t="str">
        <f t="shared" si="20"/>
        <v/>
      </c>
      <c r="AXF3" t="str">
        <f t="shared" si="20"/>
        <v/>
      </c>
      <c r="AXG3" t="str">
        <f t="shared" si="20"/>
        <v/>
      </c>
      <c r="AXH3" t="str">
        <f t="shared" si="20"/>
        <v/>
      </c>
      <c r="AXI3" t="str">
        <f t="shared" si="20"/>
        <v>Yes</v>
      </c>
      <c r="AXJ3" t="str">
        <f t="shared" si="20"/>
        <v/>
      </c>
      <c r="AXK3" t="str">
        <f t="shared" si="20"/>
        <v/>
      </c>
      <c r="AXL3" t="str">
        <f t="shared" si="20"/>
        <v/>
      </c>
      <c r="AXM3" t="str">
        <f t="shared" si="20"/>
        <v/>
      </c>
      <c r="AXN3" t="str">
        <f t="shared" si="20"/>
        <v/>
      </c>
      <c r="AXO3" t="str">
        <f t="shared" si="20"/>
        <v/>
      </c>
      <c r="AXP3" t="str">
        <f t="shared" si="20"/>
        <v/>
      </c>
      <c r="AXQ3" t="str">
        <f t="shared" si="20"/>
        <v/>
      </c>
      <c r="AXR3" t="str">
        <f t="shared" si="20"/>
        <v/>
      </c>
      <c r="AXS3" t="str">
        <f t="shared" si="20"/>
        <v/>
      </c>
      <c r="AXT3" t="str">
        <f t="shared" si="20"/>
        <v/>
      </c>
      <c r="AXU3" t="str">
        <f t="shared" si="20"/>
        <v/>
      </c>
      <c r="AXV3" t="str">
        <f t="shared" si="20"/>
        <v/>
      </c>
      <c r="AXW3" t="str">
        <f t="shared" si="20"/>
        <v/>
      </c>
      <c r="AXX3" t="str">
        <f t="shared" si="20"/>
        <v/>
      </c>
      <c r="AXY3" t="str">
        <f t="shared" si="20"/>
        <v/>
      </c>
      <c r="AXZ3" t="str">
        <f t="shared" si="20"/>
        <v/>
      </c>
      <c r="AYA3" t="str">
        <f t="shared" si="20"/>
        <v/>
      </c>
      <c r="AYB3" t="str">
        <f t="shared" si="20"/>
        <v/>
      </c>
      <c r="AYC3" t="str">
        <f t="shared" si="20"/>
        <v/>
      </c>
      <c r="AYD3" t="str">
        <f t="shared" si="20"/>
        <v/>
      </c>
      <c r="AYE3" t="str">
        <f t="shared" si="20"/>
        <v/>
      </c>
      <c r="AYF3" t="str">
        <f t="shared" si="20"/>
        <v/>
      </c>
      <c r="AYG3" t="str">
        <f t="shared" si="20"/>
        <v/>
      </c>
      <c r="AYH3" t="str">
        <f t="shared" si="20"/>
        <v/>
      </c>
      <c r="AYI3" t="str">
        <f t="shared" si="20"/>
        <v/>
      </c>
      <c r="AYJ3" t="str">
        <f t="shared" si="20"/>
        <v/>
      </c>
      <c r="AYK3" t="str">
        <f t="shared" si="20"/>
        <v/>
      </c>
      <c r="AYL3" t="str">
        <f t="shared" si="20"/>
        <v/>
      </c>
      <c r="AYM3" t="str">
        <f t="shared" si="20"/>
        <v/>
      </c>
      <c r="AYN3" t="str">
        <f t="shared" si="20"/>
        <v/>
      </c>
      <c r="AYO3" t="str">
        <f t="shared" si="20"/>
        <v/>
      </c>
      <c r="AYP3" t="str">
        <f t="shared" si="20"/>
        <v/>
      </c>
      <c r="AYQ3" t="str">
        <f t="shared" si="20"/>
        <v/>
      </c>
      <c r="AYR3" t="str">
        <f t="shared" si="20"/>
        <v/>
      </c>
      <c r="AYS3" t="str">
        <f t="shared" si="20"/>
        <v/>
      </c>
      <c r="AYT3" t="str">
        <f t="shared" ref="AYT3:BBE3" si="21">IF(AYT1=AYT2,"Yes","")</f>
        <v/>
      </c>
      <c r="AYU3" t="str">
        <f t="shared" si="21"/>
        <v/>
      </c>
      <c r="AYV3" t="str">
        <f t="shared" si="21"/>
        <v/>
      </c>
      <c r="AYW3" t="str">
        <f t="shared" si="21"/>
        <v/>
      </c>
      <c r="AYX3" t="str">
        <f t="shared" si="21"/>
        <v/>
      </c>
      <c r="AYY3" t="str">
        <f t="shared" si="21"/>
        <v/>
      </c>
      <c r="AYZ3" t="str">
        <f t="shared" si="21"/>
        <v/>
      </c>
      <c r="AZA3" t="str">
        <f t="shared" si="21"/>
        <v/>
      </c>
      <c r="AZB3" t="str">
        <f t="shared" si="21"/>
        <v/>
      </c>
      <c r="AZC3" t="str">
        <f t="shared" si="21"/>
        <v/>
      </c>
      <c r="AZD3" t="str">
        <f t="shared" si="21"/>
        <v/>
      </c>
      <c r="AZE3" t="str">
        <f t="shared" si="21"/>
        <v/>
      </c>
      <c r="AZF3" t="str">
        <f t="shared" si="21"/>
        <v/>
      </c>
      <c r="AZG3" t="str">
        <f t="shared" si="21"/>
        <v/>
      </c>
      <c r="AZH3" t="str">
        <f t="shared" si="21"/>
        <v/>
      </c>
      <c r="AZI3" t="str">
        <f t="shared" si="21"/>
        <v/>
      </c>
      <c r="AZJ3" t="str">
        <f t="shared" si="21"/>
        <v/>
      </c>
      <c r="AZK3" t="str">
        <f t="shared" si="21"/>
        <v/>
      </c>
      <c r="AZL3" t="str">
        <f t="shared" si="21"/>
        <v/>
      </c>
      <c r="AZM3" t="str">
        <f t="shared" si="21"/>
        <v/>
      </c>
      <c r="AZN3" t="str">
        <f t="shared" si="21"/>
        <v/>
      </c>
      <c r="AZO3" t="str">
        <f t="shared" si="21"/>
        <v>Yes</v>
      </c>
      <c r="AZP3" t="str">
        <f t="shared" si="21"/>
        <v/>
      </c>
      <c r="AZQ3" t="str">
        <f t="shared" si="21"/>
        <v/>
      </c>
      <c r="AZR3" t="str">
        <f t="shared" si="21"/>
        <v/>
      </c>
      <c r="AZS3" t="str">
        <f t="shared" si="21"/>
        <v/>
      </c>
      <c r="AZT3" t="str">
        <f t="shared" si="21"/>
        <v/>
      </c>
      <c r="AZU3" t="str">
        <f t="shared" si="21"/>
        <v/>
      </c>
      <c r="AZV3" t="str">
        <f t="shared" si="21"/>
        <v>Yes</v>
      </c>
      <c r="AZW3" t="str">
        <f t="shared" si="21"/>
        <v/>
      </c>
      <c r="AZX3" t="str">
        <f t="shared" si="21"/>
        <v/>
      </c>
      <c r="AZY3" t="str">
        <f t="shared" si="21"/>
        <v/>
      </c>
      <c r="AZZ3" t="str">
        <f t="shared" si="21"/>
        <v/>
      </c>
      <c r="BAA3" t="str">
        <f t="shared" si="21"/>
        <v/>
      </c>
      <c r="BAB3" t="str">
        <f t="shared" si="21"/>
        <v/>
      </c>
      <c r="BAC3" t="str">
        <f t="shared" si="21"/>
        <v/>
      </c>
      <c r="BAD3" t="str">
        <f t="shared" si="21"/>
        <v/>
      </c>
      <c r="BAE3" t="str">
        <f t="shared" si="21"/>
        <v>Yes</v>
      </c>
      <c r="BAF3" t="str">
        <f t="shared" si="21"/>
        <v/>
      </c>
      <c r="BAG3" t="str">
        <f t="shared" si="21"/>
        <v/>
      </c>
      <c r="BAH3" t="str">
        <f t="shared" si="21"/>
        <v/>
      </c>
      <c r="BAI3" t="str">
        <f t="shared" si="21"/>
        <v/>
      </c>
      <c r="BAJ3" t="str">
        <f t="shared" si="21"/>
        <v/>
      </c>
      <c r="BAK3" t="str">
        <f t="shared" si="21"/>
        <v/>
      </c>
      <c r="BAL3" t="str">
        <f t="shared" si="21"/>
        <v/>
      </c>
      <c r="BAM3" t="str">
        <f t="shared" si="21"/>
        <v/>
      </c>
      <c r="BAN3" t="str">
        <f t="shared" si="21"/>
        <v/>
      </c>
      <c r="BAO3" t="str">
        <f t="shared" si="21"/>
        <v/>
      </c>
      <c r="BAP3" t="str">
        <f t="shared" si="21"/>
        <v/>
      </c>
      <c r="BAQ3" t="str">
        <f t="shared" si="21"/>
        <v/>
      </c>
      <c r="BAR3" t="str">
        <f t="shared" si="21"/>
        <v/>
      </c>
      <c r="BAS3" t="str">
        <f t="shared" si="21"/>
        <v/>
      </c>
      <c r="BAT3" t="str">
        <f t="shared" si="21"/>
        <v/>
      </c>
      <c r="BAU3" t="str">
        <f t="shared" si="21"/>
        <v/>
      </c>
      <c r="BAV3" t="str">
        <f t="shared" si="21"/>
        <v/>
      </c>
      <c r="BAW3" t="str">
        <f t="shared" si="21"/>
        <v/>
      </c>
      <c r="BAX3" t="str">
        <f t="shared" si="21"/>
        <v/>
      </c>
      <c r="BAY3" t="str">
        <f t="shared" si="21"/>
        <v/>
      </c>
      <c r="BAZ3" t="str">
        <f t="shared" si="21"/>
        <v/>
      </c>
      <c r="BBA3" t="str">
        <f t="shared" si="21"/>
        <v/>
      </c>
      <c r="BBB3" t="str">
        <f t="shared" si="21"/>
        <v/>
      </c>
      <c r="BBC3" t="str">
        <f t="shared" si="21"/>
        <v/>
      </c>
      <c r="BBD3" t="str">
        <f t="shared" si="21"/>
        <v/>
      </c>
      <c r="BBE3" t="str">
        <f t="shared" si="21"/>
        <v/>
      </c>
      <c r="BBF3" t="str">
        <f t="shared" ref="BBF3:BDQ3" si="22">IF(BBF1=BBF2,"Yes","")</f>
        <v/>
      </c>
      <c r="BBG3" t="str">
        <f t="shared" si="22"/>
        <v/>
      </c>
      <c r="BBH3" t="str">
        <f t="shared" si="22"/>
        <v>Yes</v>
      </c>
      <c r="BBI3" t="str">
        <f t="shared" si="22"/>
        <v/>
      </c>
      <c r="BBJ3" t="str">
        <f t="shared" si="22"/>
        <v/>
      </c>
      <c r="BBK3" t="str">
        <f t="shared" si="22"/>
        <v/>
      </c>
      <c r="BBL3" t="str">
        <f t="shared" si="22"/>
        <v/>
      </c>
      <c r="BBM3" t="str">
        <f t="shared" si="22"/>
        <v/>
      </c>
      <c r="BBN3" t="str">
        <f t="shared" si="22"/>
        <v/>
      </c>
      <c r="BBO3" t="str">
        <f t="shared" si="22"/>
        <v/>
      </c>
      <c r="BBP3" t="str">
        <f t="shared" si="22"/>
        <v/>
      </c>
      <c r="BBQ3" t="str">
        <f t="shared" si="22"/>
        <v/>
      </c>
      <c r="BBR3" t="str">
        <f t="shared" si="22"/>
        <v/>
      </c>
      <c r="BBS3" t="str">
        <f t="shared" si="22"/>
        <v/>
      </c>
      <c r="BBT3" t="str">
        <f t="shared" si="22"/>
        <v/>
      </c>
      <c r="BBU3" t="str">
        <f t="shared" si="22"/>
        <v/>
      </c>
      <c r="BBV3" t="str">
        <f t="shared" si="22"/>
        <v/>
      </c>
      <c r="BBW3" t="str">
        <f t="shared" si="22"/>
        <v/>
      </c>
      <c r="BBX3" t="str">
        <f t="shared" si="22"/>
        <v/>
      </c>
      <c r="BBY3" t="str">
        <f t="shared" si="22"/>
        <v/>
      </c>
      <c r="BBZ3" t="str">
        <f t="shared" si="22"/>
        <v/>
      </c>
      <c r="BCA3" t="str">
        <f t="shared" si="22"/>
        <v/>
      </c>
      <c r="BCB3" t="str">
        <f t="shared" si="22"/>
        <v/>
      </c>
      <c r="BCC3" t="str">
        <f t="shared" si="22"/>
        <v/>
      </c>
      <c r="BCD3" t="str">
        <f t="shared" si="22"/>
        <v/>
      </c>
      <c r="BCE3" t="str">
        <f t="shared" si="22"/>
        <v/>
      </c>
      <c r="BCF3" t="str">
        <f t="shared" si="22"/>
        <v/>
      </c>
      <c r="BCG3" t="str">
        <f t="shared" si="22"/>
        <v/>
      </c>
      <c r="BCH3" t="str">
        <f t="shared" si="22"/>
        <v/>
      </c>
      <c r="BCI3" t="str">
        <f t="shared" si="22"/>
        <v/>
      </c>
      <c r="BCJ3" t="str">
        <f t="shared" si="22"/>
        <v/>
      </c>
      <c r="BCK3" t="str">
        <f t="shared" si="22"/>
        <v/>
      </c>
      <c r="BCL3" t="str">
        <f t="shared" si="22"/>
        <v/>
      </c>
      <c r="BCM3" t="str">
        <f t="shared" si="22"/>
        <v/>
      </c>
      <c r="BCN3" t="str">
        <f t="shared" si="22"/>
        <v/>
      </c>
      <c r="BCO3" t="str">
        <f t="shared" si="22"/>
        <v/>
      </c>
      <c r="BCP3" t="str">
        <f t="shared" si="22"/>
        <v/>
      </c>
      <c r="BCQ3" t="str">
        <f t="shared" si="22"/>
        <v/>
      </c>
      <c r="BCR3" t="str">
        <f t="shared" si="22"/>
        <v/>
      </c>
      <c r="BCS3" t="str">
        <f t="shared" si="22"/>
        <v>Yes</v>
      </c>
      <c r="BCT3" t="str">
        <f t="shared" si="22"/>
        <v/>
      </c>
      <c r="BCU3" t="str">
        <f t="shared" si="22"/>
        <v>Yes</v>
      </c>
      <c r="BCV3" t="str">
        <f t="shared" si="22"/>
        <v/>
      </c>
      <c r="BCW3" t="str">
        <f t="shared" si="22"/>
        <v/>
      </c>
      <c r="BCX3" t="str">
        <f t="shared" si="22"/>
        <v/>
      </c>
      <c r="BCY3" t="str">
        <f t="shared" si="22"/>
        <v/>
      </c>
      <c r="BCZ3" t="str">
        <f t="shared" si="22"/>
        <v/>
      </c>
      <c r="BDA3" t="str">
        <f t="shared" si="22"/>
        <v/>
      </c>
      <c r="BDB3" t="str">
        <f t="shared" si="22"/>
        <v/>
      </c>
      <c r="BDC3" t="str">
        <f t="shared" si="22"/>
        <v/>
      </c>
      <c r="BDD3" t="str">
        <f t="shared" si="22"/>
        <v/>
      </c>
      <c r="BDE3" t="str">
        <f t="shared" si="22"/>
        <v/>
      </c>
      <c r="BDF3" t="str">
        <f t="shared" si="22"/>
        <v/>
      </c>
      <c r="BDG3" t="str">
        <f t="shared" si="22"/>
        <v/>
      </c>
      <c r="BDH3" t="str">
        <f t="shared" si="22"/>
        <v/>
      </c>
      <c r="BDI3" t="str">
        <f t="shared" si="22"/>
        <v/>
      </c>
      <c r="BDJ3" t="str">
        <f t="shared" si="22"/>
        <v/>
      </c>
      <c r="BDK3" t="str">
        <f t="shared" si="22"/>
        <v/>
      </c>
      <c r="BDL3" t="str">
        <f t="shared" si="22"/>
        <v/>
      </c>
      <c r="BDM3" t="str">
        <f t="shared" si="22"/>
        <v/>
      </c>
      <c r="BDN3" t="str">
        <f t="shared" si="22"/>
        <v/>
      </c>
      <c r="BDO3" t="str">
        <f t="shared" si="22"/>
        <v/>
      </c>
      <c r="BDP3" t="str">
        <f t="shared" si="22"/>
        <v/>
      </c>
      <c r="BDQ3" t="str">
        <f t="shared" si="22"/>
        <v>Yes</v>
      </c>
      <c r="BDR3" t="str">
        <f t="shared" ref="BDR3:BFA3" si="23">IF(BDR1=BDR2,"Yes","")</f>
        <v/>
      </c>
      <c r="BDS3" t="str">
        <f t="shared" si="23"/>
        <v/>
      </c>
      <c r="BDT3" t="str">
        <f t="shared" si="23"/>
        <v/>
      </c>
      <c r="BDU3" t="str">
        <f t="shared" si="23"/>
        <v/>
      </c>
      <c r="BDV3" t="str">
        <f t="shared" si="23"/>
        <v/>
      </c>
      <c r="BDW3" t="str">
        <f t="shared" si="23"/>
        <v/>
      </c>
      <c r="BDX3" t="str">
        <f t="shared" si="23"/>
        <v/>
      </c>
      <c r="BDY3" t="str">
        <f t="shared" si="23"/>
        <v/>
      </c>
      <c r="BDZ3" t="str">
        <f t="shared" si="23"/>
        <v>Yes</v>
      </c>
      <c r="BEA3" t="str">
        <f t="shared" si="23"/>
        <v/>
      </c>
      <c r="BEB3" t="str">
        <f t="shared" si="23"/>
        <v>Yes</v>
      </c>
      <c r="BEC3" t="str">
        <f t="shared" si="23"/>
        <v/>
      </c>
      <c r="BED3" t="str">
        <f t="shared" si="23"/>
        <v/>
      </c>
      <c r="BEE3" t="str">
        <f t="shared" si="23"/>
        <v/>
      </c>
      <c r="BEF3" t="str">
        <f t="shared" si="23"/>
        <v/>
      </c>
      <c r="BEG3" t="str">
        <f t="shared" si="23"/>
        <v/>
      </c>
      <c r="BEH3" t="str">
        <f t="shared" si="23"/>
        <v/>
      </c>
      <c r="BEI3" t="str">
        <f t="shared" si="23"/>
        <v/>
      </c>
      <c r="BEJ3" t="str">
        <f t="shared" si="23"/>
        <v/>
      </c>
      <c r="BEK3" t="str">
        <f t="shared" si="23"/>
        <v/>
      </c>
      <c r="BEL3" t="str">
        <f t="shared" si="23"/>
        <v/>
      </c>
      <c r="BEM3" t="str">
        <f t="shared" si="23"/>
        <v/>
      </c>
      <c r="BEN3" t="str">
        <f t="shared" si="23"/>
        <v/>
      </c>
      <c r="BEO3" t="str">
        <f t="shared" si="23"/>
        <v/>
      </c>
      <c r="BEP3" t="str">
        <f t="shared" si="23"/>
        <v/>
      </c>
      <c r="BEQ3" t="str">
        <f t="shared" si="23"/>
        <v/>
      </c>
      <c r="BER3" t="str">
        <f t="shared" si="23"/>
        <v/>
      </c>
      <c r="BES3" t="str">
        <f t="shared" si="23"/>
        <v/>
      </c>
      <c r="BET3" t="str">
        <f t="shared" si="23"/>
        <v/>
      </c>
      <c r="BEU3" t="str">
        <f t="shared" si="23"/>
        <v/>
      </c>
      <c r="BEV3" t="str">
        <f t="shared" si="23"/>
        <v/>
      </c>
      <c r="BEW3" t="str">
        <f t="shared" si="23"/>
        <v/>
      </c>
      <c r="BEX3" t="str">
        <f t="shared" si="23"/>
        <v/>
      </c>
      <c r="BEY3" t="str">
        <f t="shared" si="23"/>
        <v/>
      </c>
      <c r="BEZ3" t="str">
        <f t="shared" si="23"/>
        <v/>
      </c>
      <c r="BFA3" t="str">
        <f t="shared" si="23"/>
        <v/>
      </c>
    </row>
    <row r="4" spans="1:1512" s="5" customFormat="1" x14ac:dyDescent="0.25">
      <c r="BFA4" s="12">
        <f>COUNTIF(A3:BFA3, "Yes")</f>
        <v>72</v>
      </c>
    </row>
    <row r="22" spans="13:13" ht="18.75" x14ac:dyDescent="0.25">
      <c r="M22" s="10"/>
    </row>
    <row r="26" spans="13:13" ht="18.75" x14ac:dyDescent="0.25">
      <c r="M26" s="10"/>
    </row>
    <row r="33" spans="13:13" x14ac:dyDescent="0.25">
      <c r="M33" s="11"/>
    </row>
    <row r="34" spans="13:13" ht="18.75" x14ac:dyDescent="0.25">
      <c r="M34" s="10"/>
    </row>
    <row r="41" spans="13:13" x14ac:dyDescent="0.25">
      <c r="M41" s="11"/>
    </row>
    <row r="42" spans="13:13" ht="18.75" x14ac:dyDescent="0.25">
      <c r="M42" s="10"/>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D42"/>
  <sheetViews>
    <sheetView topLeftCell="BBQ1" zoomScale="70" zoomScaleNormal="70" zoomScalePageLayoutView="70" workbookViewId="0">
      <selection activeCell="BFA4" sqref="BFA4"/>
    </sheetView>
  </sheetViews>
  <sheetFormatPr defaultColWidth="8.85546875" defaultRowHeight="15" x14ac:dyDescent="0.25"/>
  <cols>
    <col min="1" max="1" width="2.85546875" bestFit="1" customWidth="1"/>
    <col min="2" max="3" width="2.42578125" bestFit="1" customWidth="1"/>
    <col min="4" max="4" width="2.85546875" bestFit="1" customWidth="1"/>
    <col min="5" max="5" width="2.42578125" bestFit="1" customWidth="1"/>
    <col min="6" max="6" width="2.85546875" bestFit="1" customWidth="1"/>
    <col min="7" max="8" width="2.42578125" bestFit="1" customWidth="1"/>
    <col min="9" max="11" width="2.85546875" bestFit="1" customWidth="1"/>
    <col min="12" max="12" width="3" bestFit="1" customWidth="1"/>
    <col min="13" max="14" width="2.85546875" bestFit="1" customWidth="1"/>
    <col min="15" max="15" width="3" bestFit="1" customWidth="1"/>
    <col min="16" max="17" width="2.85546875" bestFit="1" customWidth="1"/>
    <col min="18" max="18" width="2.42578125" bestFit="1" customWidth="1"/>
    <col min="19" max="20" width="2.85546875" bestFit="1" customWidth="1"/>
    <col min="21" max="21" width="2.42578125" bestFit="1" customWidth="1"/>
    <col min="22" max="25" width="2.85546875" bestFit="1" customWidth="1"/>
    <col min="26" max="26" width="3" bestFit="1" customWidth="1"/>
    <col min="27" max="27" width="2.85546875" bestFit="1" customWidth="1"/>
    <col min="28" max="28" width="2.42578125" bestFit="1" customWidth="1"/>
    <col min="29" max="29" width="3" bestFit="1" customWidth="1"/>
    <col min="30" max="30" width="2.85546875" bestFit="1" customWidth="1"/>
    <col min="31" max="31" width="2.42578125" bestFit="1" customWidth="1"/>
    <col min="32" max="33" width="2.85546875" bestFit="1" customWidth="1"/>
    <col min="34" max="35" width="2.42578125" bestFit="1" customWidth="1"/>
    <col min="36" max="36" width="2.85546875" bestFit="1" customWidth="1"/>
    <col min="37" max="37" width="2.42578125" bestFit="1" customWidth="1"/>
    <col min="38" max="39" width="2.85546875" bestFit="1" customWidth="1"/>
    <col min="40" max="40" width="2.42578125" bestFit="1" customWidth="1"/>
    <col min="41" max="41" width="3.140625" bestFit="1" customWidth="1"/>
    <col min="42" max="42" width="5" bestFit="1" customWidth="1"/>
    <col min="43" max="43" width="2.42578125" bestFit="1" customWidth="1"/>
    <col min="44" max="44" width="3.140625" bestFit="1" customWidth="1"/>
    <col min="45" max="47" width="2.85546875" bestFit="1" customWidth="1"/>
    <col min="48" max="48" width="5" bestFit="1" customWidth="1"/>
    <col min="49" max="50" width="2.85546875" bestFit="1" customWidth="1"/>
    <col min="51" max="51" width="3" bestFit="1" customWidth="1"/>
    <col min="52" max="53" width="2.85546875" bestFit="1" customWidth="1"/>
    <col min="54" max="54" width="3" bestFit="1" customWidth="1"/>
    <col min="55" max="59" width="2.85546875" bestFit="1" customWidth="1"/>
    <col min="60" max="60" width="2.42578125" bestFit="1" customWidth="1"/>
    <col min="61" max="61" width="3" bestFit="1" customWidth="1"/>
    <col min="62" max="62" width="2.85546875" bestFit="1" customWidth="1"/>
    <col min="63" max="63" width="2.42578125" bestFit="1" customWidth="1"/>
    <col min="64" max="64" width="3" bestFit="1" customWidth="1"/>
    <col min="65" max="67" width="2.85546875" bestFit="1" customWidth="1"/>
    <col min="68" max="68" width="2.42578125" bestFit="1" customWidth="1"/>
    <col min="69" max="70" width="2.85546875" bestFit="1" customWidth="1"/>
    <col min="71" max="71" width="2.42578125" bestFit="1" customWidth="1"/>
    <col min="72" max="72" width="5" bestFit="1" customWidth="1"/>
    <col min="73" max="73" width="2.85546875" bestFit="1" customWidth="1"/>
    <col min="74" max="74" width="2.42578125" bestFit="1" customWidth="1"/>
    <col min="75" max="76" width="2.85546875" bestFit="1" customWidth="1"/>
    <col min="77" max="77" width="2.42578125" bestFit="1" customWidth="1"/>
    <col min="78" max="78" width="5" bestFit="1" customWidth="1"/>
    <col min="79" max="79" width="2.85546875" bestFit="1" customWidth="1"/>
    <col min="80" max="80" width="2.42578125" bestFit="1" customWidth="1"/>
    <col min="81" max="81" width="5" bestFit="1" customWidth="1"/>
    <col min="82" max="82" width="2.42578125" bestFit="1" customWidth="1"/>
    <col min="83" max="84" width="2.85546875" bestFit="1" customWidth="1"/>
    <col min="85" max="85" width="2.42578125" bestFit="1" customWidth="1"/>
    <col min="86" max="86" width="2.85546875" bestFit="1" customWidth="1"/>
    <col min="87" max="91" width="2.42578125" bestFit="1" customWidth="1"/>
    <col min="92" max="92" width="2.85546875" bestFit="1" customWidth="1"/>
    <col min="93" max="93" width="2.42578125" bestFit="1" customWidth="1"/>
    <col min="94" max="94" width="3.140625" bestFit="1" customWidth="1"/>
    <col min="95" max="95" width="2.85546875" bestFit="1" customWidth="1"/>
    <col min="96" max="96" width="2.42578125" bestFit="1" customWidth="1"/>
    <col min="97" max="97" width="3.140625" bestFit="1" customWidth="1"/>
    <col min="98" max="98" width="5" bestFit="1" customWidth="1"/>
    <col min="99" max="99" width="3.140625" bestFit="1" customWidth="1"/>
    <col min="100" max="100" width="2.85546875" bestFit="1" customWidth="1"/>
    <col min="101" max="101" width="2.42578125" bestFit="1" customWidth="1"/>
    <col min="102" max="102" width="3.140625" bestFit="1" customWidth="1"/>
    <col min="103" max="103" width="2.85546875" bestFit="1" customWidth="1"/>
    <col min="104" max="104" width="2.42578125" bestFit="1" customWidth="1"/>
    <col min="105" max="107" width="2.85546875" bestFit="1" customWidth="1"/>
    <col min="108" max="108" width="5" bestFit="1" customWidth="1"/>
    <col min="109" max="109" width="3" bestFit="1" customWidth="1"/>
    <col min="110" max="111" width="2.85546875" bestFit="1" customWidth="1"/>
    <col min="112" max="112" width="3" bestFit="1" customWidth="1"/>
    <col min="113" max="114" width="2.85546875" bestFit="1" customWidth="1"/>
    <col min="115" max="115" width="2.42578125" bestFit="1" customWidth="1"/>
    <col min="116" max="116" width="2.85546875" bestFit="1" customWidth="1"/>
    <col min="117" max="117" width="2.42578125" bestFit="1" customWidth="1"/>
    <col min="118" max="118" width="2.85546875" bestFit="1" customWidth="1"/>
    <col min="119" max="119" width="2.42578125" bestFit="1" customWidth="1"/>
    <col min="120" max="121" width="2.85546875" bestFit="1" customWidth="1"/>
    <col min="122" max="122" width="2.42578125" bestFit="1" customWidth="1"/>
    <col min="123" max="126" width="2.85546875" bestFit="1" customWidth="1"/>
    <col min="127" max="127" width="3" bestFit="1" customWidth="1"/>
    <col min="128" max="129" width="2.85546875" bestFit="1" customWidth="1"/>
    <col min="130" max="130" width="3" bestFit="1" customWidth="1"/>
    <col min="131" max="134" width="2.85546875" bestFit="1" customWidth="1"/>
    <col min="135" max="135" width="3" bestFit="1" customWidth="1"/>
    <col min="136" max="136" width="2.85546875" bestFit="1" customWidth="1"/>
    <col min="137" max="137" width="2.42578125" bestFit="1" customWidth="1"/>
    <col min="138" max="138" width="5" bestFit="1" customWidth="1"/>
    <col min="139" max="139" width="2.85546875" bestFit="1" customWidth="1"/>
    <col min="140" max="140" width="2.42578125" bestFit="1" customWidth="1"/>
    <col min="141" max="141" width="3" bestFit="1" customWidth="1"/>
    <col min="142" max="143" width="2.85546875" bestFit="1" customWidth="1"/>
    <col min="144" max="144" width="2.42578125" bestFit="1" customWidth="1"/>
    <col min="145" max="146" width="2.85546875" bestFit="1" customWidth="1"/>
    <col min="147" max="147" width="2.42578125" bestFit="1" customWidth="1"/>
    <col min="148" max="148" width="5" bestFit="1" customWidth="1"/>
    <col min="149" max="149" width="2.42578125" bestFit="1" customWidth="1"/>
    <col min="150" max="150" width="2.85546875" bestFit="1" customWidth="1"/>
    <col min="151" max="151" width="5" bestFit="1" customWidth="1"/>
    <col min="152" max="152" width="3" bestFit="1" customWidth="1"/>
    <col min="153" max="154" width="2.85546875" bestFit="1" customWidth="1"/>
    <col min="155" max="155" width="3" bestFit="1" customWidth="1"/>
    <col min="156" max="156" width="2.42578125" bestFit="1" customWidth="1"/>
    <col min="157" max="158" width="2.85546875" bestFit="1" customWidth="1"/>
    <col min="159" max="159" width="3" bestFit="1" customWidth="1"/>
    <col min="160" max="160" width="2.85546875" bestFit="1" customWidth="1"/>
    <col min="161" max="161" width="2.42578125" bestFit="1" customWidth="1"/>
    <col min="162" max="162" width="3" bestFit="1" customWidth="1"/>
    <col min="163" max="163" width="5" bestFit="1" customWidth="1"/>
    <col min="164" max="164" width="2.85546875" bestFit="1" customWidth="1"/>
    <col min="165" max="165" width="2.42578125" bestFit="1" customWidth="1"/>
    <col min="166" max="167" width="2.85546875" bestFit="1" customWidth="1"/>
    <col min="168" max="168" width="2.42578125" bestFit="1" customWidth="1"/>
    <col min="169" max="169" width="3.140625" bestFit="1" customWidth="1"/>
    <col min="170" max="170" width="2.85546875" bestFit="1" customWidth="1"/>
    <col min="171" max="171" width="2.42578125" bestFit="1" customWidth="1"/>
    <col min="172" max="172" width="3.140625" bestFit="1" customWidth="1"/>
    <col min="173" max="174" width="2.42578125" bestFit="1" customWidth="1"/>
    <col min="175" max="175" width="2.85546875" bestFit="1" customWidth="1"/>
    <col min="176" max="177" width="2.42578125" bestFit="1" customWidth="1"/>
    <col min="178" max="179" width="2.85546875" bestFit="1" customWidth="1"/>
    <col min="180" max="180" width="2.42578125" bestFit="1" customWidth="1"/>
    <col min="181" max="186" width="2.85546875" bestFit="1" customWidth="1"/>
    <col min="187" max="187" width="3" bestFit="1" customWidth="1"/>
    <col min="188" max="188" width="2.42578125" bestFit="1" customWidth="1"/>
    <col min="189" max="190" width="3" bestFit="1" customWidth="1"/>
    <col min="191" max="191" width="2.85546875" bestFit="1" customWidth="1"/>
    <col min="192" max="192" width="3" bestFit="1" customWidth="1"/>
    <col min="193" max="193" width="2.42578125" bestFit="1" customWidth="1"/>
    <col min="194" max="194" width="3" bestFit="1" customWidth="1"/>
    <col min="195" max="196" width="2.85546875" bestFit="1" customWidth="1"/>
    <col min="197" max="197" width="3" bestFit="1" customWidth="1"/>
    <col min="198" max="199" width="2.85546875" bestFit="1" customWidth="1"/>
    <col min="200" max="203" width="2.42578125" bestFit="1" customWidth="1"/>
    <col min="204" max="204" width="2.85546875" bestFit="1" customWidth="1"/>
    <col min="205" max="206" width="2.42578125" bestFit="1" customWidth="1"/>
    <col min="207" max="207" width="2.85546875" bestFit="1" customWidth="1"/>
    <col min="208" max="209" width="2.42578125" bestFit="1" customWidth="1"/>
    <col min="210" max="211" width="2.85546875" bestFit="1" customWidth="1"/>
    <col min="212" max="212" width="5" bestFit="1" customWidth="1"/>
    <col min="213" max="214" width="2.85546875" bestFit="1" customWidth="1"/>
    <col min="215" max="216" width="2.42578125" bestFit="1" customWidth="1"/>
    <col min="217" max="217" width="3" bestFit="1" customWidth="1"/>
    <col min="218" max="218" width="5" bestFit="1" customWidth="1"/>
    <col min="219" max="219" width="2.42578125" bestFit="1" customWidth="1"/>
    <col min="220" max="220" width="3" bestFit="1" customWidth="1"/>
    <col min="221" max="221" width="2.85546875" bestFit="1" customWidth="1"/>
    <col min="222" max="222" width="2.42578125" bestFit="1" customWidth="1"/>
    <col min="223" max="223" width="2.85546875" bestFit="1" customWidth="1"/>
    <col min="224" max="224" width="3" bestFit="1" customWidth="1"/>
    <col min="225" max="225" width="2.42578125" bestFit="1" customWidth="1"/>
    <col min="226" max="227" width="3" bestFit="1" customWidth="1"/>
    <col min="228" max="228" width="2.42578125" bestFit="1" customWidth="1"/>
    <col min="229" max="229" width="3" bestFit="1" customWidth="1"/>
    <col min="230" max="231" width="2.85546875" bestFit="1" customWidth="1"/>
    <col min="232" max="232" width="3.140625" bestFit="1" customWidth="1"/>
    <col min="233" max="234" width="2.85546875" bestFit="1" customWidth="1"/>
    <col min="235" max="235" width="3.140625" bestFit="1" customWidth="1"/>
    <col min="236" max="237" width="2.42578125" bestFit="1" customWidth="1"/>
    <col min="238" max="239" width="2.85546875" bestFit="1" customWidth="1"/>
    <col min="240" max="240" width="2.42578125" bestFit="1" customWidth="1"/>
    <col min="241" max="242" width="2.85546875" bestFit="1" customWidth="1"/>
    <col min="243" max="243" width="3" bestFit="1" customWidth="1"/>
    <col min="244" max="244" width="2.85546875" bestFit="1" customWidth="1"/>
    <col min="245" max="245" width="5" bestFit="1" customWidth="1"/>
    <col min="246" max="246" width="3" bestFit="1" customWidth="1"/>
    <col min="247" max="247" width="2.42578125" bestFit="1" customWidth="1"/>
    <col min="248" max="251" width="2.85546875" bestFit="1" customWidth="1"/>
    <col min="252" max="252" width="3" bestFit="1" customWidth="1"/>
    <col min="253" max="253" width="2.85546875" bestFit="1" customWidth="1"/>
    <col min="254" max="254" width="2.42578125" bestFit="1" customWidth="1"/>
    <col min="255" max="255" width="3" bestFit="1" customWidth="1"/>
    <col min="256" max="256" width="2.42578125" bestFit="1" customWidth="1"/>
    <col min="257" max="258" width="2.85546875" bestFit="1" customWidth="1"/>
    <col min="259" max="259" width="2.42578125" bestFit="1" customWidth="1"/>
    <col min="260" max="261" width="2.85546875" bestFit="1" customWidth="1"/>
    <col min="262" max="264" width="2.42578125" bestFit="1" customWidth="1"/>
    <col min="265" max="265" width="2.85546875" bestFit="1" customWidth="1"/>
    <col min="266" max="266" width="2.42578125" bestFit="1" customWidth="1"/>
    <col min="267" max="274" width="2.85546875" bestFit="1" customWidth="1"/>
    <col min="275" max="275" width="2.42578125" bestFit="1" customWidth="1"/>
    <col min="276" max="277" width="2.85546875" bestFit="1" customWidth="1"/>
    <col min="278" max="279" width="2.42578125" bestFit="1" customWidth="1"/>
    <col min="280" max="280" width="2.85546875" bestFit="1" customWidth="1"/>
    <col min="281" max="282" width="2.42578125" bestFit="1" customWidth="1"/>
    <col min="283" max="285" width="2.85546875" bestFit="1" customWidth="1"/>
    <col min="286" max="286" width="5" bestFit="1" customWidth="1"/>
    <col min="287" max="288" width="2.85546875" bestFit="1" customWidth="1"/>
    <col min="289" max="289" width="2.42578125" bestFit="1" customWidth="1"/>
    <col min="290" max="290" width="3" bestFit="1" customWidth="1"/>
    <col min="291" max="291" width="3.140625" bestFit="1" customWidth="1"/>
    <col min="292" max="292" width="2.42578125" bestFit="1" customWidth="1"/>
    <col min="293" max="293" width="3" bestFit="1" customWidth="1"/>
    <col min="294" max="295" width="3.140625" bestFit="1" customWidth="1"/>
    <col min="296" max="296" width="2.85546875" bestFit="1" customWidth="1"/>
    <col min="297" max="297" width="5" bestFit="1" customWidth="1"/>
    <col min="298" max="298" width="3.140625" bestFit="1" customWidth="1"/>
    <col min="299" max="299" width="2.85546875" bestFit="1" customWidth="1"/>
    <col min="300" max="301" width="2.42578125" bestFit="1" customWidth="1"/>
    <col min="302" max="302" width="2.85546875" bestFit="1" customWidth="1"/>
    <col min="303" max="303" width="2.42578125" bestFit="1" customWidth="1"/>
    <col min="304" max="304" width="2.85546875" bestFit="1" customWidth="1"/>
    <col min="305" max="306" width="2.42578125" bestFit="1" customWidth="1"/>
    <col min="307" max="309" width="2.85546875" bestFit="1" customWidth="1"/>
    <col min="310" max="310" width="2.42578125" bestFit="1" customWidth="1"/>
    <col min="311" max="312" width="2.85546875" bestFit="1" customWidth="1"/>
    <col min="313" max="313" width="2.42578125" bestFit="1" customWidth="1"/>
    <col min="314" max="320" width="2.85546875" bestFit="1" customWidth="1"/>
    <col min="321" max="321" width="2.42578125" bestFit="1" customWidth="1"/>
    <col min="322" max="323" width="2.85546875" bestFit="1" customWidth="1"/>
    <col min="324" max="324" width="2.42578125" bestFit="1" customWidth="1"/>
    <col min="325" max="325" width="2.85546875" bestFit="1" customWidth="1"/>
    <col min="326" max="326" width="5" bestFit="1" customWidth="1"/>
    <col min="327" max="327" width="2.42578125" bestFit="1" customWidth="1"/>
    <col min="328" max="329" width="2.85546875" bestFit="1" customWidth="1"/>
    <col min="330" max="335" width="2.42578125" bestFit="1" customWidth="1"/>
    <col min="336" max="336" width="2.85546875" bestFit="1" customWidth="1"/>
    <col min="337" max="338" width="2.42578125" bestFit="1" customWidth="1"/>
    <col min="339" max="344" width="2.85546875" bestFit="1" customWidth="1"/>
    <col min="345" max="346" width="2.42578125" bestFit="1" customWidth="1"/>
    <col min="347" max="347" width="2.85546875" bestFit="1" customWidth="1"/>
    <col min="348" max="348" width="2.42578125" bestFit="1" customWidth="1"/>
    <col min="349" max="349" width="5" bestFit="1" customWidth="1"/>
    <col min="350" max="350" width="2.85546875" bestFit="1" customWidth="1"/>
    <col min="351" max="352" width="2.42578125" bestFit="1" customWidth="1"/>
    <col min="353" max="354" width="2.85546875" bestFit="1" customWidth="1"/>
    <col min="355" max="356" width="2.42578125" bestFit="1" customWidth="1"/>
    <col min="357" max="358" width="2.85546875" bestFit="1" customWidth="1"/>
    <col min="359" max="359" width="2.42578125" bestFit="1" customWidth="1"/>
    <col min="360" max="361" width="2.85546875" bestFit="1" customWidth="1"/>
    <col min="362" max="363" width="2.42578125" bestFit="1" customWidth="1"/>
    <col min="364" max="364" width="5" bestFit="1" customWidth="1"/>
    <col min="365" max="365" width="2.85546875" bestFit="1" customWidth="1"/>
    <col min="366" max="366" width="2.42578125" bestFit="1" customWidth="1"/>
    <col min="367" max="368" width="2.85546875" bestFit="1" customWidth="1"/>
    <col min="369" max="369" width="2.42578125" bestFit="1" customWidth="1"/>
    <col min="370" max="371" width="2.85546875" bestFit="1" customWidth="1"/>
    <col min="372" max="372" width="2.42578125" bestFit="1" customWidth="1"/>
    <col min="373" max="375" width="2.85546875" bestFit="1" customWidth="1"/>
    <col min="376" max="376" width="2.42578125" bestFit="1" customWidth="1"/>
    <col min="377" max="379" width="2.85546875" bestFit="1" customWidth="1"/>
    <col min="380" max="380" width="2.42578125" bestFit="1" customWidth="1"/>
    <col min="381" max="387" width="2.85546875" bestFit="1" customWidth="1"/>
    <col min="388" max="388" width="2.42578125" bestFit="1" customWidth="1"/>
    <col min="389" max="390" width="2.85546875" bestFit="1" customWidth="1"/>
    <col min="391" max="391" width="2.42578125" bestFit="1" customWidth="1"/>
    <col min="392" max="394" width="2.85546875" bestFit="1" customWidth="1"/>
    <col min="395" max="395" width="5" bestFit="1" customWidth="1"/>
    <col min="396" max="396" width="2.42578125" bestFit="1" customWidth="1"/>
    <col min="397" max="397" width="3" bestFit="1" customWidth="1"/>
    <col min="398" max="399" width="2.85546875" bestFit="1" customWidth="1"/>
    <col min="400" max="400" width="3" bestFit="1" customWidth="1"/>
    <col min="401" max="410" width="2.85546875" bestFit="1" customWidth="1"/>
    <col min="411" max="411" width="3" bestFit="1" customWidth="1"/>
    <col min="412" max="412" width="2.85546875" bestFit="1" customWidth="1"/>
    <col min="413" max="413" width="2.42578125" bestFit="1" customWidth="1"/>
    <col min="414" max="414" width="3" bestFit="1" customWidth="1"/>
    <col min="415" max="415" width="2.85546875" bestFit="1" customWidth="1"/>
    <col min="416" max="417" width="2.42578125" bestFit="1" customWidth="1"/>
    <col min="418" max="424" width="2.85546875" bestFit="1" customWidth="1"/>
    <col min="425" max="425" width="2.42578125" bestFit="1" customWidth="1"/>
    <col min="426" max="427" width="2.85546875" bestFit="1" customWidth="1"/>
    <col min="428" max="428" width="2.42578125" bestFit="1" customWidth="1"/>
    <col min="429" max="430" width="2.85546875" bestFit="1" customWidth="1"/>
    <col min="431" max="431" width="2.42578125" bestFit="1" customWidth="1"/>
    <col min="432" max="434" width="2.85546875" bestFit="1" customWidth="1"/>
    <col min="435" max="435" width="3" bestFit="1" customWidth="1"/>
    <col min="436" max="437" width="2.85546875" bestFit="1" customWidth="1"/>
    <col min="438" max="438" width="3" bestFit="1" customWidth="1"/>
    <col min="439" max="441" width="2.85546875" bestFit="1" customWidth="1"/>
    <col min="442" max="442" width="3.140625" bestFit="1" customWidth="1"/>
    <col min="443" max="443" width="5" bestFit="1" customWidth="1"/>
    <col min="444" max="444" width="2.85546875" bestFit="1" customWidth="1"/>
    <col min="445" max="445" width="3.140625" bestFit="1" customWidth="1"/>
    <col min="446" max="446" width="2.42578125" bestFit="1" customWidth="1"/>
    <col min="447" max="447" width="2.85546875" bestFit="1" customWidth="1"/>
    <col min="448" max="449" width="2.42578125" bestFit="1" customWidth="1"/>
    <col min="450" max="455" width="2.85546875" bestFit="1" customWidth="1"/>
    <col min="456" max="456" width="3.140625" bestFit="1" customWidth="1"/>
    <col min="457" max="457" width="2.42578125" bestFit="1" customWidth="1"/>
    <col min="458" max="458" width="2.85546875" bestFit="1" customWidth="1"/>
    <col min="459" max="459" width="3.140625" bestFit="1" customWidth="1"/>
    <col min="460" max="460" width="2.42578125" bestFit="1" customWidth="1"/>
    <col min="461" max="462" width="2.85546875" bestFit="1" customWidth="1"/>
    <col min="463" max="463" width="3.140625" bestFit="1" customWidth="1"/>
    <col min="464" max="465" width="2.42578125" bestFit="1" customWidth="1"/>
    <col min="466" max="466" width="3.140625" bestFit="1" customWidth="1"/>
    <col min="467" max="467" width="3" bestFit="1" customWidth="1"/>
    <col min="468" max="468" width="2.42578125" bestFit="1" customWidth="1"/>
    <col min="469" max="469" width="2.85546875" bestFit="1" customWidth="1"/>
    <col min="470" max="470" width="3" bestFit="1" customWidth="1"/>
    <col min="471" max="482" width="2.42578125" bestFit="1" customWidth="1"/>
    <col min="483" max="483" width="2.85546875" bestFit="1" customWidth="1"/>
    <col min="484" max="484" width="2.42578125" bestFit="1" customWidth="1"/>
    <col min="485" max="488" width="2.85546875" bestFit="1" customWidth="1"/>
    <col min="489" max="490" width="5" bestFit="1" customWidth="1"/>
    <col min="491" max="491" width="2.42578125" bestFit="1" customWidth="1"/>
    <col min="492" max="493" width="2.85546875" bestFit="1" customWidth="1"/>
    <col min="494" max="495" width="2.42578125" bestFit="1" customWidth="1"/>
    <col min="496" max="496" width="2.85546875" bestFit="1" customWidth="1"/>
    <col min="497" max="498" width="2.42578125" bestFit="1" customWidth="1"/>
    <col min="499" max="500" width="2.85546875" bestFit="1" customWidth="1"/>
    <col min="501" max="502" width="2.42578125" bestFit="1" customWidth="1"/>
    <col min="503" max="503" width="2.85546875" bestFit="1" customWidth="1"/>
    <col min="504" max="505" width="2.42578125" bestFit="1" customWidth="1"/>
    <col min="506" max="506" width="2.85546875" bestFit="1" customWidth="1"/>
    <col min="507" max="507" width="3" bestFit="1" customWidth="1"/>
    <col min="508" max="508" width="2.42578125" bestFit="1" customWidth="1"/>
    <col min="509" max="510" width="3" bestFit="1" customWidth="1"/>
    <col min="511" max="511" width="2.85546875" bestFit="1" customWidth="1"/>
    <col min="512" max="512" width="3" bestFit="1" customWidth="1"/>
    <col min="513" max="514" width="2.85546875" bestFit="1" customWidth="1"/>
    <col min="515" max="515" width="2.42578125" bestFit="1" customWidth="1"/>
    <col min="516" max="517" width="2.85546875" bestFit="1" customWidth="1"/>
    <col min="518" max="518" width="2.42578125" bestFit="1" customWidth="1"/>
    <col min="519" max="519" width="3.140625" bestFit="1" customWidth="1"/>
    <col min="520" max="520" width="2.85546875" bestFit="1" customWidth="1"/>
    <col min="521" max="521" width="2.42578125" bestFit="1" customWidth="1"/>
    <col min="522" max="522" width="3.140625" bestFit="1" customWidth="1"/>
    <col min="523" max="523" width="2.85546875" bestFit="1" customWidth="1"/>
    <col min="524" max="524" width="3.140625" bestFit="1" customWidth="1"/>
    <col min="525" max="526" width="2.85546875" bestFit="1" customWidth="1"/>
    <col min="527" max="527" width="3.140625" bestFit="1" customWidth="1"/>
    <col min="528" max="529" width="2.85546875" bestFit="1" customWidth="1"/>
    <col min="530" max="530" width="2.42578125" bestFit="1" customWidth="1"/>
    <col min="531" max="542" width="2.85546875" bestFit="1" customWidth="1"/>
    <col min="543" max="543" width="3" bestFit="1" customWidth="1"/>
    <col min="544" max="545" width="2.85546875" bestFit="1" customWidth="1"/>
    <col min="546" max="546" width="3" bestFit="1" customWidth="1"/>
    <col min="547" max="549" width="2.85546875" bestFit="1" customWidth="1"/>
    <col min="550" max="550" width="2.42578125" bestFit="1" customWidth="1"/>
    <col min="551" max="551" width="2.85546875" bestFit="1" customWidth="1"/>
    <col min="552" max="552" width="2.42578125" bestFit="1" customWidth="1"/>
    <col min="553" max="557" width="2.85546875" bestFit="1" customWidth="1"/>
    <col min="558" max="558" width="3" bestFit="1" customWidth="1"/>
    <col min="559" max="559" width="5" bestFit="1" customWidth="1"/>
    <col min="560" max="560" width="2.85546875" bestFit="1" customWidth="1"/>
    <col min="561" max="561" width="3" bestFit="1" customWidth="1"/>
    <col min="562" max="562" width="5" bestFit="1" customWidth="1"/>
    <col min="563" max="563" width="2.85546875" bestFit="1" customWidth="1"/>
    <col min="564" max="564" width="2.42578125" bestFit="1" customWidth="1"/>
    <col min="565" max="566" width="2.85546875" bestFit="1" customWidth="1"/>
    <col min="567" max="567" width="2.42578125" bestFit="1" customWidth="1"/>
    <col min="568" max="568" width="5" bestFit="1" customWidth="1"/>
    <col min="569" max="569" width="2.42578125" bestFit="1" customWidth="1"/>
    <col min="570" max="571" width="2.85546875" bestFit="1" customWidth="1"/>
    <col min="572" max="572" width="2.42578125" bestFit="1" customWidth="1"/>
    <col min="573" max="574" width="2.85546875" bestFit="1" customWidth="1"/>
    <col min="575" max="575" width="3.140625" bestFit="1" customWidth="1"/>
    <col min="576" max="576" width="2.42578125" bestFit="1" customWidth="1"/>
    <col min="577" max="577" width="2.85546875" bestFit="1" customWidth="1"/>
    <col min="578" max="578" width="3.140625" bestFit="1" customWidth="1"/>
    <col min="579" max="579" width="2.42578125" bestFit="1" customWidth="1"/>
    <col min="580" max="589" width="2.85546875" bestFit="1" customWidth="1"/>
    <col min="590" max="590" width="5" bestFit="1" customWidth="1"/>
    <col min="591" max="592" width="2.85546875" bestFit="1" customWidth="1"/>
    <col min="593" max="593" width="2.42578125" bestFit="1" customWidth="1"/>
    <col min="594" max="594" width="2.85546875" bestFit="1" customWidth="1"/>
    <col min="595" max="596" width="2.42578125" bestFit="1" customWidth="1"/>
    <col min="597" max="597" width="5" bestFit="1" customWidth="1"/>
    <col min="598" max="598" width="3" bestFit="1" customWidth="1"/>
    <col min="599" max="600" width="2.85546875" bestFit="1" customWidth="1"/>
    <col min="601" max="601" width="3" bestFit="1" customWidth="1"/>
    <col min="602" max="602" width="2.85546875" bestFit="1" customWidth="1"/>
    <col min="603" max="603" width="2.42578125" bestFit="1" customWidth="1"/>
    <col min="604" max="604" width="2.85546875" bestFit="1" customWidth="1"/>
    <col min="605" max="605" width="2.42578125" bestFit="1" customWidth="1"/>
    <col min="606" max="606" width="2.85546875" bestFit="1" customWidth="1"/>
    <col min="607" max="608" width="2.42578125" bestFit="1" customWidth="1"/>
    <col min="609" max="609" width="2.85546875" bestFit="1" customWidth="1"/>
    <col min="610" max="610" width="2.42578125" bestFit="1" customWidth="1"/>
    <col min="611" max="611" width="3.140625" bestFit="1" customWidth="1"/>
    <col min="612" max="613" width="2.85546875" bestFit="1" customWidth="1"/>
    <col min="614" max="614" width="3.140625" bestFit="1" customWidth="1"/>
    <col min="615" max="617" width="2.85546875" bestFit="1" customWidth="1"/>
    <col min="618" max="618" width="2.42578125" bestFit="1" customWidth="1"/>
    <col min="619" max="621" width="2.85546875" bestFit="1" customWidth="1"/>
    <col min="622" max="622" width="2.42578125" bestFit="1" customWidth="1"/>
    <col min="623" max="624" width="2.85546875" bestFit="1" customWidth="1"/>
    <col min="625" max="625" width="2.42578125" bestFit="1" customWidth="1"/>
    <col min="626" max="626" width="2.85546875" bestFit="1" customWidth="1"/>
    <col min="627" max="628" width="2.42578125" bestFit="1" customWidth="1"/>
    <col min="629" max="631" width="2.85546875" bestFit="1" customWidth="1"/>
    <col min="632" max="632" width="2.42578125" bestFit="1" customWidth="1"/>
    <col min="633" max="634" width="2.85546875" bestFit="1" customWidth="1"/>
    <col min="635" max="635" width="2.42578125" bestFit="1" customWidth="1"/>
    <col min="636" max="636" width="5" bestFit="1" customWidth="1"/>
    <col min="637" max="637" width="3" bestFit="1" customWidth="1"/>
    <col min="638" max="638" width="2.42578125" bestFit="1" customWidth="1"/>
    <col min="639" max="640" width="3" bestFit="1" customWidth="1"/>
    <col min="641" max="641" width="2.42578125" bestFit="1" customWidth="1"/>
    <col min="642" max="642" width="3.140625" bestFit="1" customWidth="1"/>
    <col min="643" max="643" width="2.85546875" bestFit="1" customWidth="1"/>
    <col min="644" max="644" width="2.42578125" bestFit="1" customWidth="1"/>
    <col min="645" max="645" width="3.140625" bestFit="1" customWidth="1"/>
    <col min="646" max="646" width="2.85546875" bestFit="1" customWidth="1"/>
    <col min="647" max="647" width="3" bestFit="1" customWidth="1"/>
    <col min="648" max="648" width="2.85546875" bestFit="1" customWidth="1"/>
    <col min="649" max="649" width="2.42578125" bestFit="1" customWidth="1"/>
    <col min="650" max="650" width="3" bestFit="1" customWidth="1"/>
    <col min="651" max="659" width="2.85546875" bestFit="1" customWidth="1"/>
    <col min="660" max="660" width="2.42578125" bestFit="1" customWidth="1"/>
    <col min="661" max="661" width="2.85546875" bestFit="1" customWidth="1"/>
    <col min="662" max="663" width="2.42578125" bestFit="1" customWidth="1"/>
    <col min="664" max="664" width="5" bestFit="1" customWidth="1"/>
    <col min="665" max="669" width="2.85546875" bestFit="1" customWidth="1"/>
    <col min="670" max="671" width="2.42578125" bestFit="1" customWidth="1"/>
    <col min="672" max="673" width="2.85546875" bestFit="1" customWidth="1"/>
    <col min="674" max="674" width="2.42578125" bestFit="1" customWidth="1"/>
    <col min="675" max="676" width="2.85546875" bestFit="1" customWidth="1"/>
    <col min="677" max="677" width="2.42578125" bestFit="1" customWidth="1"/>
    <col min="678" max="678" width="2.85546875" bestFit="1" customWidth="1"/>
    <col min="679" max="680" width="2.42578125" bestFit="1" customWidth="1"/>
    <col min="681" max="681" width="2.85546875" bestFit="1" customWidth="1"/>
    <col min="682" max="682" width="3" bestFit="1" customWidth="1"/>
    <col min="683" max="683" width="2.85546875" bestFit="1" customWidth="1"/>
    <col min="684" max="684" width="2.42578125" bestFit="1" customWidth="1"/>
    <col min="685" max="685" width="3" bestFit="1" customWidth="1"/>
    <col min="686" max="686" width="2.85546875" bestFit="1" customWidth="1"/>
    <col min="687" max="687" width="2.42578125" bestFit="1" customWidth="1"/>
    <col min="688" max="689" width="2.85546875" bestFit="1" customWidth="1"/>
    <col min="690" max="690" width="2.42578125" bestFit="1" customWidth="1"/>
    <col min="691" max="694" width="2.85546875" bestFit="1" customWidth="1"/>
    <col min="695" max="695" width="2.42578125" bestFit="1" customWidth="1"/>
    <col min="696" max="697" width="2.85546875" bestFit="1" customWidth="1"/>
    <col min="698" max="699" width="2.42578125" bestFit="1" customWidth="1"/>
    <col min="700" max="700" width="2.85546875" bestFit="1" customWidth="1"/>
    <col min="701" max="702" width="2.42578125" bestFit="1" customWidth="1"/>
    <col min="703" max="704" width="2.85546875" bestFit="1" customWidth="1"/>
    <col min="705" max="706" width="2.42578125" bestFit="1" customWidth="1"/>
    <col min="707" max="708" width="2.85546875" bestFit="1" customWidth="1"/>
    <col min="709" max="709" width="2.42578125" bestFit="1" customWidth="1"/>
    <col min="710" max="711" width="2.85546875" bestFit="1" customWidth="1"/>
    <col min="712" max="712" width="2.42578125" bestFit="1" customWidth="1"/>
    <col min="713" max="713" width="5" bestFit="1" customWidth="1"/>
    <col min="714" max="716" width="2.85546875" bestFit="1" customWidth="1"/>
    <col min="717" max="717" width="5" bestFit="1" customWidth="1"/>
    <col min="718" max="720" width="2.85546875" bestFit="1" customWidth="1"/>
    <col min="721" max="721" width="2.42578125" bestFit="1" customWidth="1"/>
    <col min="722" max="725" width="2.85546875" bestFit="1" customWidth="1"/>
    <col min="726" max="726" width="3" bestFit="1" customWidth="1"/>
    <col min="727" max="728" width="2.85546875" bestFit="1" customWidth="1"/>
    <col min="729" max="729" width="3" bestFit="1" customWidth="1"/>
    <col min="730" max="734" width="2.85546875" bestFit="1" customWidth="1"/>
    <col min="735" max="735" width="5" bestFit="1" customWidth="1"/>
    <col min="736" max="736" width="2.42578125" bestFit="1" customWidth="1"/>
    <col min="737" max="737" width="2.85546875" bestFit="1" customWidth="1"/>
    <col min="738" max="738" width="3" bestFit="1" customWidth="1"/>
    <col min="739" max="740" width="2.85546875" bestFit="1" customWidth="1"/>
    <col min="741" max="741" width="3" bestFit="1" customWidth="1"/>
    <col min="742" max="746" width="2.85546875" bestFit="1" customWidth="1"/>
    <col min="747" max="748" width="2.42578125" bestFit="1" customWidth="1"/>
    <col min="749" max="751" width="2.85546875" bestFit="1" customWidth="1"/>
    <col min="752" max="752" width="2.42578125" bestFit="1" customWidth="1"/>
    <col min="753" max="754" width="2.85546875" bestFit="1" customWidth="1"/>
    <col min="755" max="755" width="2.42578125" bestFit="1" customWidth="1"/>
    <col min="756" max="757" width="2.85546875" bestFit="1" customWidth="1"/>
    <col min="758" max="758" width="2.42578125" bestFit="1" customWidth="1"/>
    <col min="759" max="760" width="2.85546875" bestFit="1" customWidth="1"/>
    <col min="761" max="761" width="3" bestFit="1" customWidth="1"/>
    <col min="762" max="763" width="2.85546875" bestFit="1" customWidth="1"/>
    <col min="764" max="764" width="3" bestFit="1" customWidth="1"/>
    <col min="765" max="765" width="2.85546875" bestFit="1" customWidth="1"/>
    <col min="766" max="766" width="3" bestFit="1" customWidth="1"/>
    <col min="767" max="767" width="2.85546875" bestFit="1" customWidth="1"/>
    <col min="768" max="768" width="2.42578125" bestFit="1" customWidth="1"/>
    <col min="769" max="769" width="3" bestFit="1" customWidth="1"/>
    <col min="770" max="770" width="2.85546875" bestFit="1" customWidth="1"/>
    <col min="771" max="772" width="2.42578125" bestFit="1" customWidth="1"/>
    <col min="773" max="773" width="2.85546875" bestFit="1" customWidth="1"/>
    <col min="774" max="775" width="2.42578125" bestFit="1" customWidth="1"/>
    <col min="776" max="776" width="2.85546875" bestFit="1" customWidth="1"/>
    <col min="777" max="777" width="5" bestFit="1" customWidth="1"/>
    <col min="778" max="779" width="2.85546875" bestFit="1" customWidth="1"/>
    <col min="780" max="780" width="3" bestFit="1" customWidth="1"/>
    <col min="781" max="781" width="2.85546875" bestFit="1" customWidth="1"/>
    <col min="782" max="782" width="2.42578125" bestFit="1" customWidth="1"/>
    <col min="783" max="783" width="3" bestFit="1" customWidth="1"/>
    <col min="784" max="784" width="2.85546875" bestFit="1" customWidth="1"/>
    <col min="785" max="785" width="3" bestFit="1" customWidth="1"/>
    <col min="786" max="787" width="2.85546875" bestFit="1" customWidth="1"/>
    <col min="788" max="788" width="3" bestFit="1" customWidth="1"/>
    <col min="789" max="791" width="2.85546875" bestFit="1" customWidth="1"/>
    <col min="792" max="792" width="3.140625" bestFit="1" customWidth="1"/>
    <col min="793" max="794" width="2.85546875" bestFit="1" customWidth="1"/>
    <col min="795" max="795" width="3.140625" bestFit="1" customWidth="1"/>
    <col min="796" max="802" width="2.85546875" bestFit="1" customWidth="1"/>
    <col min="803" max="803" width="2.42578125" bestFit="1" customWidth="1"/>
    <col min="804" max="805" width="5" bestFit="1" customWidth="1"/>
    <col min="806" max="806" width="2.42578125" bestFit="1" customWidth="1"/>
    <col min="807" max="808" width="2.85546875" bestFit="1" customWidth="1"/>
    <col min="809" max="809" width="2.42578125" bestFit="1" customWidth="1"/>
    <col min="810" max="811" width="2.85546875" bestFit="1" customWidth="1"/>
    <col min="812" max="812" width="5" bestFit="1" customWidth="1"/>
    <col min="813" max="815" width="2.85546875" bestFit="1" customWidth="1"/>
    <col min="816" max="817" width="3" bestFit="1" customWidth="1"/>
    <col min="818" max="818" width="2.85546875" bestFit="1" customWidth="1"/>
    <col min="819" max="819" width="3" bestFit="1" customWidth="1"/>
    <col min="820" max="820" width="3.140625" bestFit="1" customWidth="1"/>
    <col min="821" max="822" width="2.85546875" bestFit="1" customWidth="1"/>
    <col min="823" max="823" width="3.140625" bestFit="1" customWidth="1"/>
    <col min="824" max="824" width="3" bestFit="1" customWidth="1"/>
    <col min="825" max="826" width="2.85546875" bestFit="1" customWidth="1"/>
    <col min="827" max="827" width="3.140625" bestFit="1" customWidth="1"/>
    <col min="828" max="828" width="2.85546875" bestFit="1" customWidth="1"/>
    <col min="829" max="829" width="2.42578125" bestFit="1" customWidth="1"/>
    <col min="830" max="830" width="3.140625" bestFit="1" customWidth="1"/>
    <col min="831" max="836" width="2.85546875" bestFit="1" customWidth="1"/>
    <col min="837" max="837" width="2.42578125" bestFit="1" customWidth="1"/>
    <col min="838" max="839" width="2.85546875" bestFit="1" customWidth="1"/>
    <col min="840" max="840" width="2.42578125" bestFit="1" customWidth="1"/>
    <col min="841" max="841" width="2.85546875" bestFit="1" customWidth="1"/>
    <col min="842" max="844" width="2.42578125" bestFit="1" customWidth="1"/>
    <col min="845" max="847" width="2.85546875" bestFit="1" customWidth="1"/>
    <col min="848" max="848" width="3.140625" bestFit="1" customWidth="1"/>
    <col min="849" max="850" width="2.85546875" bestFit="1" customWidth="1"/>
    <col min="851" max="851" width="3.140625" bestFit="1" customWidth="1"/>
    <col min="852" max="853" width="2.42578125" bestFit="1" customWidth="1"/>
    <col min="854" max="855" width="2.85546875" bestFit="1" customWidth="1"/>
    <col min="856" max="856" width="2.42578125" bestFit="1" customWidth="1"/>
    <col min="857" max="858" width="2.85546875" bestFit="1" customWidth="1"/>
    <col min="859" max="859" width="2.42578125" bestFit="1" customWidth="1"/>
    <col min="860" max="861" width="2.85546875" bestFit="1" customWidth="1"/>
    <col min="862" max="862" width="2.42578125" bestFit="1" customWidth="1"/>
    <col min="863" max="864" width="2.85546875" bestFit="1" customWidth="1"/>
    <col min="865" max="865" width="3" bestFit="1" customWidth="1"/>
    <col min="866" max="867" width="2.85546875" bestFit="1" customWidth="1"/>
    <col min="868" max="868" width="3" bestFit="1" customWidth="1"/>
    <col min="869" max="871" width="2.85546875" bestFit="1" customWidth="1"/>
    <col min="872" max="872" width="2.42578125" bestFit="1" customWidth="1"/>
    <col min="873" max="875" width="2.85546875" bestFit="1" customWidth="1"/>
    <col min="876" max="876" width="2.42578125" bestFit="1" customWidth="1"/>
    <col min="877" max="879" width="2.85546875" bestFit="1" customWidth="1"/>
    <col min="880" max="880" width="2.42578125" bestFit="1" customWidth="1"/>
    <col min="881" max="883" width="2.85546875" bestFit="1" customWidth="1"/>
    <col min="884" max="884" width="2.42578125" bestFit="1" customWidth="1"/>
    <col min="885" max="886" width="2.85546875" bestFit="1" customWidth="1"/>
    <col min="887" max="887" width="3" bestFit="1" customWidth="1"/>
    <col min="888" max="889" width="2.85546875" bestFit="1" customWidth="1"/>
    <col min="890" max="890" width="3" bestFit="1" customWidth="1"/>
    <col min="891" max="891" width="2.85546875" bestFit="1" customWidth="1"/>
    <col min="892" max="892" width="3" bestFit="1" customWidth="1"/>
    <col min="893" max="893" width="2.85546875" bestFit="1" customWidth="1"/>
    <col min="894" max="894" width="2.42578125" bestFit="1" customWidth="1"/>
    <col min="895" max="895" width="3" bestFit="1" customWidth="1"/>
    <col min="896" max="896" width="2.85546875" bestFit="1" customWidth="1"/>
    <col min="897" max="897" width="2.42578125" bestFit="1" customWidth="1"/>
    <col min="898" max="899" width="2.85546875" bestFit="1" customWidth="1"/>
    <col min="900" max="900" width="2.42578125" bestFit="1" customWidth="1"/>
    <col min="901" max="902" width="2.85546875" bestFit="1" customWidth="1"/>
    <col min="903" max="903" width="2.42578125" bestFit="1" customWidth="1"/>
    <col min="904" max="906" width="2.85546875" bestFit="1" customWidth="1"/>
    <col min="907" max="908" width="3" bestFit="1" customWidth="1"/>
    <col min="909" max="909" width="5" bestFit="1" customWidth="1"/>
    <col min="910" max="910" width="3" bestFit="1" customWidth="1"/>
    <col min="911" max="911" width="3.140625" bestFit="1" customWidth="1"/>
    <col min="912" max="912" width="5" bestFit="1" customWidth="1"/>
    <col min="913" max="913" width="2.42578125" bestFit="1" customWidth="1"/>
    <col min="914" max="914" width="3.140625" bestFit="1" customWidth="1"/>
    <col min="915" max="915" width="2.85546875" bestFit="1" customWidth="1"/>
    <col min="916" max="918" width="2.42578125" bestFit="1" customWidth="1"/>
    <col min="919" max="920" width="2.85546875" bestFit="1" customWidth="1"/>
    <col min="921" max="921" width="2.42578125" bestFit="1" customWidth="1"/>
    <col min="922" max="928" width="2.85546875" bestFit="1" customWidth="1"/>
    <col min="929" max="929" width="2.42578125" bestFit="1" customWidth="1"/>
    <col min="930" max="930" width="2.85546875" bestFit="1" customWidth="1"/>
    <col min="931" max="932" width="2.42578125" bestFit="1" customWidth="1"/>
    <col min="933" max="934" width="2.85546875" bestFit="1" customWidth="1"/>
    <col min="935" max="935" width="2.42578125" bestFit="1" customWidth="1"/>
    <col min="936" max="939" width="2.85546875" bestFit="1" customWidth="1"/>
    <col min="940" max="940" width="3" bestFit="1" customWidth="1"/>
    <col min="941" max="942" width="2.85546875" bestFit="1" customWidth="1"/>
    <col min="943" max="943" width="3" bestFit="1" customWidth="1"/>
    <col min="944" max="949" width="2.85546875" bestFit="1" customWidth="1"/>
    <col min="950" max="950" width="5" bestFit="1" customWidth="1"/>
    <col min="951" max="951" width="2.85546875" bestFit="1" customWidth="1"/>
    <col min="952" max="952" width="2.42578125" bestFit="1" customWidth="1"/>
    <col min="953" max="954" width="2.85546875" bestFit="1" customWidth="1"/>
    <col min="955" max="955" width="2.42578125" bestFit="1" customWidth="1"/>
    <col min="956" max="956" width="2.85546875" bestFit="1" customWidth="1"/>
    <col min="957" max="957" width="2.42578125" bestFit="1" customWidth="1"/>
    <col min="958" max="959" width="3" bestFit="1" customWidth="1"/>
    <col min="960" max="960" width="2.85546875" bestFit="1" customWidth="1"/>
    <col min="961" max="962" width="3" bestFit="1" customWidth="1"/>
    <col min="963" max="963" width="2.85546875" bestFit="1" customWidth="1"/>
    <col min="964" max="965" width="2.42578125" bestFit="1" customWidth="1"/>
    <col min="966" max="972" width="2.85546875" bestFit="1" customWidth="1"/>
    <col min="973" max="973" width="5" bestFit="1" customWidth="1"/>
    <col min="974" max="974" width="2.42578125" bestFit="1" customWidth="1"/>
    <col min="975" max="975" width="2.85546875" bestFit="1" customWidth="1"/>
    <col min="976" max="977" width="2.42578125" bestFit="1" customWidth="1"/>
    <col min="978" max="978" width="5" bestFit="1" customWidth="1"/>
    <col min="979" max="979" width="2.42578125" bestFit="1" customWidth="1"/>
    <col min="980" max="980" width="2.85546875" bestFit="1" customWidth="1"/>
    <col min="981" max="982" width="2.42578125" bestFit="1" customWidth="1"/>
    <col min="983" max="984" width="2.85546875" bestFit="1" customWidth="1"/>
    <col min="985" max="985" width="3" bestFit="1" customWidth="1"/>
    <col min="986" max="987" width="2.85546875" bestFit="1" customWidth="1"/>
    <col min="988" max="988" width="3" bestFit="1" customWidth="1"/>
    <col min="989" max="989" width="2.42578125" bestFit="1" customWidth="1"/>
    <col min="990" max="990" width="2.85546875" bestFit="1" customWidth="1"/>
    <col min="991" max="992" width="2.42578125" bestFit="1" customWidth="1"/>
    <col min="993" max="993" width="2.85546875" bestFit="1" customWidth="1"/>
    <col min="994" max="996" width="2.42578125" bestFit="1" customWidth="1"/>
    <col min="997" max="998" width="2.85546875" bestFit="1" customWidth="1"/>
    <col min="999" max="999" width="2.42578125" bestFit="1" customWidth="1"/>
    <col min="1000" max="1000" width="2.85546875" bestFit="1" customWidth="1"/>
    <col min="1001" max="1001" width="3" bestFit="1" customWidth="1"/>
    <col min="1002" max="1002" width="2.42578125" bestFit="1" customWidth="1"/>
    <col min="1003" max="1003" width="2.85546875" bestFit="1" customWidth="1"/>
    <col min="1004" max="1004" width="3" bestFit="1" customWidth="1"/>
    <col min="1005" max="1006" width="2.85546875" bestFit="1" customWidth="1"/>
    <col min="1007" max="1007" width="2.42578125" bestFit="1" customWidth="1"/>
    <col min="1008" max="1009" width="2.85546875" bestFit="1" customWidth="1"/>
    <col min="1010" max="1010" width="2.42578125" bestFit="1" customWidth="1"/>
    <col min="1011" max="1011" width="2.85546875" bestFit="1" customWidth="1"/>
    <col min="1012" max="1012" width="2.42578125" bestFit="1" customWidth="1"/>
    <col min="1013" max="1019" width="2.85546875" bestFit="1" customWidth="1"/>
    <col min="1020" max="1020" width="2.42578125" bestFit="1" customWidth="1"/>
    <col min="1021" max="1022" width="2.85546875" bestFit="1" customWidth="1"/>
    <col min="1023" max="1023" width="3.140625" bestFit="1" customWidth="1"/>
    <col min="1024" max="1025" width="2.85546875" bestFit="1" customWidth="1"/>
    <col min="1026" max="1026" width="3.140625" bestFit="1" customWidth="1"/>
    <col min="1027" max="1027" width="2.85546875" bestFit="1" customWidth="1"/>
    <col min="1028" max="1028" width="2.42578125" bestFit="1" customWidth="1"/>
    <col min="1029" max="1036" width="2.85546875" bestFit="1" customWidth="1"/>
    <col min="1037" max="1037" width="2.42578125" bestFit="1" customWidth="1"/>
    <col min="1038" max="1039" width="2.85546875" bestFit="1" customWidth="1"/>
    <col min="1040" max="1041" width="3" bestFit="1" customWidth="1"/>
    <col min="1042" max="1042" width="2.85546875" bestFit="1" customWidth="1"/>
    <col min="1043" max="1044" width="3" bestFit="1" customWidth="1"/>
    <col min="1045" max="1047" width="2.85546875" bestFit="1" customWidth="1"/>
    <col min="1048" max="1048" width="3" bestFit="1" customWidth="1"/>
    <col min="1049" max="1049" width="2.42578125" bestFit="1" customWidth="1"/>
    <col min="1050" max="1050" width="2.85546875" bestFit="1" customWidth="1"/>
    <col min="1051" max="1051" width="3" bestFit="1" customWidth="1"/>
    <col min="1052" max="1052" width="2.42578125" bestFit="1" customWidth="1"/>
    <col min="1053" max="1053" width="2.85546875" bestFit="1" customWidth="1"/>
    <col min="1054" max="1054" width="2.42578125" bestFit="1" customWidth="1"/>
    <col min="1055" max="1056" width="2.85546875" bestFit="1" customWidth="1"/>
    <col min="1057" max="1057" width="5" bestFit="1" customWidth="1"/>
    <col min="1058" max="1061" width="2.85546875" bestFit="1" customWidth="1"/>
    <col min="1062" max="1062" width="2.42578125" bestFit="1" customWidth="1"/>
    <col min="1063" max="1066" width="2.85546875" bestFit="1" customWidth="1"/>
    <col min="1067" max="1067" width="3" bestFit="1" customWidth="1"/>
    <col min="1068" max="1068" width="5" bestFit="1" customWidth="1"/>
    <col min="1069" max="1069" width="2.42578125" bestFit="1" customWidth="1"/>
    <col min="1070" max="1070" width="3" bestFit="1" customWidth="1"/>
    <col min="1071" max="1071" width="2.85546875" bestFit="1" customWidth="1"/>
    <col min="1072" max="1072" width="2.42578125" bestFit="1" customWidth="1"/>
    <col min="1073" max="1073" width="2.85546875" bestFit="1" customWidth="1"/>
    <col min="1074" max="1074" width="3" bestFit="1" customWidth="1"/>
    <col min="1075" max="1075" width="2.42578125" bestFit="1" customWidth="1"/>
    <col min="1076" max="1076" width="2.85546875" bestFit="1" customWidth="1"/>
    <col min="1077" max="1077" width="3" bestFit="1" customWidth="1"/>
    <col min="1078" max="1078" width="2.85546875" bestFit="1" customWidth="1"/>
    <col min="1079" max="1079" width="3.140625" bestFit="1" customWidth="1"/>
    <col min="1080" max="1080" width="2.42578125" bestFit="1" customWidth="1"/>
    <col min="1081" max="1081" width="3" bestFit="1" customWidth="1"/>
    <col min="1082" max="1082" width="3.140625" bestFit="1" customWidth="1"/>
    <col min="1083" max="1083" width="5" bestFit="1" customWidth="1"/>
    <col min="1084" max="1084" width="3" bestFit="1" customWidth="1"/>
    <col min="1085" max="1085" width="2.85546875" bestFit="1" customWidth="1"/>
    <col min="1086" max="1087" width="2.42578125" bestFit="1" customWidth="1"/>
    <col min="1088" max="1088" width="2.85546875" bestFit="1" customWidth="1"/>
    <col min="1089" max="1090" width="2.42578125" bestFit="1" customWidth="1"/>
    <col min="1091" max="1093" width="2.85546875" bestFit="1" customWidth="1"/>
    <col min="1094" max="1094" width="5" bestFit="1" customWidth="1"/>
    <col min="1095" max="1095" width="2.85546875" bestFit="1" customWidth="1"/>
    <col min="1096" max="1096" width="5" bestFit="1" customWidth="1"/>
    <col min="1097" max="1101" width="2.85546875" bestFit="1" customWidth="1"/>
    <col min="1102" max="1103" width="2.42578125" bestFit="1" customWidth="1"/>
    <col min="1104" max="1105" width="2.85546875" bestFit="1" customWidth="1"/>
    <col min="1106" max="1106" width="5" bestFit="1" customWidth="1"/>
    <col min="1107" max="1107" width="2.85546875" bestFit="1" customWidth="1"/>
    <col min="1108" max="1108" width="5" bestFit="1" customWidth="1"/>
    <col min="1109" max="1109" width="2.42578125" bestFit="1" customWidth="1"/>
    <col min="1110" max="1111" width="2.85546875" bestFit="1" customWidth="1"/>
    <col min="1112" max="1112" width="2.42578125" bestFit="1" customWidth="1"/>
    <col min="1113" max="1118" width="2.85546875" bestFit="1" customWidth="1"/>
    <col min="1119" max="1119" width="2.42578125" bestFit="1" customWidth="1"/>
    <col min="1120" max="1120" width="2.85546875" bestFit="1" customWidth="1"/>
    <col min="1121" max="1121" width="3.140625" bestFit="1" customWidth="1"/>
    <col min="1122" max="1122" width="2.42578125" bestFit="1" customWidth="1"/>
    <col min="1123" max="1123" width="2.85546875" bestFit="1" customWidth="1"/>
    <col min="1124" max="1124" width="3.140625" bestFit="1" customWidth="1"/>
    <col min="1125" max="1125" width="2.42578125" bestFit="1" customWidth="1"/>
    <col min="1126" max="1126" width="2.85546875" bestFit="1" customWidth="1"/>
    <col min="1127" max="1128" width="2.42578125" bestFit="1" customWidth="1"/>
    <col min="1129" max="1135" width="2.85546875" bestFit="1" customWidth="1"/>
    <col min="1136" max="1136" width="2.42578125" bestFit="1" customWidth="1"/>
    <col min="1137" max="1138" width="2.85546875" bestFit="1" customWidth="1"/>
    <col min="1139" max="1140" width="2.42578125" bestFit="1" customWidth="1"/>
    <col min="1141" max="1141" width="2.85546875" bestFit="1" customWidth="1"/>
    <col min="1142" max="1142" width="2.42578125" bestFit="1" customWidth="1"/>
    <col min="1143" max="1144" width="2.85546875" bestFit="1" customWidth="1"/>
    <col min="1145" max="1145" width="3" bestFit="1" customWidth="1"/>
    <col min="1146" max="1147" width="2.85546875" bestFit="1" customWidth="1"/>
    <col min="1148" max="1148" width="3" bestFit="1" customWidth="1"/>
    <col min="1149" max="1150" width="2.85546875" bestFit="1" customWidth="1"/>
    <col min="1151" max="1151" width="2.42578125" bestFit="1" customWidth="1"/>
    <col min="1152" max="1153" width="2.85546875" bestFit="1" customWidth="1"/>
    <col min="1154" max="1154" width="5" bestFit="1" customWidth="1"/>
    <col min="1155" max="1156" width="2.85546875" bestFit="1" customWidth="1"/>
    <col min="1157" max="1157" width="2.42578125" bestFit="1" customWidth="1"/>
    <col min="1158" max="1158" width="2.85546875" bestFit="1" customWidth="1"/>
    <col min="1159" max="1160" width="3" bestFit="1" customWidth="1"/>
    <col min="1161" max="1161" width="2.85546875" bestFit="1" customWidth="1"/>
    <col min="1162" max="1163" width="3" bestFit="1" customWidth="1"/>
    <col min="1164" max="1164" width="2.85546875" bestFit="1" customWidth="1"/>
    <col min="1165" max="1165" width="2.42578125" bestFit="1" customWidth="1"/>
    <col min="1166" max="1166" width="2.85546875" bestFit="1" customWidth="1"/>
    <col min="1167" max="1167" width="3" bestFit="1" customWidth="1"/>
    <col min="1168" max="1169" width="2.42578125" bestFit="1" customWidth="1"/>
    <col min="1170" max="1170" width="3" bestFit="1" customWidth="1"/>
    <col min="1171" max="1172" width="2.42578125" bestFit="1" customWidth="1"/>
    <col min="1173" max="1174" width="2.85546875" bestFit="1" customWidth="1"/>
    <col min="1175" max="1175" width="2.42578125" bestFit="1" customWidth="1"/>
    <col min="1176" max="1181" width="2.85546875" bestFit="1" customWidth="1"/>
    <col min="1182" max="1182" width="2.42578125" bestFit="1" customWidth="1"/>
    <col min="1183" max="1184" width="2.85546875" bestFit="1" customWidth="1"/>
    <col min="1185" max="1186" width="2.42578125" bestFit="1" customWidth="1"/>
    <col min="1187" max="1187" width="2.85546875" bestFit="1" customWidth="1"/>
    <col min="1188" max="1188" width="2.42578125" bestFit="1" customWidth="1"/>
    <col min="1189" max="1189" width="2.85546875" bestFit="1" customWidth="1"/>
    <col min="1190" max="1190" width="5" bestFit="1" customWidth="1"/>
    <col min="1191" max="1193" width="2.85546875" bestFit="1" customWidth="1"/>
    <col min="1194" max="1194" width="5" bestFit="1" customWidth="1"/>
    <col min="1195" max="1195" width="3.140625" bestFit="1" customWidth="1"/>
    <col min="1196" max="1197" width="2.85546875" bestFit="1" customWidth="1"/>
    <col min="1198" max="1198" width="3.140625" bestFit="1" customWidth="1"/>
    <col min="1199" max="1201" width="2.85546875" bestFit="1" customWidth="1"/>
    <col min="1202" max="1202" width="3" bestFit="1" customWidth="1"/>
    <col min="1203" max="1204" width="2.85546875" bestFit="1" customWidth="1"/>
    <col min="1205" max="1205" width="3" bestFit="1" customWidth="1"/>
    <col min="1206" max="1215" width="2.85546875" bestFit="1" customWidth="1"/>
    <col min="1216" max="1216" width="2.42578125" bestFit="1" customWidth="1"/>
    <col min="1217" max="1218" width="2.85546875" bestFit="1" customWidth="1"/>
    <col min="1219" max="1219" width="3.140625" bestFit="1" customWidth="1"/>
    <col min="1220" max="1221" width="2.85546875" bestFit="1" customWidth="1"/>
    <col min="1222" max="1222" width="3.140625" bestFit="1" customWidth="1"/>
    <col min="1223" max="1223" width="2.42578125" bestFit="1" customWidth="1"/>
    <col min="1224" max="1224" width="2.85546875" bestFit="1" customWidth="1"/>
    <col min="1225" max="1225" width="5" bestFit="1" customWidth="1"/>
    <col min="1226" max="1226" width="2.42578125" bestFit="1" customWidth="1"/>
    <col min="1227" max="1227" width="2.85546875" bestFit="1" customWidth="1"/>
    <col min="1228" max="1230" width="2.42578125" bestFit="1" customWidth="1"/>
    <col min="1231" max="1232" width="2.85546875" bestFit="1" customWidth="1"/>
    <col min="1233" max="1233" width="2.42578125" bestFit="1" customWidth="1"/>
    <col min="1234" max="1234" width="5" bestFit="1" customWidth="1"/>
    <col min="1235" max="1235" width="2.85546875" bestFit="1" customWidth="1"/>
    <col min="1236" max="1236" width="2.42578125" bestFit="1" customWidth="1"/>
    <col min="1237" max="1237" width="2.85546875" bestFit="1" customWidth="1"/>
    <col min="1238" max="1239" width="5" bestFit="1" customWidth="1"/>
    <col min="1240" max="1240" width="2.42578125" bestFit="1" customWidth="1"/>
    <col min="1241" max="1246" width="2.85546875" bestFit="1" customWidth="1"/>
    <col min="1247" max="1247" width="3.140625" bestFit="1" customWidth="1"/>
    <col min="1248" max="1248" width="2.85546875" bestFit="1" customWidth="1"/>
    <col min="1249" max="1249" width="2.42578125" bestFit="1" customWidth="1"/>
    <col min="1250" max="1250" width="3.140625" bestFit="1" customWidth="1"/>
    <col min="1251" max="1251" width="2.85546875" bestFit="1" customWidth="1"/>
    <col min="1252" max="1252" width="2.42578125" bestFit="1" customWidth="1"/>
    <col min="1253" max="1253" width="2.85546875" bestFit="1" customWidth="1"/>
    <col min="1254" max="1254" width="3.140625" bestFit="1" customWidth="1"/>
    <col min="1255" max="1255" width="2.42578125" bestFit="1" customWidth="1"/>
    <col min="1256" max="1256" width="2.85546875" bestFit="1" customWidth="1"/>
    <col min="1257" max="1257" width="3.140625" bestFit="1" customWidth="1"/>
    <col min="1258" max="1258" width="5" bestFit="1" customWidth="1"/>
    <col min="1259" max="1259" width="2.85546875" bestFit="1" customWidth="1"/>
    <col min="1260" max="1260" width="2.42578125" bestFit="1" customWidth="1"/>
    <col min="1261" max="1262" width="2.85546875" bestFit="1" customWidth="1"/>
    <col min="1263" max="1263" width="2.42578125" bestFit="1" customWidth="1"/>
    <col min="1264" max="1264" width="5" bestFit="1" customWidth="1"/>
    <col min="1265" max="1265" width="2.85546875" bestFit="1" customWidth="1"/>
    <col min="1266" max="1266" width="3" bestFit="1" customWidth="1"/>
    <col min="1267" max="1267" width="2.85546875" bestFit="1" customWidth="1"/>
    <col min="1268" max="1268" width="3.140625" bestFit="1" customWidth="1"/>
    <col min="1269" max="1269" width="3" bestFit="1" customWidth="1"/>
    <col min="1270" max="1270" width="2.85546875" bestFit="1" customWidth="1"/>
    <col min="1271" max="1271" width="3.140625" bestFit="1" customWidth="1"/>
    <col min="1272" max="1272" width="3" bestFit="1" customWidth="1"/>
    <col min="1273" max="1273" width="2.85546875" bestFit="1" customWidth="1"/>
    <col min="1274" max="1274" width="5" bestFit="1" customWidth="1"/>
    <col min="1275" max="1275" width="3" bestFit="1" customWidth="1"/>
    <col min="1276" max="1276" width="5" bestFit="1" customWidth="1"/>
    <col min="1277" max="1277" width="3" bestFit="1" customWidth="1"/>
    <col min="1278" max="1278" width="5" bestFit="1" customWidth="1"/>
    <col min="1279" max="1280" width="2.85546875" bestFit="1" customWidth="1"/>
    <col min="1281" max="1281" width="5" bestFit="1" customWidth="1"/>
    <col min="1282" max="1282" width="2.42578125" bestFit="1" customWidth="1"/>
    <col min="1283" max="1283" width="2.85546875" bestFit="1" customWidth="1"/>
    <col min="1284" max="1285" width="2.42578125" bestFit="1" customWidth="1"/>
    <col min="1286" max="1287" width="2.85546875" bestFit="1" customWidth="1"/>
    <col min="1288" max="1288" width="2.42578125" bestFit="1" customWidth="1"/>
    <col min="1289" max="1291" width="2.85546875" bestFit="1" customWidth="1"/>
    <col min="1292" max="1293" width="3" bestFit="1" customWidth="1"/>
    <col min="1294" max="1294" width="2.85546875" bestFit="1" customWidth="1"/>
    <col min="1295" max="1296" width="3" bestFit="1" customWidth="1"/>
    <col min="1297" max="1297" width="2.42578125" bestFit="1" customWidth="1"/>
    <col min="1298" max="1299" width="2.85546875" bestFit="1" customWidth="1"/>
    <col min="1300" max="1300" width="2.42578125" bestFit="1" customWidth="1"/>
    <col min="1301" max="1302" width="2.85546875" bestFit="1" customWidth="1"/>
    <col min="1303" max="1304" width="2.42578125" bestFit="1" customWidth="1"/>
    <col min="1305" max="1305" width="3" bestFit="1" customWidth="1"/>
    <col min="1306" max="1307" width="2.85546875" bestFit="1" customWidth="1"/>
    <col min="1308" max="1308" width="3" bestFit="1" customWidth="1"/>
    <col min="1309" max="1312" width="2.85546875" bestFit="1" customWidth="1"/>
    <col min="1313" max="1313" width="2.42578125" bestFit="1" customWidth="1"/>
    <col min="1314" max="1316" width="2.85546875" bestFit="1" customWidth="1"/>
    <col min="1317" max="1317" width="5" bestFit="1" customWidth="1"/>
    <col min="1318" max="1318" width="2.42578125" bestFit="1" customWidth="1"/>
    <col min="1319" max="1320" width="2.85546875" bestFit="1" customWidth="1"/>
    <col min="1321" max="1321" width="5" bestFit="1" customWidth="1"/>
    <col min="1322" max="1322" width="2.85546875" bestFit="1" customWidth="1"/>
    <col min="1323" max="1323" width="5" bestFit="1" customWidth="1"/>
    <col min="1324" max="1324" width="2.42578125" bestFit="1" customWidth="1"/>
    <col min="1325" max="1326" width="2.85546875" bestFit="1" customWidth="1"/>
    <col min="1327" max="1327" width="2.42578125" bestFit="1" customWidth="1"/>
    <col min="1328" max="1331" width="2.85546875" bestFit="1" customWidth="1"/>
    <col min="1332" max="1332" width="5" bestFit="1" customWidth="1"/>
    <col min="1333" max="1333" width="2.85546875" bestFit="1" customWidth="1"/>
    <col min="1334" max="1334" width="5" bestFit="1" customWidth="1"/>
    <col min="1335" max="1339" width="2.85546875" bestFit="1" customWidth="1"/>
    <col min="1340" max="1340" width="2.42578125" bestFit="1" customWidth="1"/>
    <col min="1341" max="1347" width="2.85546875" bestFit="1" customWidth="1"/>
    <col min="1348" max="1348" width="2.42578125" bestFit="1" customWidth="1"/>
    <col min="1349" max="1349" width="2.85546875" bestFit="1" customWidth="1"/>
    <col min="1350" max="1350" width="2.42578125" bestFit="1" customWidth="1"/>
    <col min="1351" max="1352" width="2.85546875" bestFit="1" customWidth="1"/>
    <col min="1353" max="1353" width="2.42578125" bestFit="1" customWidth="1"/>
    <col min="1354" max="1354" width="2.85546875" bestFit="1" customWidth="1"/>
    <col min="1355" max="1355" width="2.42578125" bestFit="1" customWidth="1"/>
    <col min="1356" max="1357" width="2.85546875" bestFit="1" customWidth="1"/>
    <col min="1358" max="1358" width="2.42578125" bestFit="1" customWidth="1"/>
    <col min="1359" max="1360" width="2.85546875" bestFit="1" customWidth="1"/>
    <col min="1361" max="1361" width="3" bestFit="1" customWidth="1"/>
    <col min="1362" max="1363" width="2.85546875" bestFit="1" customWidth="1"/>
    <col min="1364" max="1364" width="3" bestFit="1" customWidth="1"/>
    <col min="1365" max="1367" width="2.85546875" bestFit="1" customWidth="1"/>
    <col min="1368" max="1368" width="2.42578125" bestFit="1" customWidth="1"/>
    <col min="1369" max="1369" width="2.85546875" bestFit="1" customWidth="1"/>
    <col min="1370" max="1371" width="2.42578125" bestFit="1" customWidth="1"/>
    <col min="1372" max="1372" width="2.85546875" bestFit="1" customWidth="1"/>
    <col min="1373" max="1373" width="2.42578125" bestFit="1" customWidth="1"/>
    <col min="1374" max="1375" width="2.85546875" bestFit="1" customWidth="1"/>
    <col min="1376" max="1376" width="2.42578125" bestFit="1" customWidth="1"/>
    <col min="1377" max="1379" width="2.85546875" bestFit="1" customWidth="1"/>
    <col min="1380" max="1380" width="2.42578125" bestFit="1" customWidth="1"/>
    <col min="1381" max="1385" width="2.85546875" bestFit="1" customWidth="1"/>
    <col min="1386" max="1386" width="3" bestFit="1" customWidth="1"/>
    <col min="1387" max="1388" width="2.42578125" bestFit="1" customWidth="1"/>
    <col min="1389" max="1389" width="3" bestFit="1" customWidth="1"/>
    <col min="1390" max="1391" width="2.85546875" bestFit="1" customWidth="1"/>
    <col min="1392" max="1392" width="3" bestFit="1" customWidth="1"/>
    <col min="1393" max="1394" width="2.85546875" bestFit="1" customWidth="1"/>
    <col min="1395" max="1395" width="3" bestFit="1" customWidth="1"/>
    <col min="1396" max="1396" width="5" bestFit="1" customWidth="1"/>
    <col min="1397" max="1397" width="2.85546875" bestFit="1" customWidth="1"/>
    <col min="1398" max="1398" width="5" bestFit="1" customWidth="1"/>
    <col min="1399" max="1400" width="2.85546875" bestFit="1" customWidth="1"/>
    <col min="1401" max="1401" width="2.42578125" bestFit="1" customWidth="1"/>
    <col min="1402" max="1402" width="2.85546875" bestFit="1" customWidth="1"/>
    <col min="1403" max="1403" width="3.140625" bestFit="1" customWidth="1"/>
    <col min="1404" max="1405" width="2.85546875" bestFit="1" customWidth="1"/>
    <col min="1406" max="1406" width="3.140625" bestFit="1" customWidth="1"/>
    <col min="1407" max="1407" width="2.85546875" bestFit="1" customWidth="1"/>
    <col min="1408" max="1408" width="3.140625" bestFit="1" customWidth="1"/>
    <col min="1409" max="1409" width="2.42578125" bestFit="1" customWidth="1"/>
    <col min="1410" max="1410" width="2.85546875" bestFit="1" customWidth="1"/>
    <col min="1411" max="1411" width="3.140625" bestFit="1" customWidth="1"/>
    <col min="1412" max="1412" width="2.42578125" bestFit="1" customWidth="1"/>
    <col min="1413" max="1413" width="5" bestFit="1" customWidth="1"/>
    <col min="1414" max="1417" width="2.42578125" bestFit="1" customWidth="1"/>
    <col min="1418" max="1418" width="2.85546875" bestFit="1" customWidth="1"/>
    <col min="1419" max="1419" width="3" bestFit="1" customWidth="1"/>
    <col min="1420" max="1421" width="2.85546875" bestFit="1" customWidth="1"/>
    <col min="1422" max="1422" width="3" bestFit="1" customWidth="1"/>
    <col min="1423" max="1424" width="2.85546875" bestFit="1" customWidth="1"/>
    <col min="1425" max="1425" width="2.42578125" bestFit="1" customWidth="1"/>
    <col min="1426" max="1427" width="2.85546875" bestFit="1" customWidth="1"/>
    <col min="1428" max="1428" width="2.42578125" bestFit="1" customWidth="1"/>
    <col min="1429" max="1432" width="2.85546875" bestFit="1" customWidth="1"/>
    <col min="1433" max="1433" width="3" bestFit="1" customWidth="1"/>
    <col min="1434" max="1435" width="2.85546875" bestFit="1" customWidth="1"/>
    <col min="1436" max="1436" width="3" bestFit="1" customWidth="1"/>
    <col min="1437" max="1437" width="3.140625" bestFit="1" customWidth="1"/>
    <col min="1438" max="1438" width="3" bestFit="1" customWidth="1"/>
    <col min="1439" max="1439" width="2.85546875" bestFit="1" customWidth="1"/>
    <col min="1440" max="1440" width="3.140625" bestFit="1" customWidth="1"/>
    <col min="1441" max="1441" width="3" bestFit="1" customWidth="1"/>
    <col min="1442" max="1443" width="2.85546875" bestFit="1" customWidth="1"/>
    <col min="1444" max="1444" width="2.42578125" bestFit="1" customWidth="1"/>
    <col min="1445" max="1446" width="2.85546875" bestFit="1" customWidth="1"/>
    <col min="1447" max="1447" width="2.42578125" bestFit="1" customWidth="1"/>
    <col min="1448" max="1449" width="2.85546875" bestFit="1" customWidth="1"/>
    <col min="1450" max="1450" width="3.140625" bestFit="1" customWidth="1"/>
    <col min="1451" max="1452" width="2.42578125" bestFit="1" customWidth="1"/>
    <col min="1453" max="1453" width="3.140625" bestFit="1" customWidth="1"/>
    <col min="1454" max="1454" width="3" bestFit="1" customWidth="1"/>
    <col min="1455" max="1455" width="2.42578125" bestFit="1" customWidth="1"/>
    <col min="1456" max="1456" width="2.85546875" bestFit="1" customWidth="1"/>
    <col min="1457" max="1457" width="3" bestFit="1" customWidth="1"/>
    <col min="1458" max="1463" width="2.42578125" bestFit="1" customWidth="1"/>
    <col min="1464" max="1464" width="2.85546875" bestFit="1" customWidth="1"/>
    <col min="1465" max="1466" width="2.42578125" bestFit="1" customWidth="1"/>
    <col min="1467" max="1467" width="2.85546875" bestFit="1" customWidth="1"/>
    <col min="1468" max="1468" width="3.140625" bestFit="1" customWidth="1"/>
    <col min="1469" max="1469" width="2.42578125" bestFit="1" customWidth="1"/>
    <col min="1470" max="1470" width="2.85546875" bestFit="1" customWidth="1"/>
    <col min="1471" max="1471" width="3.140625" bestFit="1" customWidth="1"/>
    <col min="1472" max="1472" width="2.42578125" bestFit="1" customWidth="1"/>
    <col min="1473" max="1476" width="2.85546875" bestFit="1" customWidth="1"/>
    <col min="1477" max="1477" width="2.42578125" bestFit="1" customWidth="1"/>
    <col min="1478" max="1478" width="2.85546875" bestFit="1" customWidth="1"/>
    <col min="1479" max="1480" width="2.42578125" bestFit="1" customWidth="1"/>
    <col min="1481" max="1481" width="2.85546875" bestFit="1" customWidth="1"/>
    <col min="1482" max="1482" width="2.42578125" bestFit="1" customWidth="1"/>
    <col min="1483" max="1484" width="2.85546875" bestFit="1" customWidth="1"/>
    <col min="1485" max="1485" width="2.42578125" bestFit="1" customWidth="1"/>
    <col min="1486" max="1487" width="2.85546875" bestFit="1" customWidth="1"/>
    <col min="1488" max="1488" width="2.42578125" bestFit="1" customWidth="1"/>
    <col min="1489" max="1489" width="2.85546875" bestFit="1" customWidth="1"/>
    <col min="1490" max="1490" width="5" bestFit="1" customWidth="1"/>
    <col min="1491" max="1491" width="2.42578125" bestFit="1" customWidth="1"/>
    <col min="1492" max="1492" width="5" bestFit="1" customWidth="1"/>
    <col min="1493" max="1493" width="2.85546875" bestFit="1" customWidth="1"/>
    <col min="1494" max="1494" width="2.42578125" bestFit="1" customWidth="1"/>
    <col min="1495" max="1495" width="5" bestFit="1" customWidth="1"/>
    <col min="1496" max="1497" width="2.42578125" bestFit="1" customWidth="1"/>
    <col min="1498" max="1498" width="2.85546875" bestFit="1" customWidth="1"/>
    <col min="1499" max="1500" width="2.42578125" bestFit="1" customWidth="1"/>
    <col min="1501" max="1501" width="3.140625" bestFit="1" customWidth="1"/>
    <col min="1502" max="1503" width="2.42578125" bestFit="1" customWidth="1"/>
    <col min="1504" max="1504" width="3.140625" bestFit="1" customWidth="1"/>
    <col min="1505" max="1506" width="2.42578125" bestFit="1" customWidth="1"/>
    <col min="1507" max="1508" width="2.85546875" bestFit="1" customWidth="1"/>
    <col min="1509" max="1509" width="4.42578125" bestFit="1" customWidth="1"/>
    <col min="1510" max="1511" width="2.85546875" bestFit="1" customWidth="1"/>
    <col min="1512" max="1512" width="2.42578125" bestFit="1" customWidth="1"/>
  </cols>
  <sheetData>
    <row r="1" spans="1:1512" x14ac:dyDescent="0.25">
      <c r="A1" s="4" t="s">
        <v>0</v>
      </c>
      <c r="B1" s="4" t="s">
        <v>1</v>
      </c>
      <c r="C1" s="4" t="s">
        <v>2</v>
      </c>
      <c r="D1" s="4" t="s">
        <v>3</v>
      </c>
      <c r="E1" s="4" t="s">
        <v>4</v>
      </c>
      <c r="F1" s="4" t="s">
        <v>0</v>
      </c>
      <c r="G1" s="4" t="s">
        <v>5</v>
      </c>
      <c r="H1" s="4" t="s">
        <v>3</v>
      </c>
      <c r="I1" s="4" t="s">
        <v>6</v>
      </c>
      <c r="J1" s="4" t="s">
        <v>7</v>
      </c>
      <c r="K1" s="4" t="s">
        <v>0</v>
      </c>
      <c r="L1" s="4" t="s">
        <v>8</v>
      </c>
      <c r="M1" s="4" t="s">
        <v>9</v>
      </c>
      <c r="N1" s="4" t="s">
        <v>5</v>
      </c>
      <c r="O1" s="4" t="s">
        <v>3</v>
      </c>
      <c r="P1" s="4" t="s">
        <v>10</v>
      </c>
      <c r="Q1" s="4" t="s">
        <v>9</v>
      </c>
      <c r="R1" s="4" t="s">
        <v>11</v>
      </c>
      <c r="S1" s="4" t="s">
        <v>12</v>
      </c>
      <c r="T1" s="4" t="s">
        <v>13</v>
      </c>
      <c r="U1" s="4" t="s">
        <v>3</v>
      </c>
      <c r="V1" s="4" t="s">
        <v>14</v>
      </c>
      <c r="W1" s="4" t="s">
        <v>6</v>
      </c>
      <c r="X1" s="4" t="s">
        <v>0</v>
      </c>
      <c r="Y1" s="4" t="s">
        <v>11</v>
      </c>
      <c r="Z1" s="4" t="s">
        <v>8</v>
      </c>
      <c r="AA1" s="4" t="s">
        <v>13</v>
      </c>
      <c r="AB1" s="4" t="s">
        <v>5</v>
      </c>
      <c r="AC1" s="4" t="s">
        <v>15</v>
      </c>
      <c r="AD1" s="4" t="s">
        <v>16</v>
      </c>
      <c r="AE1" s="4" t="s">
        <v>17</v>
      </c>
      <c r="AF1" s="4" t="s">
        <v>5</v>
      </c>
      <c r="AG1" s="4" t="s">
        <v>18</v>
      </c>
      <c r="AH1" s="4" t="s">
        <v>1</v>
      </c>
      <c r="AI1" s="4" t="s">
        <v>3</v>
      </c>
      <c r="AJ1" s="4" t="s">
        <v>16</v>
      </c>
      <c r="AK1" s="4" t="s">
        <v>4</v>
      </c>
      <c r="AL1" s="4" t="s">
        <v>0</v>
      </c>
      <c r="AM1" s="4" t="s">
        <v>9</v>
      </c>
      <c r="AN1" s="4" t="s">
        <v>19</v>
      </c>
      <c r="AO1" s="4" t="s">
        <v>20</v>
      </c>
      <c r="AP1" s="4" t="s">
        <v>9</v>
      </c>
      <c r="AQ1" s="4" t="s">
        <v>1</v>
      </c>
      <c r="AR1" s="4" t="s">
        <v>21</v>
      </c>
      <c r="AS1" s="4" t="s">
        <v>22</v>
      </c>
      <c r="AT1" s="4" t="s">
        <v>14</v>
      </c>
      <c r="AU1" s="4" t="s">
        <v>14</v>
      </c>
      <c r="AV1" s="4" t="s">
        <v>22</v>
      </c>
      <c r="AW1" s="4" t="s">
        <v>1</v>
      </c>
      <c r="AX1" s="4" t="s">
        <v>0</v>
      </c>
      <c r="AY1" s="4" t="s">
        <v>8</v>
      </c>
      <c r="AZ1" s="4" t="s">
        <v>10</v>
      </c>
      <c r="BA1" s="4" t="s">
        <v>11</v>
      </c>
      <c r="BB1" s="4" t="s">
        <v>14</v>
      </c>
      <c r="BC1" s="4" t="s">
        <v>9</v>
      </c>
      <c r="BD1" s="4" t="s">
        <v>15</v>
      </c>
      <c r="BE1" s="4" t="s">
        <v>3</v>
      </c>
      <c r="BF1" s="4" t="s">
        <v>10</v>
      </c>
      <c r="BG1" s="4" t="s">
        <v>21</v>
      </c>
      <c r="BH1" s="4" t="s">
        <v>19</v>
      </c>
      <c r="BI1" s="4" t="s">
        <v>8</v>
      </c>
      <c r="BJ1" s="4" t="s">
        <v>10</v>
      </c>
      <c r="BK1" s="4" t="s">
        <v>3</v>
      </c>
      <c r="BL1" s="4" t="s">
        <v>14</v>
      </c>
      <c r="BM1" s="4" t="s">
        <v>19</v>
      </c>
      <c r="BN1" s="4" t="s">
        <v>21</v>
      </c>
      <c r="BO1" s="4" t="s">
        <v>5</v>
      </c>
      <c r="BP1" s="4" t="s">
        <v>16</v>
      </c>
      <c r="BQ1" s="4" t="s">
        <v>1</v>
      </c>
      <c r="BR1" s="4" t="s">
        <v>7</v>
      </c>
      <c r="BS1" s="4" t="s">
        <v>11</v>
      </c>
      <c r="BT1" s="4" t="s">
        <v>1</v>
      </c>
      <c r="BU1" s="4" t="s">
        <v>14</v>
      </c>
      <c r="BV1" s="4" t="s">
        <v>3</v>
      </c>
      <c r="BW1" s="4" t="s">
        <v>14</v>
      </c>
      <c r="BX1" s="4" t="s">
        <v>13</v>
      </c>
      <c r="BY1" s="4" t="s">
        <v>12</v>
      </c>
      <c r="BZ1" s="4" t="s">
        <v>14</v>
      </c>
      <c r="CA1" s="4" t="s">
        <v>22</v>
      </c>
      <c r="CB1" s="4" t="s">
        <v>2</v>
      </c>
      <c r="CC1" s="4" t="s">
        <v>14</v>
      </c>
      <c r="CD1" s="4" t="s">
        <v>23</v>
      </c>
      <c r="CE1" s="4" t="s">
        <v>0</v>
      </c>
      <c r="CF1" s="4" t="s">
        <v>11</v>
      </c>
      <c r="CG1" s="4" t="s">
        <v>6</v>
      </c>
      <c r="CH1" s="4" t="s">
        <v>17</v>
      </c>
      <c r="CI1" s="4" t="s">
        <v>12</v>
      </c>
      <c r="CJ1" s="4" t="s">
        <v>11</v>
      </c>
      <c r="CK1" s="4" t="s">
        <v>12</v>
      </c>
      <c r="CL1" s="4" t="s">
        <v>2</v>
      </c>
      <c r="CM1" s="4" t="s">
        <v>5</v>
      </c>
      <c r="CN1" s="4" t="s">
        <v>0</v>
      </c>
      <c r="CO1" s="4" t="s">
        <v>5</v>
      </c>
      <c r="CP1" s="4" t="s">
        <v>20</v>
      </c>
      <c r="CQ1" s="4" t="s">
        <v>5</v>
      </c>
      <c r="CR1" s="4" t="s">
        <v>16</v>
      </c>
      <c r="CS1" s="4" t="s">
        <v>15</v>
      </c>
      <c r="CT1" s="4" t="s">
        <v>5</v>
      </c>
      <c r="CU1" s="4" t="s">
        <v>20</v>
      </c>
      <c r="CV1" s="4" t="s">
        <v>4</v>
      </c>
      <c r="CW1" s="4" t="s">
        <v>2</v>
      </c>
      <c r="CX1" s="4" t="s">
        <v>13</v>
      </c>
      <c r="CY1" s="4" t="s">
        <v>24</v>
      </c>
      <c r="CZ1" s="4" t="s">
        <v>1</v>
      </c>
      <c r="DA1" s="4" t="s">
        <v>14</v>
      </c>
      <c r="DB1" s="4" t="s">
        <v>3</v>
      </c>
      <c r="DC1" s="4" t="s">
        <v>25</v>
      </c>
      <c r="DD1" s="4" t="s">
        <v>14</v>
      </c>
      <c r="DE1" s="4" t="s">
        <v>8</v>
      </c>
      <c r="DF1" s="4" t="s">
        <v>14</v>
      </c>
      <c r="DG1" s="4" t="s">
        <v>24</v>
      </c>
      <c r="DH1" s="4" t="s">
        <v>5</v>
      </c>
      <c r="DI1" s="4" t="s">
        <v>7</v>
      </c>
      <c r="DJ1" s="4" t="s">
        <v>1</v>
      </c>
      <c r="DK1" s="4" t="s">
        <v>22</v>
      </c>
      <c r="DL1" s="4" t="s">
        <v>1</v>
      </c>
      <c r="DM1" s="4" t="s">
        <v>2</v>
      </c>
      <c r="DN1" s="4" t="s">
        <v>25</v>
      </c>
      <c r="DO1" s="4" t="s">
        <v>5</v>
      </c>
      <c r="DP1" s="4" t="s">
        <v>25</v>
      </c>
      <c r="DQ1" s="4" t="s">
        <v>19</v>
      </c>
      <c r="DR1" s="4" t="s">
        <v>6</v>
      </c>
      <c r="DS1" s="4" t="s">
        <v>11</v>
      </c>
      <c r="DT1" s="4" t="s">
        <v>18</v>
      </c>
      <c r="DU1" s="4" t="s">
        <v>0</v>
      </c>
      <c r="DV1" s="4" t="s">
        <v>9</v>
      </c>
      <c r="DW1" s="4" t="s">
        <v>8</v>
      </c>
      <c r="DX1" s="4" t="s">
        <v>25</v>
      </c>
      <c r="DY1" s="4" t="s">
        <v>7</v>
      </c>
      <c r="DZ1" s="4" t="s">
        <v>9</v>
      </c>
      <c r="EA1" s="4" t="s">
        <v>15</v>
      </c>
      <c r="EB1" s="4" t="s">
        <v>25</v>
      </c>
      <c r="EC1" s="4" t="s">
        <v>10</v>
      </c>
      <c r="ED1" s="4" t="s">
        <v>4</v>
      </c>
      <c r="EE1" s="4" t="s">
        <v>8</v>
      </c>
      <c r="EF1" s="4" t="s">
        <v>17</v>
      </c>
      <c r="EG1" s="4" t="s">
        <v>3</v>
      </c>
      <c r="EH1" s="4" t="s">
        <v>8</v>
      </c>
      <c r="EI1" s="4" t="s">
        <v>13</v>
      </c>
      <c r="EJ1" s="4" t="s">
        <v>2</v>
      </c>
      <c r="EK1" s="4" t="s">
        <v>23</v>
      </c>
      <c r="EL1" s="4" t="s">
        <v>6</v>
      </c>
      <c r="EM1" s="4" t="s">
        <v>7</v>
      </c>
      <c r="EN1" s="4" t="s">
        <v>4</v>
      </c>
      <c r="EO1" s="4" t="s">
        <v>14</v>
      </c>
      <c r="EP1" s="4" t="s">
        <v>4</v>
      </c>
      <c r="EQ1" s="4" t="s">
        <v>3</v>
      </c>
      <c r="ER1" s="4" t="s">
        <v>14</v>
      </c>
      <c r="ES1" s="4" t="s">
        <v>3</v>
      </c>
      <c r="ET1" s="4" t="s">
        <v>24</v>
      </c>
      <c r="EU1" s="4" t="s">
        <v>14</v>
      </c>
      <c r="EV1" s="4" t="s">
        <v>8</v>
      </c>
      <c r="EW1" s="4" t="s">
        <v>23</v>
      </c>
      <c r="EX1" s="4" t="s">
        <v>9</v>
      </c>
      <c r="EY1" s="4" t="s">
        <v>18</v>
      </c>
      <c r="EZ1" s="4" t="s">
        <v>6</v>
      </c>
      <c r="FA1" s="4" t="s">
        <v>25</v>
      </c>
      <c r="FB1" s="4" t="s">
        <v>23</v>
      </c>
      <c r="FC1" s="4" t="s">
        <v>8</v>
      </c>
      <c r="FD1" s="4" t="s">
        <v>1</v>
      </c>
      <c r="FE1" s="4" t="s">
        <v>16</v>
      </c>
      <c r="FF1" s="4" t="s">
        <v>3</v>
      </c>
      <c r="FG1" s="4" t="s">
        <v>1</v>
      </c>
      <c r="FH1" s="4" t="s">
        <v>25</v>
      </c>
      <c r="FI1" s="4" t="s">
        <v>5</v>
      </c>
      <c r="FJ1" s="4" t="s">
        <v>14</v>
      </c>
      <c r="FK1" s="4" t="s">
        <v>14</v>
      </c>
      <c r="FL1" s="4" t="s">
        <v>11</v>
      </c>
      <c r="FM1" s="4" t="s">
        <v>20</v>
      </c>
      <c r="FN1" s="4" t="s">
        <v>4</v>
      </c>
      <c r="FO1" s="4" t="s">
        <v>2</v>
      </c>
      <c r="FP1" s="4" t="s">
        <v>14</v>
      </c>
      <c r="FQ1" s="4" t="s">
        <v>2</v>
      </c>
      <c r="FR1" s="4" t="s">
        <v>11</v>
      </c>
      <c r="FS1" s="4" t="s">
        <v>9</v>
      </c>
      <c r="FT1" s="4" t="s">
        <v>6</v>
      </c>
      <c r="FU1" s="4" t="s">
        <v>17</v>
      </c>
      <c r="FV1" s="4" t="s">
        <v>5</v>
      </c>
      <c r="FW1" s="4" t="s">
        <v>21</v>
      </c>
      <c r="FX1" s="4" t="s">
        <v>23</v>
      </c>
      <c r="FY1" s="4" t="s">
        <v>25</v>
      </c>
      <c r="FZ1" s="4" t="s">
        <v>13</v>
      </c>
      <c r="GA1" s="4" t="s">
        <v>15</v>
      </c>
      <c r="GB1" s="4" t="s">
        <v>17</v>
      </c>
      <c r="GC1" s="4" t="s">
        <v>5</v>
      </c>
      <c r="GD1" s="4" t="s">
        <v>0</v>
      </c>
      <c r="GE1" s="4" t="s">
        <v>8</v>
      </c>
      <c r="GF1" s="4" t="s">
        <v>11</v>
      </c>
      <c r="GG1" s="4" t="s">
        <v>8</v>
      </c>
      <c r="GH1" s="4" t="s">
        <v>3</v>
      </c>
      <c r="GI1" s="4" t="s">
        <v>9</v>
      </c>
      <c r="GJ1" s="4" t="s">
        <v>2</v>
      </c>
      <c r="GK1" s="4" t="s">
        <v>19</v>
      </c>
      <c r="GL1" s="4" t="s">
        <v>8</v>
      </c>
      <c r="GM1" s="4" t="s">
        <v>13</v>
      </c>
      <c r="GN1" s="4" t="s">
        <v>18</v>
      </c>
      <c r="GO1" s="4" t="s">
        <v>19</v>
      </c>
      <c r="GP1" s="4" t="s">
        <v>17</v>
      </c>
      <c r="GQ1" s="4" t="s">
        <v>5</v>
      </c>
      <c r="GR1" s="4" t="s">
        <v>6</v>
      </c>
      <c r="GS1" s="4" t="s">
        <v>16</v>
      </c>
      <c r="GT1" s="4" t="s">
        <v>11</v>
      </c>
      <c r="GU1" s="4" t="s">
        <v>23</v>
      </c>
      <c r="GV1" s="4" t="s">
        <v>7</v>
      </c>
      <c r="GW1" s="4" t="s">
        <v>19</v>
      </c>
      <c r="GX1" s="4" t="s">
        <v>6</v>
      </c>
      <c r="GY1" s="4" t="s">
        <v>5</v>
      </c>
      <c r="GZ1" s="4" t="s">
        <v>16</v>
      </c>
      <c r="HA1" s="4" t="s">
        <v>1</v>
      </c>
      <c r="HB1" s="4" t="s">
        <v>7</v>
      </c>
      <c r="HC1" s="4" t="s">
        <v>0</v>
      </c>
      <c r="HD1" s="4" t="s">
        <v>1</v>
      </c>
      <c r="HE1" s="4" t="s">
        <v>2</v>
      </c>
      <c r="HF1" s="4" t="s">
        <v>10</v>
      </c>
      <c r="HG1" s="4" t="s">
        <v>3</v>
      </c>
      <c r="HH1" s="4" t="s">
        <v>11</v>
      </c>
      <c r="HI1" s="4" t="s">
        <v>8</v>
      </c>
      <c r="HJ1" s="4" t="s">
        <v>3</v>
      </c>
      <c r="HK1" s="4" t="s">
        <v>2</v>
      </c>
      <c r="HL1" s="4" t="s">
        <v>2</v>
      </c>
      <c r="HM1" s="4" t="s">
        <v>0</v>
      </c>
      <c r="HN1" s="4" t="s">
        <v>23</v>
      </c>
      <c r="HO1" s="4" t="s">
        <v>21</v>
      </c>
      <c r="HP1" s="4" t="s">
        <v>8</v>
      </c>
      <c r="HQ1" s="4" t="s">
        <v>3</v>
      </c>
      <c r="HR1" s="4" t="s">
        <v>8</v>
      </c>
      <c r="HS1" s="4" t="s">
        <v>14</v>
      </c>
      <c r="HT1" s="4" t="s">
        <v>22</v>
      </c>
      <c r="HU1" s="4" t="s">
        <v>12</v>
      </c>
      <c r="HV1" s="4" t="s">
        <v>24</v>
      </c>
      <c r="HW1" s="4" t="s">
        <v>7</v>
      </c>
      <c r="HX1" s="4" t="s">
        <v>20</v>
      </c>
      <c r="HY1" s="4" t="s">
        <v>4</v>
      </c>
      <c r="HZ1" s="4" t="s">
        <v>2</v>
      </c>
      <c r="IA1" s="4" t="s">
        <v>0</v>
      </c>
      <c r="IB1" s="4" t="s">
        <v>2</v>
      </c>
      <c r="IC1" s="4" t="s">
        <v>6</v>
      </c>
      <c r="ID1" s="4" t="s">
        <v>10</v>
      </c>
      <c r="IE1" s="4" t="s">
        <v>25</v>
      </c>
      <c r="IF1" s="4" t="s">
        <v>4</v>
      </c>
      <c r="IG1" s="4" t="s">
        <v>21</v>
      </c>
      <c r="IH1" s="4" t="s">
        <v>5</v>
      </c>
      <c r="II1" s="4" t="s">
        <v>8</v>
      </c>
      <c r="IJ1" s="4" t="s">
        <v>23</v>
      </c>
      <c r="IK1" s="4" t="s">
        <v>5</v>
      </c>
      <c r="IL1" s="4" t="s">
        <v>0</v>
      </c>
      <c r="IM1" s="4" t="s">
        <v>11</v>
      </c>
      <c r="IN1" s="4" t="s">
        <v>21</v>
      </c>
      <c r="IO1" s="4" t="s">
        <v>10</v>
      </c>
      <c r="IP1" s="4" t="s">
        <v>21</v>
      </c>
      <c r="IQ1" s="4" t="s">
        <v>11</v>
      </c>
      <c r="IR1" s="4" t="s">
        <v>8</v>
      </c>
      <c r="IS1" s="4" t="s">
        <v>3</v>
      </c>
      <c r="IT1" s="4" t="s">
        <v>16</v>
      </c>
      <c r="IU1" s="4" t="s">
        <v>17</v>
      </c>
      <c r="IV1" s="4" t="s">
        <v>22</v>
      </c>
      <c r="IW1" s="4" t="s">
        <v>14</v>
      </c>
      <c r="IX1" s="4" t="s">
        <v>24</v>
      </c>
      <c r="IY1" s="4" t="s">
        <v>2</v>
      </c>
      <c r="IZ1" s="4" t="s">
        <v>22</v>
      </c>
      <c r="JA1" s="4" t="s">
        <v>6</v>
      </c>
      <c r="JB1" s="4" t="s">
        <v>6</v>
      </c>
      <c r="JC1" s="4" t="s">
        <v>3</v>
      </c>
      <c r="JD1" s="4" t="s">
        <v>17</v>
      </c>
      <c r="JE1" s="4" t="s">
        <v>10</v>
      </c>
      <c r="JF1" s="4" t="s">
        <v>5</v>
      </c>
      <c r="JG1" s="4" t="s">
        <v>15</v>
      </c>
      <c r="JH1" s="4" t="s">
        <v>6</v>
      </c>
      <c r="JI1" s="4" t="s">
        <v>18</v>
      </c>
      <c r="JJ1" s="4" t="s">
        <v>10</v>
      </c>
      <c r="JK1" s="4" t="s">
        <v>13</v>
      </c>
      <c r="JL1" s="4" t="s">
        <v>1</v>
      </c>
      <c r="JM1" s="4" t="s">
        <v>14</v>
      </c>
      <c r="JN1" s="4" t="s">
        <v>9</v>
      </c>
      <c r="JO1" s="4" t="s">
        <v>6</v>
      </c>
      <c r="JP1" s="4" t="s">
        <v>17</v>
      </c>
      <c r="JQ1" s="4" t="s">
        <v>11</v>
      </c>
      <c r="JR1" s="4" t="s">
        <v>1</v>
      </c>
      <c r="JS1" s="4" t="s">
        <v>1</v>
      </c>
      <c r="JT1" s="4" t="s">
        <v>7</v>
      </c>
      <c r="JU1" s="4" t="s">
        <v>22</v>
      </c>
      <c r="JV1" s="4" t="s">
        <v>6</v>
      </c>
      <c r="JW1" s="4" t="s">
        <v>17</v>
      </c>
      <c r="JX1" s="4" t="s">
        <v>0</v>
      </c>
      <c r="JY1" s="4" t="s">
        <v>14</v>
      </c>
      <c r="JZ1" s="4" t="s">
        <v>17</v>
      </c>
      <c r="KA1" s="4" t="s">
        <v>7</v>
      </c>
      <c r="KB1" s="4" t="s">
        <v>7</v>
      </c>
      <c r="KC1" s="4" t="s">
        <v>12</v>
      </c>
      <c r="KD1" s="4" t="s">
        <v>8</v>
      </c>
      <c r="KE1" s="4" t="s">
        <v>20</v>
      </c>
      <c r="KF1" s="4" t="s">
        <v>2</v>
      </c>
      <c r="KG1" s="4" t="s">
        <v>13</v>
      </c>
      <c r="KH1" s="4" t="s">
        <v>2</v>
      </c>
      <c r="KI1" s="4" t="s">
        <v>20</v>
      </c>
      <c r="KJ1" s="4" t="s">
        <v>4</v>
      </c>
      <c r="KK1" s="4" t="s">
        <v>2</v>
      </c>
      <c r="KL1" s="4" t="s">
        <v>6</v>
      </c>
      <c r="KM1" s="4" t="s">
        <v>14</v>
      </c>
      <c r="KN1" s="4" t="s">
        <v>6</v>
      </c>
      <c r="KO1" s="4" t="s">
        <v>11</v>
      </c>
      <c r="KP1" s="4" t="s">
        <v>19</v>
      </c>
      <c r="KQ1" s="4" t="s">
        <v>1</v>
      </c>
      <c r="KR1" s="4" t="s">
        <v>15</v>
      </c>
      <c r="KS1" s="4" t="s">
        <v>11</v>
      </c>
      <c r="KT1" s="4" t="s">
        <v>17</v>
      </c>
      <c r="KU1" s="4" t="s">
        <v>11</v>
      </c>
      <c r="KV1" s="4" t="s">
        <v>25</v>
      </c>
      <c r="KW1" s="4" t="s">
        <v>0</v>
      </c>
      <c r="KX1" s="4" t="s">
        <v>22</v>
      </c>
      <c r="KY1" s="4" t="s">
        <v>2</v>
      </c>
      <c r="KZ1" s="4" t="s">
        <v>9</v>
      </c>
      <c r="LA1" s="4" t="s">
        <v>17</v>
      </c>
      <c r="LB1" s="4" t="s">
        <v>10</v>
      </c>
      <c r="LC1" s="4" t="s">
        <v>25</v>
      </c>
      <c r="LD1" s="4" t="s">
        <v>25</v>
      </c>
      <c r="LE1" s="4" t="s">
        <v>14</v>
      </c>
      <c r="LF1" s="4" t="s">
        <v>6</v>
      </c>
      <c r="LG1" s="4" t="s">
        <v>11</v>
      </c>
      <c r="LH1" s="4" t="s">
        <v>12</v>
      </c>
      <c r="LI1" s="4" t="s">
        <v>2</v>
      </c>
      <c r="LJ1" s="4" t="s">
        <v>25</v>
      </c>
      <c r="LK1" s="4" t="s">
        <v>15</v>
      </c>
      <c r="LL1" s="4" t="s">
        <v>17</v>
      </c>
      <c r="LM1" s="4" t="s">
        <v>21</v>
      </c>
      <c r="LN1" s="4" t="s">
        <v>15</v>
      </c>
      <c r="LO1" s="4" t="s">
        <v>2</v>
      </c>
      <c r="LP1" s="4" t="s">
        <v>2</v>
      </c>
      <c r="LQ1" s="4" t="s">
        <v>11</v>
      </c>
      <c r="LR1" s="4" t="s">
        <v>6</v>
      </c>
      <c r="LS1" s="4" t="s">
        <v>5</v>
      </c>
      <c r="LT1" s="4" t="s">
        <v>2</v>
      </c>
      <c r="LU1" s="4" t="s">
        <v>5</v>
      </c>
      <c r="LV1" s="4" t="s">
        <v>23</v>
      </c>
      <c r="LW1" s="4" t="s">
        <v>1</v>
      </c>
      <c r="LX1" s="4" t="s">
        <v>9</v>
      </c>
      <c r="LY1" s="4" t="s">
        <v>17</v>
      </c>
      <c r="LZ1" s="4" t="s">
        <v>16</v>
      </c>
      <c r="MA1" s="4" t="s">
        <v>7</v>
      </c>
      <c r="MB1" s="4" t="s">
        <v>25</v>
      </c>
      <c r="MC1" s="4" t="s">
        <v>10</v>
      </c>
      <c r="MD1" s="4" t="s">
        <v>22</v>
      </c>
      <c r="ME1" s="4" t="s">
        <v>2</v>
      </c>
      <c r="MF1" s="4" t="s">
        <v>7</v>
      </c>
      <c r="MG1" s="4" t="s">
        <v>1</v>
      </c>
      <c r="MH1" s="4" t="s">
        <v>22</v>
      </c>
      <c r="MI1" s="4" t="s">
        <v>9</v>
      </c>
      <c r="MJ1" s="4" t="s">
        <v>17</v>
      </c>
      <c r="MK1" s="4" t="s">
        <v>22</v>
      </c>
      <c r="ML1" s="4" t="s">
        <v>7</v>
      </c>
      <c r="MM1" s="4" t="s">
        <v>22</v>
      </c>
      <c r="MN1" s="4" t="s">
        <v>6</v>
      </c>
      <c r="MO1" s="4" t="s">
        <v>17</v>
      </c>
      <c r="MP1" s="4" t="s">
        <v>10</v>
      </c>
      <c r="MQ1" s="4" t="s">
        <v>3</v>
      </c>
      <c r="MR1" s="4" t="s">
        <v>2</v>
      </c>
      <c r="MS1" s="4" t="s">
        <v>25</v>
      </c>
      <c r="MT1" s="4" t="s">
        <v>15</v>
      </c>
      <c r="MU1" s="4" t="s">
        <v>17</v>
      </c>
      <c r="MV1" s="4" t="s">
        <v>16</v>
      </c>
      <c r="MW1" s="4" t="s">
        <v>9</v>
      </c>
      <c r="MX1" s="4" t="s">
        <v>12</v>
      </c>
      <c r="MY1" s="4" t="s">
        <v>2</v>
      </c>
      <c r="MZ1" s="4" t="s">
        <v>9</v>
      </c>
      <c r="NA1" s="4" t="s">
        <v>14</v>
      </c>
      <c r="NB1" s="4" t="s">
        <v>22</v>
      </c>
      <c r="NC1" s="4" t="s">
        <v>24</v>
      </c>
      <c r="ND1" s="4" t="s">
        <v>25</v>
      </c>
      <c r="NE1" s="4" t="s">
        <v>2</v>
      </c>
      <c r="NF1" s="4" t="s">
        <v>10</v>
      </c>
      <c r="NG1" s="4" t="s">
        <v>11</v>
      </c>
      <c r="NH1" s="4" t="s">
        <v>17</v>
      </c>
      <c r="NI1" s="4" t="s">
        <v>16</v>
      </c>
      <c r="NJ1" s="4" t="s">
        <v>18</v>
      </c>
      <c r="NK1" s="4" t="s">
        <v>0</v>
      </c>
      <c r="NL1" s="4" t="s">
        <v>23</v>
      </c>
      <c r="NM1" s="4" t="s">
        <v>22</v>
      </c>
      <c r="NN1" s="4" t="s">
        <v>14</v>
      </c>
      <c r="NO1" s="4" t="s">
        <v>14</v>
      </c>
      <c r="NP1" s="4" t="s">
        <v>6</v>
      </c>
      <c r="NQ1" s="4" t="s">
        <v>25</v>
      </c>
      <c r="NR1" s="4" t="s">
        <v>25</v>
      </c>
      <c r="NS1" s="4" t="s">
        <v>14</v>
      </c>
      <c r="NT1" s="4" t="s">
        <v>10</v>
      </c>
      <c r="NU1" s="4" t="s">
        <v>11</v>
      </c>
      <c r="NV1" s="4" t="s">
        <v>22</v>
      </c>
      <c r="NW1" s="4" t="s">
        <v>5</v>
      </c>
      <c r="NX1" s="4" t="s">
        <v>2</v>
      </c>
      <c r="NY1" s="4" t="s">
        <v>9</v>
      </c>
      <c r="NZ1" s="4" t="s">
        <v>21</v>
      </c>
      <c r="OA1" s="4" t="s">
        <v>1</v>
      </c>
      <c r="OB1" s="4" t="s">
        <v>14</v>
      </c>
      <c r="OC1" s="4" t="s">
        <v>23</v>
      </c>
      <c r="OD1" s="4" t="s">
        <v>25</v>
      </c>
      <c r="OE1" s="4" t="s">
        <v>14</v>
      </c>
      <c r="OF1" s="4" t="s">
        <v>5</v>
      </c>
      <c r="OG1" s="4" t="s">
        <v>8</v>
      </c>
      <c r="OH1" s="4" t="s">
        <v>13</v>
      </c>
      <c r="OI1" s="4" t="s">
        <v>0</v>
      </c>
      <c r="OJ1" s="4" t="s">
        <v>7</v>
      </c>
      <c r="OK1" s="4" t="s">
        <v>17</v>
      </c>
      <c r="OL1" s="4" t="s">
        <v>7</v>
      </c>
      <c r="OM1" s="4" t="s">
        <v>0</v>
      </c>
      <c r="ON1" s="4" t="s">
        <v>15</v>
      </c>
      <c r="OO1" s="4" t="s">
        <v>13</v>
      </c>
      <c r="OP1" s="4" t="s">
        <v>11</v>
      </c>
      <c r="OQ1" s="4" t="s">
        <v>13</v>
      </c>
      <c r="OR1" s="4" t="s">
        <v>5</v>
      </c>
      <c r="OS1" s="4" t="s">
        <v>21</v>
      </c>
      <c r="OT1" s="4" t="s">
        <v>1</v>
      </c>
      <c r="OU1" s="4" t="s">
        <v>8</v>
      </c>
      <c r="OV1" s="4" t="s">
        <v>9</v>
      </c>
      <c r="OW1" s="4" t="s">
        <v>11</v>
      </c>
      <c r="OX1" s="4" t="s">
        <v>11</v>
      </c>
      <c r="OY1" s="4" t="s">
        <v>7</v>
      </c>
      <c r="OZ1" s="4" t="s">
        <v>2</v>
      </c>
      <c r="PA1" s="4" t="s">
        <v>2</v>
      </c>
      <c r="PB1" s="4" t="s">
        <v>2</v>
      </c>
      <c r="PC1" s="4" t="s">
        <v>10</v>
      </c>
      <c r="PD1" s="4" t="s">
        <v>7</v>
      </c>
      <c r="PE1" s="4" t="s">
        <v>7</v>
      </c>
      <c r="PF1" s="4" t="s">
        <v>5</v>
      </c>
      <c r="PG1" s="4" t="s">
        <v>24</v>
      </c>
      <c r="PH1" s="4" t="s">
        <v>15</v>
      </c>
      <c r="PI1" s="4" t="s">
        <v>19</v>
      </c>
      <c r="PJ1" s="4" t="s">
        <v>5</v>
      </c>
      <c r="PK1" s="4" t="s">
        <v>21</v>
      </c>
      <c r="PL1" s="4" t="s">
        <v>6</v>
      </c>
      <c r="PM1" s="4" t="s">
        <v>21</v>
      </c>
      <c r="PN1" s="4" t="s">
        <v>24</v>
      </c>
      <c r="PO1" s="4" t="s">
        <v>3</v>
      </c>
      <c r="PP1" s="4" t="s">
        <v>12</v>
      </c>
      <c r="PQ1" s="4" t="s">
        <v>0</v>
      </c>
      <c r="PR1" s="4" t="s">
        <v>9</v>
      </c>
      <c r="PS1" s="4" t="s">
        <v>8</v>
      </c>
      <c r="PT1" s="4" t="s">
        <v>25</v>
      </c>
      <c r="PU1" s="4" t="s">
        <v>18</v>
      </c>
      <c r="PV1" s="4" t="s">
        <v>5</v>
      </c>
      <c r="PW1" s="4" t="s">
        <v>15</v>
      </c>
      <c r="PX1" s="4" t="s">
        <v>6</v>
      </c>
      <c r="PY1" s="4" t="s">
        <v>9</v>
      </c>
      <c r="PZ1" s="4" t="s">
        <v>20</v>
      </c>
      <c r="QA1" s="4" t="s">
        <v>6</v>
      </c>
      <c r="QB1" s="4" t="s">
        <v>25</v>
      </c>
      <c r="QC1" s="4" t="s">
        <v>5</v>
      </c>
      <c r="QD1" s="4" t="s">
        <v>16</v>
      </c>
      <c r="QE1" s="4" t="s">
        <v>1</v>
      </c>
      <c r="QF1" s="4" t="s">
        <v>3</v>
      </c>
      <c r="QG1" s="4" t="s">
        <v>19</v>
      </c>
      <c r="QH1" s="4" t="s">
        <v>13</v>
      </c>
      <c r="QI1" s="4" t="s">
        <v>24</v>
      </c>
      <c r="QJ1" s="4" t="s">
        <v>14</v>
      </c>
      <c r="QK1" s="4" t="s">
        <v>19</v>
      </c>
      <c r="QL1" s="4" t="s">
        <v>11</v>
      </c>
      <c r="QM1" s="4" t="s">
        <v>9</v>
      </c>
      <c r="QN1" s="4" t="s">
        <v>20</v>
      </c>
      <c r="QO1" s="4" t="s">
        <v>16</v>
      </c>
      <c r="QP1" s="4" t="s">
        <v>21</v>
      </c>
      <c r="QQ1" s="4" t="s">
        <v>21</v>
      </c>
      <c r="QR1" s="4" t="s">
        <v>11</v>
      </c>
      <c r="QS1" s="4" t="s">
        <v>23</v>
      </c>
      <c r="QT1" s="4" t="s">
        <v>11</v>
      </c>
      <c r="QU1" s="4" t="s">
        <v>20</v>
      </c>
      <c r="QV1" s="4" t="s">
        <v>11</v>
      </c>
      <c r="QW1" s="4" t="s">
        <v>6</v>
      </c>
      <c r="QX1" s="4" t="s">
        <v>15</v>
      </c>
      <c r="QY1" s="4" t="s">
        <v>8</v>
      </c>
      <c r="QZ1" s="4" t="s">
        <v>4</v>
      </c>
      <c r="RA1" s="4" t="s">
        <v>1</v>
      </c>
      <c r="RB1" s="4" t="s">
        <v>11</v>
      </c>
      <c r="RC1" s="4" t="s">
        <v>5</v>
      </c>
      <c r="RD1" s="4" t="s">
        <v>4</v>
      </c>
      <c r="RE1" s="4" t="s">
        <v>5</v>
      </c>
      <c r="RF1" s="4" t="s">
        <v>16</v>
      </c>
      <c r="RG1" s="4" t="s">
        <v>1</v>
      </c>
      <c r="RH1" s="4" t="s">
        <v>6</v>
      </c>
      <c r="RI1" s="4" t="s">
        <v>19</v>
      </c>
      <c r="RJ1" s="4" t="s">
        <v>17</v>
      </c>
      <c r="RK1" s="4" t="s">
        <v>5</v>
      </c>
      <c r="RL1" s="4" t="s">
        <v>1</v>
      </c>
      <c r="RM1" s="4" t="s">
        <v>19</v>
      </c>
      <c r="RN1" s="4" t="s">
        <v>12</v>
      </c>
      <c r="RO1" s="4" t="s">
        <v>10</v>
      </c>
      <c r="RP1" s="4" t="s">
        <v>22</v>
      </c>
      <c r="RQ1" s="4" t="s">
        <v>13</v>
      </c>
      <c r="RR1" s="4" t="s">
        <v>24</v>
      </c>
      <c r="RS1" s="4" t="s">
        <v>0</v>
      </c>
      <c r="RT1" s="4" t="s">
        <v>23</v>
      </c>
      <c r="RU1" s="4" t="s">
        <v>24</v>
      </c>
      <c r="RV1" s="4" t="s">
        <v>0</v>
      </c>
      <c r="RW1" s="4" t="s">
        <v>3</v>
      </c>
      <c r="RX1" s="4" t="s">
        <v>19</v>
      </c>
      <c r="RY1" s="4" t="s">
        <v>5</v>
      </c>
      <c r="RZ1" s="4" t="s">
        <v>1</v>
      </c>
      <c r="SA1" s="4" t="s">
        <v>2</v>
      </c>
      <c r="SB1" s="4" t="s">
        <v>13</v>
      </c>
      <c r="SC1" s="4" t="s">
        <v>2</v>
      </c>
      <c r="SD1" s="4" t="s">
        <v>19</v>
      </c>
      <c r="SE1" s="4" t="s">
        <v>23</v>
      </c>
      <c r="SF1" s="4" t="s">
        <v>7</v>
      </c>
      <c r="SG1" s="4" t="s">
        <v>3</v>
      </c>
      <c r="SH1" s="4" t="s">
        <v>17</v>
      </c>
      <c r="SI1" s="4" t="s">
        <v>11</v>
      </c>
      <c r="SJ1" s="4" t="s">
        <v>11</v>
      </c>
      <c r="SK1" s="4" t="s">
        <v>1</v>
      </c>
      <c r="SL1" s="4" t="s">
        <v>21</v>
      </c>
      <c r="SM1" s="4" t="s">
        <v>8</v>
      </c>
      <c r="SN1" s="4" t="s">
        <v>6</v>
      </c>
      <c r="SO1" s="4" t="s">
        <v>8</v>
      </c>
      <c r="SP1" s="4" t="s">
        <v>13</v>
      </c>
      <c r="SQ1" s="4" t="s">
        <v>25</v>
      </c>
      <c r="SR1" s="4" t="s">
        <v>3</v>
      </c>
      <c r="SS1" s="4" t="s">
        <v>25</v>
      </c>
      <c r="ST1" s="4" t="s">
        <v>18</v>
      </c>
      <c r="SU1" s="4" t="s">
        <v>5</v>
      </c>
      <c r="SV1" s="4" t="s">
        <v>15</v>
      </c>
      <c r="SW1" s="4" t="s">
        <v>6</v>
      </c>
      <c r="SX1" s="4" t="s">
        <v>3</v>
      </c>
      <c r="SY1" s="4" t="s">
        <v>20</v>
      </c>
      <c r="SZ1" s="4" t="s">
        <v>9</v>
      </c>
      <c r="TA1" s="4" t="s">
        <v>11</v>
      </c>
      <c r="TB1" s="4" t="s">
        <v>14</v>
      </c>
      <c r="TC1" s="4" t="s">
        <v>14</v>
      </c>
      <c r="TD1" s="4" t="s">
        <v>20</v>
      </c>
      <c r="TE1" s="4" t="s">
        <v>18</v>
      </c>
      <c r="TF1" s="4" t="s">
        <v>1</v>
      </c>
      <c r="TG1" s="4" t="s">
        <v>6</v>
      </c>
      <c r="TH1" s="4" t="s">
        <v>0</v>
      </c>
      <c r="TI1" s="4" t="s">
        <v>25</v>
      </c>
      <c r="TJ1" s="4" t="s">
        <v>16</v>
      </c>
      <c r="TK1" s="4" t="s">
        <v>23</v>
      </c>
      <c r="TL1" s="4" t="s">
        <v>11</v>
      </c>
      <c r="TM1" s="4" t="s">
        <v>25</v>
      </c>
      <c r="TN1" s="4" t="s">
        <v>14</v>
      </c>
      <c r="TO1" s="4" t="s">
        <v>24</v>
      </c>
      <c r="TP1" s="4" t="s">
        <v>14</v>
      </c>
      <c r="TQ1" s="4" t="s">
        <v>21</v>
      </c>
      <c r="TR1" s="4" t="s">
        <v>7</v>
      </c>
      <c r="TS1" s="4" t="s">
        <v>15</v>
      </c>
      <c r="TT1" s="4" t="s">
        <v>3</v>
      </c>
      <c r="TU1" s="4" t="s">
        <v>19</v>
      </c>
      <c r="TV1" s="4" t="s">
        <v>18</v>
      </c>
      <c r="TW1" s="4" t="s">
        <v>8</v>
      </c>
      <c r="TX1" s="4" t="s">
        <v>10</v>
      </c>
      <c r="TY1" s="4" t="s">
        <v>1</v>
      </c>
      <c r="TZ1" s="4" t="s">
        <v>13</v>
      </c>
      <c r="UA1" s="4" t="s">
        <v>5</v>
      </c>
      <c r="UB1" s="4" t="s">
        <v>25</v>
      </c>
      <c r="UC1" s="4" t="s">
        <v>17</v>
      </c>
      <c r="UD1" s="4" t="s">
        <v>16</v>
      </c>
      <c r="UE1" s="4" t="s">
        <v>15</v>
      </c>
      <c r="UF1" s="4" t="s">
        <v>2</v>
      </c>
      <c r="UG1" s="4" t="s">
        <v>9</v>
      </c>
      <c r="UH1" s="4" t="s">
        <v>5</v>
      </c>
      <c r="UI1" s="4" t="s">
        <v>21</v>
      </c>
      <c r="UJ1" s="4" t="s">
        <v>24</v>
      </c>
      <c r="UK1" s="4" t="s">
        <v>25</v>
      </c>
      <c r="UL1" s="4" t="s">
        <v>8</v>
      </c>
      <c r="UM1" s="4" t="s">
        <v>24</v>
      </c>
      <c r="UN1" s="4" t="s">
        <v>22</v>
      </c>
      <c r="UO1" s="4" t="s">
        <v>3</v>
      </c>
      <c r="UP1" s="4" t="s">
        <v>24</v>
      </c>
      <c r="UQ1" s="4" t="s">
        <v>18</v>
      </c>
      <c r="UR1" s="4" t="s">
        <v>11</v>
      </c>
      <c r="US1" s="4" t="s">
        <v>0</v>
      </c>
      <c r="UT1" s="4" t="s">
        <v>11</v>
      </c>
      <c r="UU1" s="4" t="s">
        <v>3</v>
      </c>
      <c r="UV1" s="4" t="s">
        <v>0</v>
      </c>
      <c r="UW1" s="4" t="s">
        <v>1</v>
      </c>
      <c r="UX1" s="4" t="s">
        <v>24</v>
      </c>
      <c r="UY1" s="4" t="s">
        <v>15</v>
      </c>
      <c r="UZ1" s="4" t="s">
        <v>16</v>
      </c>
      <c r="VA1" s="4" t="s">
        <v>5</v>
      </c>
      <c r="VB1" s="4" t="s">
        <v>0</v>
      </c>
      <c r="VC1" s="4" t="s">
        <v>20</v>
      </c>
      <c r="VD1" s="4" t="s">
        <v>17</v>
      </c>
      <c r="VE1" s="4" t="s">
        <v>17</v>
      </c>
      <c r="VF1" s="4" t="s">
        <v>3</v>
      </c>
      <c r="VG1" s="4" t="s">
        <v>22</v>
      </c>
      <c r="VH1" s="4" t="s">
        <v>15</v>
      </c>
      <c r="VI1" s="4" t="s">
        <v>15</v>
      </c>
      <c r="VJ1" s="4" t="s">
        <v>7</v>
      </c>
      <c r="VK1" s="4" t="s">
        <v>10</v>
      </c>
      <c r="VL1" s="4" t="s">
        <v>10</v>
      </c>
      <c r="VM1" s="4" t="s">
        <v>10</v>
      </c>
      <c r="VN1" s="4" t="s">
        <v>12</v>
      </c>
      <c r="VO1" s="4" t="s">
        <v>11</v>
      </c>
      <c r="VP1" s="4" t="s">
        <v>9</v>
      </c>
      <c r="VQ1" s="4" t="s">
        <v>14</v>
      </c>
      <c r="VR1" s="4" t="s">
        <v>11</v>
      </c>
      <c r="VS1" s="4" t="s">
        <v>2</v>
      </c>
      <c r="VT1" s="4" t="s">
        <v>3</v>
      </c>
      <c r="VU1" s="4" t="s">
        <v>23</v>
      </c>
      <c r="VV1" s="4" t="s">
        <v>25</v>
      </c>
      <c r="VW1" s="4" t="s">
        <v>11</v>
      </c>
      <c r="VX1" s="4" t="s">
        <v>17</v>
      </c>
      <c r="VY1" s="4" t="s">
        <v>25</v>
      </c>
      <c r="VZ1" s="4" t="s">
        <v>8</v>
      </c>
      <c r="WA1" s="4" t="s">
        <v>21</v>
      </c>
      <c r="WB1" s="4" t="s">
        <v>19</v>
      </c>
      <c r="WC1" s="4" t="s">
        <v>0</v>
      </c>
      <c r="WD1" s="4" t="s">
        <v>3</v>
      </c>
      <c r="WE1" s="4" t="s">
        <v>16</v>
      </c>
      <c r="WF1" s="4" t="s">
        <v>4</v>
      </c>
      <c r="WG1" s="4" t="s">
        <v>16</v>
      </c>
      <c r="WH1" s="4" t="s">
        <v>13</v>
      </c>
      <c r="WI1" s="4" t="s">
        <v>12</v>
      </c>
      <c r="WJ1" s="4" t="s">
        <v>1</v>
      </c>
      <c r="WK1" s="4" t="s">
        <v>15</v>
      </c>
      <c r="WL1" s="4" t="s">
        <v>3</v>
      </c>
      <c r="WM1" s="4" t="s">
        <v>20</v>
      </c>
      <c r="WN1" s="4" t="s">
        <v>24</v>
      </c>
      <c r="WO1" s="4" t="s">
        <v>21</v>
      </c>
      <c r="WP1" s="4" t="s">
        <v>23</v>
      </c>
      <c r="WQ1" s="4" t="s">
        <v>11</v>
      </c>
      <c r="WR1" s="4" t="s">
        <v>10</v>
      </c>
      <c r="WS1" s="4" t="s">
        <v>0</v>
      </c>
      <c r="WT1" s="4" t="s">
        <v>23</v>
      </c>
      <c r="WU1" s="4" t="s">
        <v>17</v>
      </c>
      <c r="WV1" s="4" t="s">
        <v>15</v>
      </c>
      <c r="WW1" s="4" t="s">
        <v>15</v>
      </c>
      <c r="WX1" s="4" t="s">
        <v>6</v>
      </c>
      <c r="WY1" s="4" t="s">
        <v>11</v>
      </c>
      <c r="WZ1" s="4" t="s">
        <v>23</v>
      </c>
      <c r="XA1" s="4" t="s">
        <v>19</v>
      </c>
      <c r="XB1" s="4" t="s">
        <v>21</v>
      </c>
      <c r="XC1" s="4" t="s">
        <v>2</v>
      </c>
      <c r="XD1" s="4" t="s">
        <v>2</v>
      </c>
      <c r="XE1" s="4" t="s">
        <v>4</v>
      </c>
      <c r="XF1" s="4" t="s">
        <v>9</v>
      </c>
      <c r="XG1" s="4" t="s">
        <v>14</v>
      </c>
      <c r="XH1" s="4" t="s">
        <v>22</v>
      </c>
      <c r="XI1" s="4" t="s">
        <v>11</v>
      </c>
      <c r="XJ1" s="4" t="s">
        <v>10</v>
      </c>
      <c r="XK1" s="4" t="s">
        <v>12</v>
      </c>
      <c r="XL1" s="4" t="s">
        <v>11</v>
      </c>
      <c r="XM1" s="4" t="s">
        <v>8</v>
      </c>
      <c r="XN1" s="4" t="s">
        <v>3</v>
      </c>
      <c r="XO1" s="4" t="s">
        <v>8</v>
      </c>
      <c r="XP1" s="4" t="s">
        <v>5</v>
      </c>
      <c r="XQ1" s="4" t="s">
        <v>5</v>
      </c>
      <c r="XR1" s="4" t="s">
        <v>20</v>
      </c>
      <c r="XS1" s="4" t="s">
        <v>25</v>
      </c>
      <c r="XT1" s="4" t="s">
        <v>11</v>
      </c>
      <c r="XU1" s="4" t="s">
        <v>7</v>
      </c>
      <c r="XV1" s="4" t="s">
        <v>19</v>
      </c>
      <c r="XW1" s="4" t="s">
        <v>8</v>
      </c>
      <c r="XX1" s="4" t="s">
        <v>0</v>
      </c>
      <c r="XY1" s="4" t="s">
        <v>23</v>
      </c>
      <c r="XZ1" s="4" t="s">
        <v>0</v>
      </c>
      <c r="YA1" s="4" t="s">
        <v>11</v>
      </c>
      <c r="YB1" s="4" t="s">
        <v>15</v>
      </c>
      <c r="YC1" s="4" t="s">
        <v>17</v>
      </c>
      <c r="YD1" s="4" t="s">
        <v>15</v>
      </c>
      <c r="YE1" s="4" t="s">
        <v>11</v>
      </c>
      <c r="YF1" s="4" t="s">
        <v>14</v>
      </c>
      <c r="YG1" s="4" t="s">
        <v>17</v>
      </c>
      <c r="YH1" s="4" t="s">
        <v>18</v>
      </c>
      <c r="YI1" s="4" t="s">
        <v>19</v>
      </c>
      <c r="YJ1" s="4" t="s">
        <v>16</v>
      </c>
      <c r="YK1" s="4" t="s">
        <v>0</v>
      </c>
      <c r="YL1" s="4" t="s">
        <v>3</v>
      </c>
      <c r="YM1" s="4" t="s">
        <v>19</v>
      </c>
      <c r="YN1" s="4" t="s">
        <v>0</v>
      </c>
      <c r="YO1" s="4" t="s">
        <v>25</v>
      </c>
      <c r="YP1" s="4" t="s">
        <v>0</v>
      </c>
      <c r="YQ1" s="4" t="s">
        <v>22</v>
      </c>
      <c r="YR1" s="4" t="s">
        <v>2</v>
      </c>
      <c r="YS1" s="4" t="s">
        <v>18</v>
      </c>
      <c r="YT1" s="4" t="s">
        <v>12</v>
      </c>
      <c r="YU1" s="4" t="s">
        <v>1</v>
      </c>
      <c r="YV1" s="4" t="s">
        <v>9</v>
      </c>
      <c r="YW1" s="4" t="s">
        <v>10</v>
      </c>
      <c r="YX1" s="4" t="s">
        <v>16</v>
      </c>
      <c r="YY1" s="4" t="s">
        <v>7</v>
      </c>
      <c r="YZ1" s="4" t="s">
        <v>6</v>
      </c>
      <c r="ZA1" s="4" t="s">
        <v>2</v>
      </c>
      <c r="ZB1" s="4" t="s">
        <v>13</v>
      </c>
      <c r="ZC1" s="4" t="s">
        <v>2</v>
      </c>
      <c r="ZD1" s="4" t="s">
        <v>11</v>
      </c>
      <c r="ZE1" s="4" t="s">
        <v>2</v>
      </c>
      <c r="ZF1" s="4" t="s">
        <v>8</v>
      </c>
      <c r="ZG1" s="4" t="s">
        <v>14</v>
      </c>
      <c r="ZH1" s="4" t="s">
        <v>23</v>
      </c>
      <c r="ZI1" s="4" t="s">
        <v>0</v>
      </c>
      <c r="ZJ1" s="4" t="s">
        <v>1</v>
      </c>
      <c r="ZK1" s="4" t="s">
        <v>1</v>
      </c>
      <c r="ZL1" s="4" t="s">
        <v>25</v>
      </c>
      <c r="ZM1" s="4" t="s">
        <v>18</v>
      </c>
      <c r="ZN1" s="4" t="s">
        <v>11</v>
      </c>
      <c r="ZO1" s="4" t="s">
        <v>14</v>
      </c>
      <c r="ZP1" s="4" t="s">
        <v>17</v>
      </c>
      <c r="ZQ1" s="4" t="s">
        <v>7</v>
      </c>
      <c r="ZR1" s="4" t="s">
        <v>0</v>
      </c>
      <c r="ZS1" s="4" t="s">
        <v>22</v>
      </c>
      <c r="ZT1" s="4" t="s">
        <v>2</v>
      </c>
      <c r="ZU1" s="4" t="s">
        <v>14</v>
      </c>
      <c r="ZV1" s="4" t="s">
        <v>17</v>
      </c>
      <c r="ZW1" s="4" t="s">
        <v>5</v>
      </c>
      <c r="ZX1" s="4" t="s">
        <v>21</v>
      </c>
      <c r="ZY1" s="4" t="s">
        <v>4</v>
      </c>
      <c r="ZZ1" s="4" t="s">
        <v>17</v>
      </c>
      <c r="AAA1" s="4" t="s">
        <v>17</v>
      </c>
      <c r="AAB1" s="4" t="s">
        <v>7</v>
      </c>
      <c r="AAC1" s="4" t="s">
        <v>2</v>
      </c>
      <c r="AAD1" s="4" t="s">
        <v>11</v>
      </c>
      <c r="AAE1" s="4" t="s">
        <v>3</v>
      </c>
      <c r="AAF1" s="4" t="s">
        <v>0</v>
      </c>
      <c r="AAG1" s="4" t="s">
        <v>1</v>
      </c>
      <c r="AAH1" s="4" t="s">
        <v>0</v>
      </c>
      <c r="AAI1" s="4" t="s">
        <v>11</v>
      </c>
      <c r="AAJ1" s="4" t="s">
        <v>22</v>
      </c>
      <c r="AAK1" s="4" t="s">
        <v>0</v>
      </c>
      <c r="AAL1" s="4" t="s">
        <v>21</v>
      </c>
      <c r="AAM1" s="4" t="s">
        <v>0</v>
      </c>
      <c r="AAN1" s="4" t="s">
        <v>21</v>
      </c>
      <c r="AAO1" s="4" t="s">
        <v>21</v>
      </c>
      <c r="AAP1" s="4" t="s">
        <v>6</v>
      </c>
      <c r="AAQ1" s="4" t="s">
        <v>18</v>
      </c>
      <c r="AAR1" s="4" t="s">
        <v>5</v>
      </c>
      <c r="AAS1" s="4" t="s">
        <v>5</v>
      </c>
      <c r="AAT1" s="4" t="s">
        <v>5</v>
      </c>
      <c r="AAU1" s="4" t="s">
        <v>21</v>
      </c>
      <c r="AAV1" s="4" t="s">
        <v>24</v>
      </c>
      <c r="AAW1" s="4" t="s">
        <v>13</v>
      </c>
      <c r="AAX1" s="4" t="s">
        <v>8</v>
      </c>
      <c r="AAY1" s="4" t="s">
        <v>10</v>
      </c>
      <c r="AAZ1" s="4" t="s">
        <v>9</v>
      </c>
      <c r="ABA1" s="4" t="s">
        <v>17</v>
      </c>
      <c r="ABB1" s="4" t="s">
        <v>25</v>
      </c>
      <c r="ABC1" s="4" t="s">
        <v>3</v>
      </c>
      <c r="ABD1" s="4" t="s">
        <v>10</v>
      </c>
      <c r="ABE1" s="4" t="s">
        <v>12</v>
      </c>
      <c r="ABF1" s="4" t="s">
        <v>25</v>
      </c>
      <c r="ABG1" s="4" t="s">
        <v>10</v>
      </c>
      <c r="ABH1" s="4" t="s">
        <v>1</v>
      </c>
      <c r="ABI1" s="4" t="s">
        <v>6</v>
      </c>
      <c r="ABJ1" s="4" t="s">
        <v>8</v>
      </c>
      <c r="ABK1" s="4" t="s">
        <v>21</v>
      </c>
      <c r="ABL1" s="4" t="s">
        <v>24</v>
      </c>
      <c r="ABM1" s="4" t="s">
        <v>24</v>
      </c>
      <c r="ABN1" s="4" t="s">
        <v>14</v>
      </c>
      <c r="ABO1" s="4" t="s">
        <v>1</v>
      </c>
      <c r="ABP1" s="4" t="s">
        <v>22</v>
      </c>
      <c r="ABQ1" s="4" t="s">
        <v>19</v>
      </c>
      <c r="ABR1" s="4" t="s">
        <v>9</v>
      </c>
      <c r="ABS1" s="4" t="s">
        <v>12</v>
      </c>
      <c r="ABT1" s="4" t="s">
        <v>11</v>
      </c>
      <c r="ABU1" s="4" t="s">
        <v>23</v>
      </c>
      <c r="ABV1" s="4" t="s">
        <v>0</v>
      </c>
      <c r="ABW1" s="4" t="s">
        <v>14</v>
      </c>
      <c r="ABX1" s="4" t="s">
        <v>17</v>
      </c>
      <c r="ABY1" s="4" t="s">
        <v>10</v>
      </c>
      <c r="ABZ1" s="4" t="s">
        <v>6</v>
      </c>
      <c r="ACA1" s="4" t="s">
        <v>22</v>
      </c>
      <c r="ACB1" s="4" t="s">
        <v>25</v>
      </c>
      <c r="ACC1" s="4" t="s">
        <v>7</v>
      </c>
      <c r="ACD1" s="4" t="s">
        <v>1</v>
      </c>
      <c r="ACE1" s="4" t="s">
        <v>22</v>
      </c>
      <c r="ACF1" s="4" t="s">
        <v>0</v>
      </c>
      <c r="ACG1" s="4" t="s">
        <v>8</v>
      </c>
      <c r="ACH1" s="4" t="s">
        <v>21</v>
      </c>
      <c r="ACI1" s="4" t="s">
        <v>14</v>
      </c>
      <c r="ACJ1" s="4" t="s">
        <v>3</v>
      </c>
      <c r="ACK1" s="4" t="s">
        <v>19</v>
      </c>
      <c r="ACL1" s="4" t="s">
        <v>8</v>
      </c>
      <c r="ACM1" s="4" t="s">
        <v>21</v>
      </c>
      <c r="ACN1" s="4" t="s">
        <v>23</v>
      </c>
      <c r="ACO1" s="4" t="s">
        <v>1</v>
      </c>
      <c r="ACP1" s="4" t="s">
        <v>15</v>
      </c>
      <c r="ACQ1" s="4" t="s">
        <v>1</v>
      </c>
      <c r="ACR1" s="4" t="s">
        <v>16</v>
      </c>
      <c r="ACS1" s="4" t="s">
        <v>22</v>
      </c>
      <c r="ACT1" s="4" t="s">
        <v>11</v>
      </c>
      <c r="ACU1" s="4" t="s">
        <v>17</v>
      </c>
      <c r="ACV1" s="4" t="s">
        <v>21</v>
      </c>
      <c r="ACW1" s="4" t="s">
        <v>11</v>
      </c>
      <c r="ACX1" s="4" t="s">
        <v>9</v>
      </c>
      <c r="ACY1" s="4" t="s">
        <v>4</v>
      </c>
      <c r="ACZ1" s="4" t="s">
        <v>8</v>
      </c>
      <c r="ADA1" s="4" t="s">
        <v>25</v>
      </c>
      <c r="ADB1" s="4" t="s">
        <v>16</v>
      </c>
      <c r="ADC1" s="4" t="s">
        <v>0</v>
      </c>
      <c r="ADD1" s="4" t="s">
        <v>9</v>
      </c>
      <c r="ADE1" s="4" t="s">
        <v>8</v>
      </c>
      <c r="ADF1" s="4" t="s">
        <v>25</v>
      </c>
      <c r="ADG1" s="4" t="s">
        <v>25</v>
      </c>
      <c r="ADH1" s="4" t="s">
        <v>3</v>
      </c>
      <c r="ADI1" s="4" t="s">
        <v>12</v>
      </c>
      <c r="ADJ1" s="4" t="s">
        <v>1</v>
      </c>
      <c r="ADK1" s="4" t="s">
        <v>25</v>
      </c>
      <c r="ADL1" s="4" t="s">
        <v>20</v>
      </c>
      <c r="ADM1" s="4" t="s">
        <v>25</v>
      </c>
      <c r="ADN1" s="4" t="s">
        <v>7</v>
      </c>
      <c r="ADO1" s="4" t="s">
        <v>2</v>
      </c>
      <c r="ADP1" s="4" t="s">
        <v>0</v>
      </c>
      <c r="ADQ1" s="4" t="s">
        <v>25</v>
      </c>
      <c r="ADR1" s="4" t="s">
        <v>10</v>
      </c>
      <c r="ADS1" s="4" t="s">
        <v>4</v>
      </c>
      <c r="ADT1" s="4" t="s">
        <v>17</v>
      </c>
      <c r="ADU1" s="4" t="s">
        <v>5</v>
      </c>
      <c r="ADV1" s="4" t="s">
        <v>21</v>
      </c>
      <c r="ADW1" s="4" t="s">
        <v>6</v>
      </c>
      <c r="ADX1" s="4" t="s">
        <v>5</v>
      </c>
      <c r="ADY1" s="4" t="s">
        <v>21</v>
      </c>
      <c r="ADZ1" s="4" t="s">
        <v>4</v>
      </c>
      <c r="AEA1" s="4" t="s">
        <v>21</v>
      </c>
      <c r="AEB1" s="4" t="s">
        <v>5</v>
      </c>
      <c r="AEC1" s="4" t="s">
        <v>11</v>
      </c>
      <c r="AED1" s="4" t="s">
        <v>17</v>
      </c>
      <c r="AEE1" s="4" t="s">
        <v>21</v>
      </c>
      <c r="AEF1" s="4" t="s">
        <v>11</v>
      </c>
      <c r="AEG1" s="4" t="s">
        <v>0</v>
      </c>
      <c r="AEH1" s="4" t="s">
        <v>1</v>
      </c>
      <c r="AEI1" s="4" t="s">
        <v>0</v>
      </c>
      <c r="AEJ1" s="4" t="s">
        <v>8</v>
      </c>
      <c r="AEK1" s="4" t="s">
        <v>8</v>
      </c>
      <c r="AEL1" s="4" t="s">
        <v>24</v>
      </c>
      <c r="AEM1" s="4" t="s">
        <v>12</v>
      </c>
      <c r="AEN1" s="4" t="s">
        <v>20</v>
      </c>
      <c r="AEO1" s="4" t="s">
        <v>11</v>
      </c>
      <c r="AEP1" s="4" t="s">
        <v>21</v>
      </c>
      <c r="AEQ1" s="4" t="s">
        <v>7</v>
      </c>
      <c r="AER1" s="4" t="s">
        <v>8</v>
      </c>
      <c r="AES1" s="4" t="s">
        <v>24</v>
      </c>
      <c r="AET1" s="4" t="s">
        <v>22</v>
      </c>
      <c r="AEU1" s="4" t="s">
        <v>20</v>
      </c>
      <c r="AEV1" s="4" t="s">
        <v>4</v>
      </c>
      <c r="AEW1" s="4" t="s">
        <v>2</v>
      </c>
      <c r="AEX1" s="4" t="s">
        <v>25</v>
      </c>
      <c r="AEY1" s="4" t="s">
        <v>14</v>
      </c>
      <c r="AEZ1" s="4" t="s">
        <v>13</v>
      </c>
      <c r="AFA1" s="4" t="s">
        <v>22</v>
      </c>
      <c r="AFB1" s="4" t="s">
        <v>1</v>
      </c>
      <c r="AFC1" s="4" t="s">
        <v>16</v>
      </c>
      <c r="AFD1" s="4" t="s">
        <v>18</v>
      </c>
      <c r="AFE1" s="4" t="s">
        <v>5</v>
      </c>
      <c r="AFF1" s="4" t="s">
        <v>14</v>
      </c>
      <c r="AFG1" s="4" t="s">
        <v>6</v>
      </c>
      <c r="AFH1" s="4" t="s">
        <v>11</v>
      </c>
      <c r="AFI1" s="4" t="s">
        <v>19</v>
      </c>
      <c r="AFJ1" s="4" t="s">
        <v>19</v>
      </c>
      <c r="AFK1" s="4" t="s">
        <v>6</v>
      </c>
      <c r="AFL1" s="4" t="s">
        <v>11</v>
      </c>
      <c r="AFM1" s="4" t="s">
        <v>0</v>
      </c>
      <c r="AFN1" s="4" t="s">
        <v>15</v>
      </c>
      <c r="AFO1" s="4" t="s">
        <v>0</v>
      </c>
      <c r="AFP1" s="4" t="s">
        <v>20</v>
      </c>
      <c r="AFQ1" s="4" t="s">
        <v>19</v>
      </c>
      <c r="AFR1" s="4" t="s">
        <v>19</v>
      </c>
      <c r="AFS1" s="4" t="s">
        <v>11</v>
      </c>
      <c r="AFT1" s="4" t="s">
        <v>17</v>
      </c>
      <c r="AFU1" s="4" t="s">
        <v>11</v>
      </c>
      <c r="AFV1" s="4" t="s">
        <v>13</v>
      </c>
      <c r="AFW1" s="4" t="s">
        <v>25</v>
      </c>
      <c r="AFX1" s="4" t="s">
        <v>6</v>
      </c>
      <c r="AFY1" s="4" t="s">
        <v>24</v>
      </c>
      <c r="AFZ1" s="4" t="s">
        <v>14</v>
      </c>
      <c r="AGA1" s="4" t="s">
        <v>19</v>
      </c>
      <c r="AGB1" s="4" t="s">
        <v>7</v>
      </c>
      <c r="AGC1" s="4" t="s">
        <v>15</v>
      </c>
      <c r="AGD1" s="4" t="s">
        <v>3</v>
      </c>
      <c r="AGE1" s="4" t="s">
        <v>19</v>
      </c>
      <c r="AGF1" s="4" t="s">
        <v>18</v>
      </c>
      <c r="AGG1" s="4" t="s">
        <v>8</v>
      </c>
      <c r="AGH1" s="4" t="s">
        <v>10</v>
      </c>
      <c r="AGI1" s="4" t="s">
        <v>1</v>
      </c>
      <c r="AGJ1" s="4" t="s">
        <v>13</v>
      </c>
      <c r="AGK1" s="4" t="s">
        <v>5</v>
      </c>
      <c r="AGL1" s="4" t="s">
        <v>25</v>
      </c>
      <c r="AGM1" s="4" t="s">
        <v>17</v>
      </c>
      <c r="AGN1" s="4" t="s">
        <v>16</v>
      </c>
      <c r="AGO1" s="4" t="s">
        <v>16</v>
      </c>
      <c r="AGP1" s="4" t="s">
        <v>15</v>
      </c>
      <c r="AGQ1" s="4" t="s">
        <v>0</v>
      </c>
      <c r="AGR1" s="4" t="s">
        <v>22</v>
      </c>
      <c r="AGS1" s="4" t="s">
        <v>6</v>
      </c>
      <c r="AGT1" s="4" t="s">
        <v>18</v>
      </c>
      <c r="AGU1" s="4" t="s">
        <v>10</v>
      </c>
      <c r="AGV1" s="4" t="s">
        <v>1</v>
      </c>
      <c r="AGW1" s="4" t="s">
        <v>1</v>
      </c>
      <c r="AGX1" s="4" t="s">
        <v>9</v>
      </c>
      <c r="AGY1" s="4" t="s">
        <v>14</v>
      </c>
      <c r="AGZ1" s="4" t="s">
        <v>16</v>
      </c>
      <c r="AHA1" s="4" t="s">
        <v>7</v>
      </c>
      <c r="AHB1" s="4" t="s">
        <v>5</v>
      </c>
      <c r="AHC1" s="4" t="s">
        <v>8</v>
      </c>
      <c r="AHD1" s="4" t="s">
        <v>25</v>
      </c>
      <c r="AHE1" s="4" t="s">
        <v>21</v>
      </c>
      <c r="AHF1" s="4" t="s">
        <v>11</v>
      </c>
      <c r="AHG1" s="4" t="s">
        <v>19</v>
      </c>
      <c r="AHH1" s="4" t="s">
        <v>8</v>
      </c>
      <c r="AHI1" s="4" t="s">
        <v>10</v>
      </c>
      <c r="AHJ1" s="4" t="s">
        <v>17</v>
      </c>
      <c r="AHK1" s="4" t="s">
        <v>15</v>
      </c>
      <c r="AHL1" s="4" t="s">
        <v>15</v>
      </c>
      <c r="AHM1" s="4" t="s">
        <v>1</v>
      </c>
      <c r="AHN1" s="4" t="s">
        <v>9</v>
      </c>
      <c r="AHO1" s="4" t="s">
        <v>17</v>
      </c>
      <c r="AHP1" s="4" t="s">
        <v>11</v>
      </c>
      <c r="AHQ1" s="4" t="s">
        <v>17</v>
      </c>
      <c r="AHR1" s="4" t="s">
        <v>24</v>
      </c>
      <c r="AHS1" s="4" t="s">
        <v>23</v>
      </c>
      <c r="AHT1" s="4" t="s">
        <v>14</v>
      </c>
      <c r="AHU1" s="4" t="s">
        <v>6</v>
      </c>
      <c r="AHV1" s="4" t="s">
        <v>25</v>
      </c>
      <c r="AHW1" s="4" t="s">
        <v>8</v>
      </c>
      <c r="AHX1" s="4" t="s">
        <v>8</v>
      </c>
      <c r="AHY1" s="4" t="s">
        <v>25</v>
      </c>
      <c r="AHZ1" s="4" t="s">
        <v>3</v>
      </c>
      <c r="AIA1" s="4" t="s">
        <v>20</v>
      </c>
      <c r="AIB1" s="4" t="s">
        <v>25</v>
      </c>
      <c r="AIC1" s="4" t="s">
        <v>22</v>
      </c>
      <c r="AID1" s="4" t="s">
        <v>11</v>
      </c>
      <c r="AIE1" s="4" t="s">
        <v>2</v>
      </c>
      <c r="AIF1" s="4" t="s">
        <v>11</v>
      </c>
      <c r="AIG1" s="4" t="s">
        <v>5</v>
      </c>
      <c r="AIH1" s="4" t="s">
        <v>19</v>
      </c>
      <c r="AII1" s="4" t="s">
        <v>25</v>
      </c>
      <c r="AIJ1" s="4" t="s">
        <v>18</v>
      </c>
      <c r="AIK1" s="4" t="s">
        <v>5</v>
      </c>
      <c r="AIL1" s="4" t="s">
        <v>15</v>
      </c>
      <c r="AIM1" s="4" t="s">
        <v>24</v>
      </c>
      <c r="AIN1" s="4" t="s">
        <v>21</v>
      </c>
      <c r="AIO1" s="4" t="s">
        <v>24</v>
      </c>
      <c r="AIP1" s="4" t="s">
        <v>16</v>
      </c>
      <c r="AIQ1" s="4" t="s">
        <v>14</v>
      </c>
      <c r="AIR1" s="4" t="s">
        <v>3</v>
      </c>
      <c r="AIS1" s="4" t="s">
        <v>23</v>
      </c>
      <c r="AIT1" s="4" t="s">
        <v>1</v>
      </c>
      <c r="AIU1" s="4" t="s">
        <v>2</v>
      </c>
      <c r="AIV1" s="4" t="s">
        <v>22</v>
      </c>
      <c r="AIW1" s="4" t="s">
        <v>9</v>
      </c>
      <c r="AIX1" s="4" t="s">
        <v>10</v>
      </c>
      <c r="AIY1" s="4" t="s">
        <v>11</v>
      </c>
      <c r="AIZ1" s="4" t="s">
        <v>14</v>
      </c>
      <c r="AJA1" s="4" t="s">
        <v>9</v>
      </c>
      <c r="AJB1" s="4" t="s">
        <v>15</v>
      </c>
      <c r="AJC1" s="4" t="s">
        <v>3</v>
      </c>
      <c r="AJD1" s="4" t="s">
        <v>8</v>
      </c>
      <c r="AJE1" s="4" t="s">
        <v>17</v>
      </c>
      <c r="AJF1" s="4" t="s">
        <v>10</v>
      </c>
      <c r="AJG1" s="4" t="s">
        <v>1</v>
      </c>
      <c r="AJH1" s="4" t="s">
        <v>15</v>
      </c>
      <c r="AJI1" s="4" t="s">
        <v>14</v>
      </c>
      <c r="AJJ1" s="4" t="s">
        <v>0</v>
      </c>
      <c r="AJK1" s="4" t="s">
        <v>23</v>
      </c>
      <c r="AJL1" s="4" t="s">
        <v>7</v>
      </c>
      <c r="AJM1" s="4" t="s">
        <v>2</v>
      </c>
      <c r="AJN1" s="4" t="s">
        <v>23</v>
      </c>
      <c r="AJO1" s="4" t="s">
        <v>0</v>
      </c>
      <c r="AJP1" s="4" t="s">
        <v>11</v>
      </c>
      <c r="AJQ1" s="4" t="s">
        <v>9</v>
      </c>
      <c r="AJR1" s="4" t="s">
        <v>17</v>
      </c>
      <c r="AJS1" s="4" t="s">
        <v>17</v>
      </c>
      <c r="AJT1" s="4" t="s">
        <v>15</v>
      </c>
      <c r="AJU1" s="4" t="s">
        <v>6</v>
      </c>
      <c r="AJV1" s="4" t="s">
        <v>8</v>
      </c>
      <c r="AJW1" s="4" t="s">
        <v>8</v>
      </c>
      <c r="AJX1" s="4" t="s">
        <v>7</v>
      </c>
      <c r="AJY1" s="4" t="s">
        <v>11</v>
      </c>
      <c r="AJZ1" s="4" t="s">
        <v>6</v>
      </c>
      <c r="AKA1" s="4" t="s">
        <v>9</v>
      </c>
      <c r="AKB1" s="4" t="s">
        <v>22</v>
      </c>
      <c r="AKC1" s="4" t="s">
        <v>19</v>
      </c>
      <c r="AKD1" s="4" t="s">
        <v>21</v>
      </c>
      <c r="AKE1" s="4" t="s">
        <v>0</v>
      </c>
      <c r="AKF1" s="4" t="s">
        <v>13</v>
      </c>
      <c r="AKG1" s="4" t="s">
        <v>16</v>
      </c>
      <c r="AKH1" s="4" t="s">
        <v>11</v>
      </c>
      <c r="AKI1" s="4" t="s">
        <v>6</v>
      </c>
      <c r="AKJ1" s="4" t="s">
        <v>14</v>
      </c>
      <c r="AKK1" s="4" t="s">
        <v>11</v>
      </c>
      <c r="AKL1" s="4" t="s">
        <v>23</v>
      </c>
      <c r="AKM1" s="4" t="s">
        <v>19</v>
      </c>
      <c r="AKN1" s="4" t="s">
        <v>6</v>
      </c>
      <c r="AKO1" s="4" t="s">
        <v>11</v>
      </c>
      <c r="AKP1" s="4" t="s">
        <v>19</v>
      </c>
      <c r="AKQ1" s="4" t="s">
        <v>22</v>
      </c>
      <c r="AKR1" s="4" t="s">
        <v>25</v>
      </c>
      <c r="AKS1" s="4" t="s">
        <v>6</v>
      </c>
      <c r="AKT1" s="4" t="s">
        <v>6</v>
      </c>
      <c r="AKU1" s="4" t="s">
        <v>14</v>
      </c>
      <c r="AKV1" s="4" t="s">
        <v>0</v>
      </c>
      <c r="AKW1" s="4" t="s">
        <v>8</v>
      </c>
      <c r="AKX1" s="4" t="s">
        <v>2</v>
      </c>
      <c r="AKY1" s="4" t="s">
        <v>22</v>
      </c>
      <c r="AKZ1" s="4" t="s">
        <v>19</v>
      </c>
      <c r="ALA1" s="4" t="s">
        <v>17</v>
      </c>
      <c r="ALB1" s="4" t="s">
        <v>15</v>
      </c>
      <c r="ALC1" s="4" t="s">
        <v>5</v>
      </c>
      <c r="ALD1" s="4" t="s">
        <v>16</v>
      </c>
      <c r="ALE1" s="4" t="s">
        <v>1</v>
      </c>
      <c r="ALF1" s="4" t="s">
        <v>23</v>
      </c>
      <c r="ALG1" s="4" t="s">
        <v>11</v>
      </c>
      <c r="ALH1" s="4" t="s">
        <v>5</v>
      </c>
      <c r="ALI1" s="4" t="s">
        <v>24</v>
      </c>
      <c r="ALJ1" s="4" t="s">
        <v>21</v>
      </c>
      <c r="ALK1" s="4" t="s">
        <v>6</v>
      </c>
      <c r="ALL1" s="4" t="s">
        <v>11</v>
      </c>
      <c r="ALM1" s="4" t="s">
        <v>8</v>
      </c>
      <c r="ALN1" s="4" t="s">
        <v>3</v>
      </c>
      <c r="ALO1" s="4" t="s">
        <v>14</v>
      </c>
      <c r="ALP1" s="4" t="s">
        <v>2</v>
      </c>
      <c r="ALQ1" s="4" t="s">
        <v>10</v>
      </c>
      <c r="ALR1" s="4" t="s">
        <v>0</v>
      </c>
      <c r="ALS1" s="4" t="s">
        <v>23</v>
      </c>
      <c r="ALT1" s="4" t="s">
        <v>11</v>
      </c>
      <c r="ALU1" s="4" t="s">
        <v>19</v>
      </c>
      <c r="ALV1" s="4" t="s">
        <v>6</v>
      </c>
      <c r="ALW1" s="4" t="s">
        <v>14</v>
      </c>
      <c r="ALX1" s="4" t="s">
        <v>1</v>
      </c>
      <c r="ALY1" s="4" t="s">
        <v>14</v>
      </c>
      <c r="ALZ1" s="4" t="s">
        <v>13</v>
      </c>
      <c r="AMA1" s="4" t="s">
        <v>0</v>
      </c>
      <c r="AMB1" s="4" t="s">
        <v>7</v>
      </c>
      <c r="AMC1" s="4" t="s">
        <v>2</v>
      </c>
      <c r="AMD1" s="4" t="s">
        <v>16</v>
      </c>
      <c r="AME1" s="4" t="s">
        <v>11</v>
      </c>
      <c r="AMF1" s="4" t="s">
        <v>3</v>
      </c>
      <c r="AMG1" s="4" t="s">
        <v>24</v>
      </c>
      <c r="AMH1" s="4" t="s">
        <v>14</v>
      </c>
      <c r="AMI1" s="4" t="s">
        <v>20</v>
      </c>
      <c r="AMJ1" s="4" t="s">
        <v>4</v>
      </c>
      <c r="AMK1" s="4" t="s">
        <v>2</v>
      </c>
      <c r="AML1" s="4" t="s">
        <v>7</v>
      </c>
      <c r="AMM1" s="4" t="s">
        <v>15</v>
      </c>
      <c r="AMN1" s="4" t="s">
        <v>11</v>
      </c>
      <c r="AMO1" s="4" t="s">
        <v>25</v>
      </c>
      <c r="AMP1" s="4" t="s">
        <v>3</v>
      </c>
      <c r="AMQ1" s="4" t="s">
        <v>21</v>
      </c>
      <c r="AMR1" s="4" t="s">
        <v>2</v>
      </c>
      <c r="AMS1" s="4" t="s">
        <v>18</v>
      </c>
      <c r="AMT1" s="4" t="s">
        <v>12</v>
      </c>
      <c r="AMU1" s="4" t="s">
        <v>15</v>
      </c>
      <c r="AMV1" s="4" t="s">
        <v>5</v>
      </c>
      <c r="AMW1" s="4" t="s">
        <v>3</v>
      </c>
      <c r="AMX1" s="4" t="s">
        <v>12</v>
      </c>
      <c r="AMY1" s="4" t="s">
        <v>0</v>
      </c>
      <c r="AMZ1" s="4" t="s">
        <v>8</v>
      </c>
      <c r="ANA1" s="4" t="s">
        <v>8</v>
      </c>
      <c r="ANB1" s="4" t="s">
        <v>5</v>
      </c>
      <c r="ANC1" s="4" t="s">
        <v>14</v>
      </c>
      <c r="AND1" s="4" t="s">
        <v>24</v>
      </c>
      <c r="ANE1" s="4" t="s">
        <v>25</v>
      </c>
      <c r="ANF1" s="4" t="s">
        <v>16</v>
      </c>
      <c r="ANG1" s="4" t="s">
        <v>12</v>
      </c>
      <c r="ANH1" s="4" t="s">
        <v>8</v>
      </c>
      <c r="ANI1" s="4" t="s">
        <v>2</v>
      </c>
      <c r="ANJ1" s="4" t="s">
        <v>18</v>
      </c>
      <c r="ANK1" s="4" t="s">
        <v>19</v>
      </c>
      <c r="ANL1" s="4" t="s">
        <v>17</v>
      </c>
      <c r="ANM1" s="4" t="s">
        <v>24</v>
      </c>
      <c r="ANN1" s="4" t="s">
        <v>2</v>
      </c>
      <c r="ANO1" s="4" t="s">
        <v>15</v>
      </c>
      <c r="ANP1" s="4" t="s">
        <v>13</v>
      </c>
      <c r="ANQ1" s="4" t="s">
        <v>2</v>
      </c>
      <c r="ANR1" s="4" t="s">
        <v>3</v>
      </c>
      <c r="ANS1" s="4" t="s">
        <v>22</v>
      </c>
      <c r="ANT1" s="4" t="s">
        <v>10</v>
      </c>
      <c r="ANU1" s="4" t="s">
        <v>9</v>
      </c>
      <c r="ANV1" s="4" t="s">
        <v>23</v>
      </c>
      <c r="ANW1" s="4" t="s">
        <v>25</v>
      </c>
      <c r="ANX1" s="4" t="s">
        <v>3</v>
      </c>
      <c r="ANY1" s="4" t="s">
        <v>0</v>
      </c>
      <c r="ANZ1" s="4" t="s">
        <v>19</v>
      </c>
      <c r="AOA1" s="4" t="s">
        <v>8</v>
      </c>
      <c r="AOB1" s="4" t="s">
        <v>0</v>
      </c>
      <c r="AOC1" s="4" t="s">
        <v>1</v>
      </c>
      <c r="AOD1" s="4" t="s">
        <v>21</v>
      </c>
      <c r="AOE1" s="4" t="s">
        <v>10</v>
      </c>
      <c r="AOF1" s="4" t="s">
        <v>17</v>
      </c>
      <c r="AOG1" s="4" t="s">
        <v>10</v>
      </c>
      <c r="AOH1" s="4" t="s">
        <v>8</v>
      </c>
      <c r="AOI1" s="4" t="s">
        <v>5</v>
      </c>
      <c r="AOJ1" s="4" t="s">
        <v>1</v>
      </c>
      <c r="AOK1" s="4" t="s">
        <v>1</v>
      </c>
      <c r="AOL1" s="4" t="s">
        <v>21</v>
      </c>
      <c r="AOM1" s="4" t="s">
        <v>20</v>
      </c>
      <c r="AON1" s="4" t="s">
        <v>22</v>
      </c>
      <c r="AOO1" s="4" t="s">
        <v>8</v>
      </c>
      <c r="AOP1" s="4" t="s">
        <v>0</v>
      </c>
      <c r="AOQ1" s="4" t="s">
        <v>22</v>
      </c>
      <c r="AOR1" s="4" t="s">
        <v>5</v>
      </c>
      <c r="AOS1" s="4" t="s">
        <v>1</v>
      </c>
      <c r="AOT1" s="4" t="s">
        <v>1</v>
      </c>
      <c r="AOU1" s="4" t="s">
        <v>16</v>
      </c>
      <c r="AOV1" s="4" t="s">
        <v>7</v>
      </c>
      <c r="AOW1" s="4" t="s">
        <v>11</v>
      </c>
      <c r="AOX1" s="4" t="s">
        <v>23</v>
      </c>
      <c r="AOY1" s="4" t="s">
        <v>1</v>
      </c>
      <c r="AOZ1" s="4" t="s">
        <v>25</v>
      </c>
      <c r="APA1" s="4" t="s">
        <v>15</v>
      </c>
      <c r="APB1" s="4" t="s">
        <v>1</v>
      </c>
      <c r="APC1" s="4" t="s">
        <v>21</v>
      </c>
      <c r="APD1" s="4" t="s">
        <v>15</v>
      </c>
      <c r="APE1" s="4" t="s">
        <v>14</v>
      </c>
      <c r="APF1" s="4" t="s">
        <v>14</v>
      </c>
      <c r="APG1" s="4" t="s">
        <v>3</v>
      </c>
      <c r="APH1" s="4" t="s">
        <v>6</v>
      </c>
      <c r="API1" s="4" t="s">
        <v>25</v>
      </c>
      <c r="APJ1" s="4" t="s">
        <v>16</v>
      </c>
      <c r="APK1" s="4" t="s">
        <v>11</v>
      </c>
      <c r="APL1" s="4" t="s">
        <v>9</v>
      </c>
      <c r="APM1" s="4" t="s">
        <v>21</v>
      </c>
      <c r="APN1" s="4" t="s">
        <v>11</v>
      </c>
      <c r="APO1" s="4" t="s">
        <v>1</v>
      </c>
      <c r="APP1" s="4" t="s">
        <v>21</v>
      </c>
      <c r="APQ1" s="4" t="s">
        <v>2</v>
      </c>
      <c r="APR1" s="4" t="s">
        <v>21</v>
      </c>
      <c r="APS1" s="4" t="s">
        <v>22</v>
      </c>
      <c r="APT1" s="4" t="s">
        <v>1</v>
      </c>
      <c r="APU1" s="4" t="s">
        <v>18</v>
      </c>
      <c r="APV1" s="4" t="s">
        <v>25</v>
      </c>
      <c r="APW1" s="4" t="s">
        <v>14</v>
      </c>
      <c r="APX1" s="4" t="s">
        <v>17</v>
      </c>
      <c r="APY1" s="4" t="s">
        <v>11</v>
      </c>
      <c r="APZ1" s="4" t="s">
        <v>19</v>
      </c>
      <c r="AQA1" s="4" t="s">
        <v>1</v>
      </c>
      <c r="AQB1" s="4" t="s">
        <v>21</v>
      </c>
      <c r="AQC1" s="4" t="s">
        <v>20</v>
      </c>
      <c r="AQD1" s="4" t="s">
        <v>16</v>
      </c>
      <c r="AQE1" s="4" t="s">
        <v>7</v>
      </c>
      <c r="AQF1" s="4" t="s">
        <v>6</v>
      </c>
      <c r="AQG1" s="4" t="s">
        <v>2</v>
      </c>
      <c r="AQH1" s="4" t="s">
        <v>13</v>
      </c>
      <c r="AQI1" s="4" t="s">
        <v>2</v>
      </c>
      <c r="AQJ1" s="4" t="s">
        <v>3</v>
      </c>
      <c r="AQK1" s="4" t="s">
        <v>24</v>
      </c>
      <c r="AQL1" s="4" t="s">
        <v>10</v>
      </c>
      <c r="AQM1" s="4" t="s">
        <v>15</v>
      </c>
      <c r="AQN1" s="4" t="s">
        <v>2</v>
      </c>
      <c r="AQO1" s="4" t="s">
        <v>5</v>
      </c>
      <c r="AQP1" s="4" t="s">
        <v>21</v>
      </c>
      <c r="AQQ1" s="4" t="s">
        <v>7</v>
      </c>
      <c r="AQR1" s="4" t="s">
        <v>1</v>
      </c>
      <c r="AQS1" s="4" t="s">
        <v>22</v>
      </c>
      <c r="AQT1" s="4" t="s">
        <v>5</v>
      </c>
      <c r="AQU1" s="4" t="s">
        <v>16</v>
      </c>
      <c r="AQV1" s="4" t="s">
        <v>1</v>
      </c>
      <c r="AQW1" s="4" t="s">
        <v>0</v>
      </c>
      <c r="AQX1" s="4" t="s">
        <v>3</v>
      </c>
      <c r="AQY1" s="4" t="s">
        <v>25</v>
      </c>
      <c r="AQZ1" s="4" t="s">
        <v>18</v>
      </c>
      <c r="ARA1" s="4" t="s">
        <v>8</v>
      </c>
      <c r="ARB1" s="4" t="s">
        <v>15</v>
      </c>
      <c r="ARC1" s="4" t="s">
        <v>1</v>
      </c>
      <c r="ARD1" s="4" t="s">
        <v>19</v>
      </c>
      <c r="ARE1" s="4" t="s">
        <v>3</v>
      </c>
      <c r="ARF1" s="4" t="s">
        <v>10</v>
      </c>
      <c r="ARG1" s="4" t="s">
        <v>2</v>
      </c>
      <c r="ARH1" s="4" t="s">
        <v>21</v>
      </c>
      <c r="ARI1" s="4" t="s">
        <v>23</v>
      </c>
      <c r="ARJ1" s="4" t="s">
        <v>2</v>
      </c>
      <c r="ARK1" s="4" t="s">
        <v>9</v>
      </c>
      <c r="ARL1" s="4" t="s">
        <v>14</v>
      </c>
      <c r="ARM1" s="4" t="s">
        <v>22</v>
      </c>
      <c r="ARN1" s="4" t="s">
        <v>0</v>
      </c>
      <c r="ARO1" s="4" t="s">
        <v>8</v>
      </c>
      <c r="ARP1" s="4" t="s">
        <v>8</v>
      </c>
      <c r="ARQ1" s="4" t="s">
        <v>2</v>
      </c>
      <c r="ARR1" s="4" t="s">
        <v>11</v>
      </c>
      <c r="ARS1" s="4" t="s">
        <v>24</v>
      </c>
      <c r="ART1" s="4" t="s">
        <v>25</v>
      </c>
      <c r="ARU1" s="4" t="s">
        <v>16</v>
      </c>
      <c r="ARV1" s="4" t="s">
        <v>12</v>
      </c>
      <c r="ARW1" s="4" t="s">
        <v>8</v>
      </c>
      <c r="ARX1" s="4" t="s">
        <v>2</v>
      </c>
      <c r="ARY1" s="4" t="s">
        <v>3</v>
      </c>
      <c r="ARZ1" s="4" t="s">
        <v>14</v>
      </c>
      <c r="ASA1" s="4" t="s">
        <v>19</v>
      </c>
      <c r="ASB1" s="4" t="s">
        <v>6</v>
      </c>
      <c r="ASC1" s="4" t="s">
        <v>11</v>
      </c>
      <c r="ASD1" s="4" t="s">
        <v>13</v>
      </c>
      <c r="ASE1" s="4" t="s">
        <v>1</v>
      </c>
      <c r="ASF1" s="4" t="s">
        <v>14</v>
      </c>
      <c r="ASG1" s="4" t="s">
        <v>25</v>
      </c>
      <c r="ASH1" s="4" t="s">
        <v>14</v>
      </c>
      <c r="ASI1" s="4" t="s">
        <v>16</v>
      </c>
      <c r="ASJ1" s="4" t="s">
        <v>9</v>
      </c>
      <c r="ASK1" s="4" t="s">
        <v>22</v>
      </c>
      <c r="ASL1" s="4" t="s">
        <v>1</v>
      </c>
      <c r="ASM1" s="4" t="s">
        <v>23</v>
      </c>
      <c r="ASN1" s="4" t="s">
        <v>15</v>
      </c>
      <c r="ASO1" s="4" t="s">
        <v>6</v>
      </c>
      <c r="ASP1" s="4" t="s">
        <v>17</v>
      </c>
      <c r="ASQ1" s="4" t="s">
        <v>11</v>
      </c>
      <c r="ASR1" s="4" t="s">
        <v>23</v>
      </c>
      <c r="ASS1" s="4" t="s">
        <v>0</v>
      </c>
      <c r="AST1" s="4" t="s">
        <v>11</v>
      </c>
      <c r="ASU1" s="4" t="s">
        <v>25</v>
      </c>
      <c r="ASV1" s="4" t="s">
        <v>17</v>
      </c>
      <c r="ASW1" s="4" t="s">
        <v>18</v>
      </c>
      <c r="ASX1" s="4" t="s">
        <v>25</v>
      </c>
      <c r="ASY1" s="4" t="s">
        <v>20</v>
      </c>
      <c r="ASZ1" s="4" t="s">
        <v>25</v>
      </c>
      <c r="ATA1" s="4" t="s">
        <v>14</v>
      </c>
      <c r="ATB1" s="4" t="s">
        <v>3</v>
      </c>
      <c r="ATC1" s="4" t="s">
        <v>22</v>
      </c>
      <c r="ATD1" s="4" t="s">
        <v>9</v>
      </c>
      <c r="ATE1" s="4" t="s">
        <v>15</v>
      </c>
      <c r="ATF1" s="4" t="s">
        <v>8</v>
      </c>
      <c r="ATG1" s="4" t="s">
        <v>11</v>
      </c>
      <c r="ATH1" s="4" t="s">
        <v>25</v>
      </c>
      <c r="ATI1" s="4" t="s">
        <v>15</v>
      </c>
      <c r="ATJ1" s="4" t="s">
        <v>21</v>
      </c>
      <c r="ATK1" s="4" t="s">
        <v>2</v>
      </c>
      <c r="ATL1" s="4" t="s">
        <v>13</v>
      </c>
      <c r="ATM1" s="4" t="s">
        <v>0</v>
      </c>
      <c r="ATN1" s="4" t="s">
        <v>15</v>
      </c>
      <c r="ATO1" s="4" t="s">
        <v>14</v>
      </c>
      <c r="ATP1" s="4" t="s">
        <v>10</v>
      </c>
      <c r="ATQ1" s="4" t="s">
        <v>2</v>
      </c>
      <c r="ATR1" s="4" t="s">
        <v>17</v>
      </c>
      <c r="ATS1" s="4" t="s">
        <v>3</v>
      </c>
      <c r="ATT1" s="4" t="s">
        <v>17</v>
      </c>
      <c r="ATU1" s="4" t="s">
        <v>14</v>
      </c>
      <c r="ATV1" s="4" t="s">
        <v>0</v>
      </c>
      <c r="ATW1" s="4" t="s">
        <v>20</v>
      </c>
      <c r="ATX1" s="4" t="s">
        <v>17</v>
      </c>
      <c r="ATY1" s="4" t="s">
        <v>22</v>
      </c>
      <c r="ATZ1" s="4" t="s">
        <v>11</v>
      </c>
      <c r="AUA1" s="4" t="s">
        <v>23</v>
      </c>
      <c r="AUB1" s="4" t="s">
        <v>0</v>
      </c>
      <c r="AUC1" s="4" t="s">
        <v>11</v>
      </c>
      <c r="AUD1" s="4" t="s">
        <v>19</v>
      </c>
      <c r="AUE1" s="4" t="s">
        <v>19</v>
      </c>
      <c r="AUF1" s="4" t="s">
        <v>6</v>
      </c>
      <c r="AUG1" s="4" t="s">
        <v>11</v>
      </c>
      <c r="AUH1" s="4" t="s">
        <v>6</v>
      </c>
      <c r="AUI1" s="4" t="s">
        <v>25</v>
      </c>
      <c r="AUJ1" s="4" t="s">
        <v>9</v>
      </c>
      <c r="AUK1" s="4" t="s">
        <v>17</v>
      </c>
      <c r="AUL1" s="4" t="s">
        <v>25</v>
      </c>
      <c r="AUM1" s="4" t="s">
        <v>0</v>
      </c>
      <c r="AUN1" s="4" t="s">
        <v>3</v>
      </c>
      <c r="AUO1" s="4" t="s">
        <v>22</v>
      </c>
      <c r="AUP1" s="4" t="s">
        <v>0</v>
      </c>
      <c r="AUQ1" s="4" t="s">
        <v>3</v>
      </c>
      <c r="AUR1" s="4" t="s">
        <v>23</v>
      </c>
      <c r="AUS1" s="4" t="s">
        <v>19</v>
      </c>
      <c r="AUT1" s="4" t="s">
        <v>21</v>
      </c>
      <c r="AUU1" s="4" t="s">
        <v>14</v>
      </c>
      <c r="AUV1" s="4" t="s">
        <v>18</v>
      </c>
      <c r="AUW1" s="4" t="s">
        <v>24</v>
      </c>
      <c r="AUX1" s="4" t="s">
        <v>22</v>
      </c>
      <c r="AUY1" s="4" t="s">
        <v>20</v>
      </c>
      <c r="AUZ1" s="4" t="s">
        <v>4</v>
      </c>
      <c r="AVA1" s="4" t="s">
        <v>2</v>
      </c>
      <c r="AVB1" s="4" t="s">
        <v>5</v>
      </c>
      <c r="AVC1" s="4" t="s">
        <v>24</v>
      </c>
      <c r="AVD1" s="4" t="s">
        <v>1</v>
      </c>
      <c r="AVE1" s="4" t="s">
        <v>21</v>
      </c>
      <c r="AVF1" s="4" t="s">
        <v>20</v>
      </c>
      <c r="AVG1" s="4" t="s">
        <v>16</v>
      </c>
      <c r="AVH1" s="4" t="s">
        <v>2</v>
      </c>
      <c r="AVI1" s="4" t="s">
        <v>5</v>
      </c>
      <c r="AVJ1" s="4" t="s">
        <v>16</v>
      </c>
      <c r="AVK1" s="4" t="s">
        <v>21</v>
      </c>
      <c r="AVL1" s="4" t="s">
        <v>11</v>
      </c>
      <c r="AVM1" s="4" t="s">
        <v>14</v>
      </c>
      <c r="AVN1" s="4" t="s">
        <v>19</v>
      </c>
      <c r="AVO1" s="4" t="s">
        <v>5</v>
      </c>
      <c r="AVP1" s="4" t="s">
        <v>14</v>
      </c>
      <c r="AVQ1" s="4" t="s">
        <v>18</v>
      </c>
      <c r="AVR1" s="4" t="s">
        <v>8</v>
      </c>
      <c r="AVS1" s="4" t="s">
        <v>3</v>
      </c>
      <c r="AVT1" s="4" t="s">
        <v>20</v>
      </c>
      <c r="AVU1" s="4" t="s">
        <v>4</v>
      </c>
      <c r="AVV1" s="4" t="s">
        <v>0</v>
      </c>
      <c r="AVW1" s="4" t="s">
        <v>8</v>
      </c>
      <c r="AVX1" s="4" t="s">
        <v>8</v>
      </c>
      <c r="AVY1" s="4" t="s">
        <v>21</v>
      </c>
      <c r="AVZ1" s="4" t="s">
        <v>8</v>
      </c>
      <c r="AWA1" s="4" t="s">
        <v>11</v>
      </c>
      <c r="AWB1" s="4" t="s">
        <v>21</v>
      </c>
      <c r="AWC1" s="4" t="s">
        <v>16</v>
      </c>
      <c r="AWD1" s="4" t="s">
        <v>11</v>
      </c>
      <c r="AWE1" s="4" t="s">
        <v>17</v>
      </c>
      <c r="AWF1" s="4" t="s">
        <v>14</v>
      </c>
      <c r="AWG1" s="4" t="s">
        <v>11</v>
      </c>
      <c r="AWH1" s="4" t="s">
        <v>23</v>
      </c>
      <c r="AWI1" s="4" t="s">
        <v>13</v>
      </c>
      <c r="AWJ1" s="4" t="s">
        <v>2</v>
      </c>
      <c r="AWK1" s="4" t="s">
        <v>22</v>
      </c>
      <c r="AWL1" s="4" t="s">
        <v>2</v>
      </c>
      <c r="AWM1" s="4" t="s">
        <v>21</v>
      </c>
      <c r="AWN1" s="4" t="s">
        <v>11</v>
      </c>
      <c r="AWO1" s="4" t="s">
        <v>7</v>
      </c>
      <c r="AWP1" s="4" t="s">
        <v>1</v>
      </c>
      <c r="AWQ1" s="4" t="s">
        <v>0</v>
      </c>
      <c r="AWR1" s="4" t="s">
        <v>8</v>
      </c>
      <c r="AWS1" s="4" t="s">
        <v>8</v>
      </c>
      <c r="AWT1" s="4" t="s">
        <v>11</v>
      </c>
      <c r="AWU1" s="4" t="s">
        <v>23</v>
      </c>
      <c r="AWV1" s="4" t="s">
        <v>3</v>
      </c>
      <c r="AWW1" s="4" t="s">
        <v>1</v>
      </c>
      <c r="AWX1" s="4" t="s">
        <v>0</v>
      </c>
      <c r="AWY1" s="4" t="s">
        <v>13</v>
      </c>
      <c r="AWZ1" s="4" t="s">
        <v>3</v>
      </c>
      <c r="AXA1" s="4" t="s">
        <v>5</v>
      </c>
      <c r="AXB1" s="4" t="s">
        <v>14</v>
      </c>
      <c r="AXC1" s="4" t="s">
        <v>23</v>
      </c>
      <c r="AXD1" s="4" t="s">
        <v>19</v>
      </c>
      <c r="AXE1" s="4" t="s">
        <v>8</v>
      </c>
      <c r="AXF1" s="4" t="s">
        <v>21</v>
      </c>
      <c r="AXG1" s="4" t="s">
        <v>14</v>
      </c>
      <c r="AXH1" s="4" t="s">
        <v>22</v>
      </c>
      <c r="AXI1" s="4" t="s">
        <v>14</v>
      </c>
      <c r="AXJ1" s="4" t="s">
        <v>19</v>
      </c>
      <c r="AXK1" s="4" t="s">
        <v>25</v>
      </c>
      <c r="AXL1" s="4" t="s">
        <v>10</v>
      </c>
      <c r="AXM1" s="4" t="s">
        <v>3</v>
      </c>
      <c r="AXN1" s="4" t="s">
        <v>6</v>
      </c>
      <c r="AXO1" s="4" t="s">
        <v>23</v>
      </c>
      <c r="AXP1" s="4" t="s">
        <v>13</v>
      </c>
      <c r="AXQ1" s="4" t="s">
        <v>6</v>
      </c>
      <c r="AXR1" s="4" t="s">
        <v>4</v>
      </c>
      <c r="AXS1" s="4" t="s">
        <v>24</v>
      </c>
      <c r="AXT1" s="4" t="s">
        <v>21</v>
      </c>
      <c r="AXU1" s="4" t="s">
        <v>4</v>
      </c>
      <c r="AXV1" s="4" t="s">
        <v>5</v>
      </c>
      <c r="AXW1" s="4" t="s">
        <v>21</v>
      </c>
      <c r="AXX1" s="4" t="s">
        <v>16</v>
      </c>
      <c r="AXY1" s="4" t="s">
        <v>25</v>
      </c>
      <c r="AXZ1" s="4" t="s">
        <v>7</v>
      </c>
      <c r="AYA1" s="4" t="s">
        <v>2</v>
      </c>
      <c r="AYB1" s="4" t="s">
        <v>23</v>
      </c>
      <c r="AYC1" s="4" t="s">
        <v>1</v>
      </c>
      <c r="AYD1" s="4" t="s">
        <v>25</v>
      </c>
      <c r="AYE1" s="4" t="s">
        <v>15</v>
      </c>
      <c r="AYF1" s="4" t="s">
        <v>1</v>
      </c>
      <c r="AYG1" s="4" t="s">
        <v>21</v>
      </c>
      <c r="AYH1" s="4" t="s">
        <v>15</v>
      </c>
      <c r="AYI1" s="4" t="s">
        <v>14</v>
      </c>
      <c r="AYJ1" s="4" t="s">
        <v>14</v>
      </c>
      <c r="AYK1" s="4" t="s">
        <v>3</v>
      </c>
      <c r="AYL1" s="4" t="s">
        <v>6</v>
      </c>
      <c r="AYM1" s="4" t="s">
        <v>25</v>
      </c>
      <c r="AYN1" s="4" t="s">
        <v>16</v>
      </c>
      <c r="AYO1" s="4" t="s">
        <v>15</v>
      </c>
      <c r="AYP1" s="4" t="s">
        <v>18</v>
      </c>
      <c r="AYQ1" s="4" t="s">
        <v>21</v>
      </c>
      <c r="AYR1" s="4" t="s">
        <v>10</v>
      </c>
      <c r="AYS1" s="4" t="s">
        <v>17</v>
      </c>
      <c r="AYT1" s="4" t="s">
        <v>14</v>
      </c>
      <c r="AYU1" s="4" t="s">
        <v>16</v>
      </c>
      <c r="AYV1" s="4" t="s">
        <v>11</v>
      </c>
      <c r="AYW1" s="4" t="s">
        <v>9</v>
      </c>
      <c r="AYX1" s="4" t="s">
        <v>2</v>
      </c>
      <c r="AYY1" s="4" t="s">
        <v>10</v>
      </c>
      <c r="AYZ1" s="4" t="s">
        <v>6</v>
      </c>
      <c r="AZA1" s="4" t="s">
        <v>16</v>
      </c>
      <c r="AZB1" s="4" t="s">
        <v>2</v>
      </c>
      <c r="AZC1" s="4" t="s">
        <v>5</v>
      </c>
      <c r="AZD1" s="4" t="s">
        <v>18</v>
      </c>
      <c r="AZE1" s="4" t="s">
        <v>9</v>
      </c>
      <c r="AZF1" s="4" t="s">
        <v>12</v>
      </c>
      <c r="AZG1" s="4" t="s">
        <v>22</v>
      </c>
      <c r="AZH1" s="4" t="s">
        <v>21</v>
      </c>
      <c r="AZI1" s="4" t="s">
        <v>8</v>
      </c>
      <c r="AZJ1" s="4" t="s">
        <v>25</v>
      </c>
      <c r="AZK1" s="4" t="s">
        <v>15</v>
      </c>
      <c r="AZL1" s="4" t="s">
        <v>13</v>
      </c>
      <c r="AZM1" s="4" t="s">
        <v>5</v>
      </c>
      <c r="AZN1" s="4" t="s">
        <v>3</v>
      </c>
      <c r="AZO1" s="4" t="s">
        <v>5</v>
      </c>
      <c r="AZP1" s="4" t="s">
        <v>2</v>
      </c>
      <c r="AZQ1" s="4" t="s">
        <v>0</v>
      </c>
      <c r="AZR1" s="4" t="s">
        <v>23</v>
      </c>
      <c r="AZS1" s="4" t="s">
        <v>5</v>
      </c>
      <c r="AZT1" s="4" t="s">
        <v>21</v>
      </c>
      <c r="AZU1" s="4" t="s">
        <v>22</v>
      </c>
      <c r="AZV1" s="4" t="s">
        <v>21</v>
      </c>
      <c r="AZW1" s="4" t="s">
        <v>2</v>
      </c>
      <c r="AZX1" s="4" t="s">
        <v>5</v>
      </c>
      <c r="AZY1" s="4" t="s">
        <v>22</v>
      </c>
      <c r="AZZ1" s="4" t="s">
        <v>0</v>
      </c>
      <c r="BAA1" s="4" t="s">
        <v>15</v>
      </c>
      <c r="BAB1" s="4" t="s">
        <v>3</v>
      </c>
      <c r="BAC1" s="4" t="s">
        <v>9</v>
      </c>
      <c r="BAD1" s="4" t="s">
        <v>10</v>
      </c>
      <c r="BAE1" s="4" t="s">
        <v>9</v>
      </c>
      <c r="BAF1" s="4" t="s">
        <v>12</v>
      </c>
      <c r="BAG1" s="4" t="s">
        <v>19</v>
      </c>
      <c r="BAH1" s="4" t="s">
        <v>8</v>
      </c>
      <c r="BAI1" s="4" t="s">
        <v>11</v>
      </c>
      <c r="BAJ1" s="4" t="s">
        <v>12</v>
      </c>
      <c r="BAK1" s="4" t="s">
        <v>22</v>
      </c>
      <c r="BAL1" s="4" t="s">
        <v>14</v>
      </c>
      <c r="BAM1" s="4" t="s">
        <v>14</v>
      </c>
      <c r="BAN1" s="4" t="s">
        <v>8</v>
      </c>
      <c r="BAO1" s="4" t="s">
        <v>21</v>
      </c>
      <c r="BAP1" s="4" t="s">
        <v>3</v>
      </c>
      <c r="BAQ1" s="4" t="s">
        <v>1</v>
      </c>
      <c r="BAR1" s="4" t="s">
        <v>21</v>
      </c>
      <c r="BAS1" s="4" t="s">
        <v>14</v>
      </c>
      <c r="BAT1" s="4" t="s">
        <v>1</v>
      </c>
      <c r="BAU1" s="4" t="s">
        <v>24</v>
      </c>
      <c r="BAV1" s="4" t="s">
        <v>12</v>
      </c>
      <c r="BAW1" s="4" t="s">
        <v>23</v>
      </c>
      <c r="BAX1" s="4" t="s">
        <v>21</v>
      </c>
      <c r="BAY1" s="4" t="s">
        <v>20</v>
      </c>
      <c r="BAZ1" s="4" t="s">
        <v>10</v>
      </c>
      <c r="BBA1" s="4" t="s">
        <v>13</v>
      </c>
      <c r="BBB1" s="4" t="s">
        <v>1</v>
      </c>
      <c r="BBC1" s="4" t="s">
        <v>14</v>
      </c>
      <c r="BBD1" s="4" t="s">
        <v>20</v>
      </c>
      <c r="BBE1" s="4" t="s">
        <v>4</v>
      </c>
      <c r="BBF1" s="4" t="s">
        <v>2</v>
      </c>
      <c r="BBG1" s="4" t="s">
        <v>1</v>
      </c>
      <c r="BBH1" s="4" t="s">
        <v>2</v>
      </c>
      <c r="BBI1" s="4" t="s">
        <v>2</v>
      </c>
      <c r="BBJ1" s="4" t="s">
        <v>5</v>
      </c>
      <c r="BBK1" s="4" t="s">
        <v>4</v>
      </c>
      <c r="BBL1" s="4" t="s">
        <v>6</v>
      </c>
      <c r="BBM1" s="4" t="s">
        <v>19</v>
      </c>
      <c r="BBN1" s="4" t="s">
        <v>13</v>
      </c>
      <c r="BBO1" s="4" t="s">
        <v>8</v>
      </c>
      <c r="BBP1" s="4" t="s">
        <v>15</v>
      </c>
      <c r="BBQ1" s="4" t="s">
        <v>14</v>
      </c>
      <c r="BBR1" s="4" t="s">
        <v>23</v>
      </c>
      <c r="BBS1" s="4" t="s">
        <v>25</v>
      </c>
      <c r="BBT1" s="4" t="s">
        <v>7</v>
      </c>
      <c r="BBU1" s="4" t="s">
        <v>2</v>
      </c>
      <c r="BBV1" s="4" t="s">
        <v>23</v>
      </c>
      <c r="BBW1" s="4" t="s">
        <v>0</v>
      </c>
      <c r="BBX1" s="4" t="s">
        <v>11</v>
      </c>
      <c r="BBY1" s="4" t="s">
        <v>14</v>
      </c>
      <c r="BBZ1" s="4" t="s">
        <v>23</v>
      </c>
      <c r="BCA1" s="4" t="s">
        <v>15</v>
      </c>
      <c r="BCB1" s="4" t="s">
        <v>18</v>
      </c>
      <c r="BCC1" s="4" t="s">
        <v>8</v>
      </c>
      <c r="BCD1" s="4" t="s">
        <v>25</v>
      </c>
      <c r="BCE1" s="4" t="s">
        <v>10</v>
      </c>
      <c r="BCF1" s="4" t="s">
        <v>4</v>
      </c>
      <c r="BCG1" s="4" t="s">
        <v>20</v>
      </c>
      <c r="BCH1" s="4" t="s">
        <v>8</v>
      </c>
      <c r="BCI1" s="4" t="s">
        <v>0</v>
      </c>
      <c r="BCJ1" s="4" t="s">
        <v>15</v>
      </c>
      <c r="BCK1" s="4" t="s">
        <v>11</v>
      </c>
      <c r="BCL1" s="4" t="s">
        <v>10</v>
      </c>
      <c r="BCM1" s="4" t="s">
        <v>19</v>
      </c>
      <c r="BCN1" s="4" t="s">
        <v>12</v>
      </c>
      <c r="BCO1" s="4" t="s">
        <v>0</v>
      </c>
      <c r="BCP1" s="4" t="s">
        <v>10</v>
      </c>
      <c r="BCQ1" s="4" t="s">
        <v>11</v>
      </c>
      <c r="BCR1" s="4" t="s">
        <v>23</v>
      </c>
      <c r="BCS1" s="4" t="s">
        <v>11</v>
      </c>
      <c r="BCT1" s="4" t="s">
        <v>20</v>
      </c>
      <c r="BCU1" s="4" t="s">
        <v>11</v>
      </c>
      <c r="BCV1" s="4" t="s">
        <v>6</v>
      </c>
      <c r="BCW1" s="4" t="s">
        <v>15</v>
      </c>
      <c r="BCX1" s="4" t="s">
        <v>8</v>
      </c>
      <c r="BCY1" s="4" t="s">
        <v>4</v>
      </c>
      <c r="BCZ1" s="4" t="s">
        <v>1</v>
      </c>
      <c r="BDA1" s="4" t="s">
        <v>11</v>
      </c>
      <c r="BDB1" s="4" t="s">
        <v>5</v>
      </c>
      <c r="BDC1" s="4" t="s">
        <v>4</v>
      </c>
      <c r="BDD1" s="4" t="s">
        <v>3</v>
      </c>
      <c r="BDE1" s="4" t="s">
        <v>17</v>
      </c>
      <c r="BDF1" s="4" t="s">
        <v>11</v>
      </c>
      <c r="BDG1" s="4" t="s">
        <v>23</v>
      </c>
      <c r="BDH1" s="4" t="s">
        <v>0</v>
      </c>
      <c r="BDI1" s="4" t="s">
        <v>19</v>
      </c>
      <c r="BDJ1" s="4" t="s">
        <v>6</v>
      </c>
      <c r="BDK1" s="4" t="s">
        <v>10</v>
      </c>
      <c r="BDL1" s="4" t="s">
        <v>20</v>
      </c>
      <c r="BDM1" s="4" t="s">
        <v>2</v>
      </c>
      <c r="BDN1" s="4" t="s">
        <v>9</v>
      </c>
      <c r="BDO1" s="4" t="s">
        <v>14</v>
      </c>
      <c r="BDP1" s="4" t="s">
        <v>22</v>
      </c>
      <c r="BDQ1" s="4" t="s">
        <v>14</v>
      </c>
      <c r="BDR1" s="4" t="s">
        <v>3</v>
      </c>
      <c r="BDS1" s="4" t="s">
        <v>9</v>
      </c>
      <c r="BDT1" s="4" t="s">
        <v>11</v>
      </c>
      <c r="BDU1" s="4" t="s">
        <v>11</v>
      </c>
      <c r="BDV1" s="4" t="s">
        <v>3</v>
      </c>
      <c r="BDW1" s="4" t="s">
        <v>1</v>
      </c>
      <c r="BDX1" s="4" t="s">
        <v>19</v>
      </c>
      <c r="BDY1" s="4" t="s">
        <v>9</v>
      </c>
      <c r="BDZ1" s="4" t="s">
        <v>19</v>
      </c>
      <c r="BEA1" s="4" t="s">
        <v>24</v>
      </c>
      <c r="BEB1" s="4" t="s">
        <v>19</v>
      </c>
      <c r="BEC1" s="4" t="s">
        <v>3</v>
      </c>
      <c r="BED1" s="4" t="s">
        <v>5</v>
      </c>
      <c r="BEE1" s="4" t="s">
        <v>0</v>
      </c>
      <c r="BEF1" s="4" t="s">
        <v>23</v>
      </c>
      <c r="BEG1" s="4" t="s">
        <v>14</v>
      </c>
      <c r="BEH1" s="4" t="s">
        <v>0</v>
      </c>
      <c r="BEI1" s="4" t="s">
        <v>12</v>
      </c>
      <c r="BEJ1" s="4" t="s">
        <v>14</v>
      </c>
      <c r="BEK1" s="4" t="s">
        <v>22</v>
      </c>
      <c r="BEL1" s="4" t="s">
        <v>2</v>
      </c>
      <c r="BEM1" s="4" t="s">
        <v>14</v>
      </c>
      <c r="BEN1" s="4" t="s">
        <v>6</v>
      </c>
      <c r="BEO1" s="4" t="s">
        <v>17</v>
      </c>
      <c r="BEP1" s="4" t="s">
        <v>3</v>
      </c>
      <c r="BEQ1" s="4" t="s">
        <v>4</v>
      </c>
      <c r="BER1" s="4" t="s">
        <v>19</v>
      </c>
      <c r="BES1" s="4" t="s">
        <v>20</v>
      </c>
      <c r="BET1" s="4" t="s">
        <v>5</v>
      </c>
      <c r="BEU1" s="4" t="s">
        <v>16</v>
      </c>
      <c r="BEV1" s="4" t="s">
        <v>24</v>
      </c>
      <c r="BEW1" s="4" t="s">
        <v>12</v>
      </c>
      <c r="BEX1" s="4" t="s">
        <v>23</v>
      </c>
      <c r="BEY1" s="4" t="s">
        <v>25</v>
      </c>
      <c r="BEZ1" s="4" t="s">
        <v>7</v>
      </c>
      <c r="BFA1" s="4" t="s">
        <v>2</v>
      </c>
      <c r="BFB1" s="4"/>
      <c r="BFC1" s="4"/>
      <c r="BFD1" s="4"/>
    </row>
    <row r="2" spans="1:1512" x14ac:dyDescent="0.25">
      <c r="D2" s="4" t="s">
        <v>0</v>
      </c>
      <c r="E2" s="4" t="s">
        <v>1</v>
      </c>
      <c r="F2" s="4" t="s">
        <v>2</v>
      </c>
      <c r="G2" s="4" t="s">
        <v>3</v>
      </c>
      <c r="H2" s="4" t="s">
        <v>4</v>
      </c>
      <c r="I2" s="4" t="s">
        <v>0</v>
      </c>
      <c r="J2" s="4" t="s">
        <v>5</v>
      </c>
      <c r="K2" s="4" t="s">
        <v>3</v>
      </c>
      <c r="L2" s="4" t="s">
        <v>6</v>
      </c>
      <c r="M2" s="4" t="s">
        <v>7</v>
      </c>
      <c r="N2" s="4" t="s">
        <v>0</v>
      </c>
      <c r="O2" s="4" t="s">
        <v>8</v>
      </c>
      <c r="P2" s="4" t="s">
        <v>9</v>
      </c>
      <c r="Q2" s="4" t="s">
        <v>5</v>
      </c>
      <c r="R2" s="4" t="s">
        <v>3</v>
      </c>
      <c r="S2" s="4" t="s">
        <v>10</v>
      </c>
      <c r="T2" s="4" t="s">
        <v>9</v>
      </c>
      <c r="U2" s="4" t="s">
        <v>11</v>
      </c>
      <c r="V2" s="4" t="s">
        <v>12</v>
      </c>
      <c r="W2" s="4" t="s">
        <v>13</v>
      </c>
      <c r="X2" s="4" t="s">
        <v>3</v>
      </c>
      <c r="Y2" s="4" t="s">
        <v>14</v>
      </c>
      <c r="Z2" s="4" t="s">
        <v>6</v>
      </c>
      <c r="AA2" s="4" t="s">
        <v>0</v>
      </c>
      <c r="AB2" s="4" t="s">
        <v>11</v>
      </c>
      <c r="AC2" s="4" t="s">
        <v>8</v>
      </c>
      <c r="AD2" s="4" t="s">
        <v>13</v>
      </c>
      <c r="AE2" s="4" t="s">
        <v>5</v>
      </c>
      <c r="AF2" s="4" t="s">
        <v>15</v>
      </c>
      <c r="AG2" s="4" t="s">
        <v>16</v>
      </c>
      <c r="AH2" s="4" t="s">
        <v>17</v>
      </c>
      <c r="AI2" s="4" t="s">
        <v>5</v>
      </c>
      <c r="AJ2" s="4" t="s">
        <v>18</v>
      </c>
      <c r="AK2" s="4" t="s">
        <v>1</v>
      </c>
      <c r="AL2" s="4" t="s">
        <v>3</v>
      </c>
      <c r="AM2" s="4" t="s">
        <v>16</v>
      </c>
      <c r="AN2" s="4" t="s">
        <v>4</v>
      </c>
      <c r="AO2" s="4" t="s">
        <v>0</v>
      </c>
      <c r="AP2" s="4" t="s">
        <v>9</v>
      </c>
      <c r="AQ2" s="4" t="s">
        <v>19</v>
      </c>
      <c r="AR2" s="4" t="s">
        <v>20</v>
      </c>
      <c r="AS2" s="4" t="s">
        <v>9</v>
      </c>
      <c r="AT2" s="4" t="s">
        <v>1</v>
      </c>
      <c r="AU2" s="4" t="s">
        <v>21</v>
      </c>
      <c r="AV2" s="4" t="s">
        <v>22</v>
      </c>
      <c r="AW2" s="4" t="s">
        <v>14</v>
      </c>
      <c r="AX2" s="4" t="s">
        <v>14</v>
      </c>
      <c r="AY2" s="4" t="s">
        <v>22</v>
      </c>
      <c r="AZ2" s="4" t="s">
        <v>1</v>
      </c>
      <c r="BA2" s="4" t="s">
        <v>0</v>
      </c>
      <c r="BB2" s="4" t="s">
        <v>8</v>
      </c>
      <c r="BC2" s="4" t="s">
        <v>10</v>
      </c>
      <c r="BD2" s="4" t="s">
        <v>11</v>
      </c>
      <c r="BE2" s="4" t="s">
        <v>14</v>
      </c>
      <c r="BF2" s="4" t="s">
        <v>9</v>
      </c>
      <c r="BG2" s="4" t="s">
        <v>15</v>
      </c>
      <c r="BH2" s="4" t="s">
        <v>3</v>
      </c>
      <c r="BI2" s="4" t="s">
        <v>10</v>
      </c>
      <c r="BJ2" s="4" t="s">
        <v>21</v>
      </c>
      <c r="BK2" s="4" t="s">
        <v>19</v>
      </c>
      <c r="BL2" s="4" t="s">
        <v>8</v>
      </c>
      <c r="BM2" s="4" t="s">
        <v>10</v>
      </c>
      <c r="BN2" s="4" t="s">
        <v>3</v>
      </c>
      <c r="BO2" s="4" t="s">
        <v>14</v>
      </c>
      <c r="BP2" s="4" t="s">
        <v>19</v>
      </c>
      <c r="BQ2" s="4" t="s">
        <v>21</v>
      </c>
      <c r="BR2" s="4" t="s">
        <v>5</v>
      </c>
      <c r="BS2" s="4" t="s">
        <v>16</v>
      </c>
      <c r="BT2" s="4" t="s">
        <v>1</v>
      </c>
      <c r="BU2" s="4" t="s">
        <v>7</v>
      </c>
      <c r="BV2" s="4" t="s">
        <v>11</v>
      </c>
      <c r="BW2" s="4" t="s">
        <v>1</v>
      </c>
      <c r="BX2" s="4" t="s">
        <v>14</v>
      </c>
      <c r="BY2" s="4" t="s">
        <v>3</v>
      </c>
      <c r="BZ2" s="4" t="s">
        <v>14</v>
      </c>
      <c r="CA2" s="4" t="s">
        <v>13</v>
      </c>
      <c r="CB2" s="4" t="s">
        <v>12</v>
      </c>
      <c r="CC2" s="4" t="s">
        <v>14</v>
      </c>
      <c r="CD2" s="4" t="s">
        <v>22</v>
      </c>
      <c r="CE2" s="4" t="s">
        <v>2</v>
      </c>
      <c r="CF2" s="4" t="s">
        <v>14</v>
      </c>
      <c r="CG2" s="4" t="s">
        <v>23</v>
      </c>
      <c r="CH2" s="4" t="s">
        <v>0</v>
      </c>
      <c r="CI2" s="4" t="s">
        <v>11</v>
      </c>
      <c r="CJ2" s="4" t="s">
        <v>6</v>
      </c>
      <c r="CK2" s="4" t="s">
        <v>17</v>
      </c>
      <c r="CL2" s="4" t="s">
        <v>12</v>
      </c>
      <c r="CM2" s="4" t="s">
        <v>11</v>
      </c>
      <c r="CN2" s="4" t="s">
        <v>12</v>
      </c>
      <c r="CO2" s="4" t="s">
        <v>2</v>
      </c>
      <c r="CP2" s="4" t="s">
        <v>5</v>
      </c>
      <c r="CQ2" s="4" t="s">
        <v>0</v>
      </c>
      <c r="CR2" s="4" t="s">
        <v>5</v>
      </c>
      <c r="CS2" s="4" t="s">
        <v>20</v>
      </c>
      <c r="CT2" s="4" t="s">
        <v>5</v>
      </c>
      <c r="CU2" s="4" t="s">
        <v>16</v>
      </c>
      <c r="CV2" s="4" t="s">
        <v>15</v>
      </c>
      <c r="CW2" s="4" t="s">
        <v>5</v>
      </c>
      <c r="CX2" s="4" t="s">
        <v>20</v>
      </c>
      <c r="CY2" s="4" t="s">
        <v>4</v>
      </c>
      <c r="CZ2" s="4" t="s">
        <v>2</v>
      </c>
      <c r="DA2" s="4" t="s">
        <v>13</v>
      </c>
      <c r="DB2" s="4" t="s">
        <v>24</v>
      </c>
      <c r="DC2" s="4" t="s">
        <v>1</v>
      </c>
      <c r="DD2" s="4" t="s">
        <v>14</v>
      </c>
      <c r="DE2" s="4" t="s">
        <v>3</v>
      </c>
      <c r="DF2" s="4" t="s">
        <v>25</v>
      </c>
      <c r="DG2" s="4" t="s">
        <v>14</v>
      </c>
      <c r="DH2" s="4" t="s">
        <v>8</v>
      </c>
      <c r="DI2" s="4" t="s">
        <v>14</v>
      </c>
      <c r="DJ2" s="4" t="s">
        <v>24</v>
      </c>
      <c r="DK2" s="4" t="s">
        <v>5</v>
      </c>
      <c r="DL2" s="4" t="s">
        <v>7</v>
      </c>
      <c r="DM2" s="4" t="s">
        <v>1</v>
      </c>
      <c r="DN2" s="4" t="s">
        <v>22</v>
      </c>
      <c r="DO2" s="4" t="s">
        <v>1</v>
      </c>
      <c r="DP2" s="4" t="s">
        <v>2</v>
      </c>
      <c r="DQ2" s="4" t="s">
        <v>25</v>
      </c>
      <c r="DR2" s="4" t="s">
        <v>5</v>
      </c>
      <c r="DS2" s="4" t="s">
        <v>25</v>
      </c>
      <c r="DT2" s="4" t="s">
        <v>19</v>
      </c>
      <c r="DU2" s="4" t="s">
        <v>6</v>
      </c>
      <c r="DV2" s="4" t="s">
        <v>11</v>
      </c>
      <c r="DW2" s="4" t="s">
        <v>18</v>
      </c>
      <c r="DX2" s="4" t="s">
        <v>0</v>
      </c>
      <c r="DY2" s="4" t="s">
        <v>9</v>
      </c>
      <c r="DZ2" s="4" t="s">
        <v>8</v>
      </c>
      <c r="EA2" s="4" t="s">
        <v>25</v>
      </c>
      <c r="EB2" s="4" t="s">
        <v>7</v>
      </c>
      <c r="EC2" s="4" t="s">
        <v>9</v>
      </c>
      <c r="ED2" s="4" t="s">
        <v>15</v>
      </c>
      <c r="EE2" s="4" t="s">
        <v>25</v>
      </c>
      <c r="EF2" s="4" t="s">
        <v>10</v>
      </c>
      <c r="EG2" s="4" t="s">
        <v>4</v>
      </c>
      <c r="EH2" s="4" t="s">
        <v>8</v>
      </c>
      <c r="EI2" s="4" t="s">
        <v>17</v>
      </c>
      <c r="EJ2" s="4" t="s">
        <v>3</v>
      </c>
      <c r="EK2" s="4" t="s">
        <v>8</v>
      </c>
      <c r="EL2" s="4" t="s">
        <v>13</v>
      </c>
      <c r="EM2" s="4" t="s">
        <v>2</v>
      </c>
      <c r="EN2" s="4" t="s">
        <v>23</v>
      </c>
      <c r="EO2" s="4" t="s">
        <v>6</v>
      </c>
      <c r="EP2" s="4" t="s">
        <v>7</v>
      </c>
      <c r="EQ2" s="4" t="s">
        <v>4</v>
      </c>
      <c r="ER2" s="4" t="s">
        <v>14</v>
      </c>
      <c r="ES2" s="4" t="s">
        <v>4</v>
      </c>
      <c r="ET2" s="4" t="s">
        <v>3</v>
      </c>
      <c r="EU2" s="4" t="s">
        <v>14</v>
      </c>
      <c r="EV2" s="4" t="s">
        <v>3</v>
      </c>
      <c r="EW2" s="4" t="s">
        <v>24</v>
      </c>
      <c r="EX2" s="4" t="s">
        <v>14</v>
      </c>
      <c r="EY2" s="4" t="s">
        <v>8</v>
      </c>
      <c r="EZ2" s="4" t="s">
        <v>23</v>
      </c>
      <c r="FA2" s="4" t="s">
        <v>9</v>
      </c>
      <c r="FB2" s="4" t="s">
        <v>18</v>
      </c>
      <c r="FC2" s="4" t="s">
        <v>6</v>
      </c>
      <c r="FD2" s="4" t="s">
        <v>25</v>
      </c>
      <c r="FE2" s="4" t="s">
        <v>23</v>
      </c>
      <c r="FF2" s="4" t="s">
        <v>8</v>
      </c>
      <c r="FG2" s="4" t="s">
        <v>1</v>
      </c>
      <c r="FH2" s="4" t="s">
        <v>16</v>
      </c>
      <c r="FI2" s="4" t="s">
        <v>3</v>
      </c>
      <c r="FJ2" s="4" t="s">
        <v>1</v>
      </c>
      <c r="FK2" s="4" t="s">
        <v>25</v>
      </c>
      <c r="FL2" s="4" t="s">
        <v>5</v>
      </c>
      <c r="FM2" s="4" t="s">
        <v>14</v>
      </c>
      <c r="FN2" s="4" t="s">
        <v>14</v>
      </c>
      <c r="FO2" s="4" t="s">
        <v>11</v>
      </c>
      <c r="FP2" s="4" t="s">
        <v>20</v>
      </c>
      <c r="FQ2" s="4" t="s">
        <v>4</v>
      </c>
      <c r="FR2" s="4" t="s">
        <v>2</v>
      </c>
      <c r="FS2" s="4" t="s">
        <v>14</v>
      </c>
      <c r="FT2" s="4" t="s">
        <v>2</v>
      </c>
      <c r="FU2" s="4" t="s">
        <v>11</v>
      </c>
      <c r="FV2" s="4" t="s">
        <v>9</v>
      </c>
      <c r="FW2" s="4" t="s">
        <v>6</v>
      </c>
      <c r="FX2" s="4" t="s">
        <v>17</v>
      </c>
      <c r="FY2" s="4" t="s">
        <v>5</v>
      </c>
      <c r="FZ2" s="4" t="s">
        <v>21</v>
      </c>
      <c r="GA2" s="4" t="s">
        <v>23</v>
      </c>
      <c r="GB2" s="4" t="s">
        <v>25</v>
      </c>
      <c r="GC2" s="4" t="s">
        <v>13</v>
      </c>
      <c r="GD2" s="4" t="s">
        <v>15</v>
      </c>
      <c r="GE2" s="4" t="s">
        <v>17</v>
      </c>
      <c r="GF2" s="4" t="s">
        <v>5</v>
      </c>
      <c r="GG2" s="4" t="s">
        <v>0</v>
      </c>
      <c r="GH2" s="4" t="s">
        <v>8</v>
      </c>
      <c r="GI2" s="4" t="s">
        <v>11</v>
      </c>
      <c r="GJ2" s="4" t="s">
        <v>8</v>
      </c>
      <c r="GK2" s="4" t="s">
        <v>3</v>
      </c>
      <c r="GL2" s="4" t="s">
        <v>9</v>
      </c>
      <c r="GM2" s="4" t="s">
        <v>2</v>
      </c>
      <c r="GN2" s="4" t="s">
        <v>19</v>
      </c>
      <c r="GO2" s="4" t="s">
        <v>8</v>
      </c>
      <c r="GP2" s="4" t="s">
        <v>13</v>
      </c>
      <c r="GQ2" s="4" t="s">
        <v>18</v>
      </c>
      <c r="GR2" s="4" t="s">
        <v>19</v>
      </c>
      <c r="GS2" s="4" t="s">
        <v>17</v>
      </c>
      <c r="GT2" s="4" t="s">
        <v>5</v>
      </c>
      <c r="GU2" s="4" t="s">
        <v>6</v>
      </c>
      <c r="GV2" s="4" t="s">
        <v>16</v>
      </c>
      <c r="GW2" s="4" t="s">
        <v>11</v>
      </c>
      <c r="GX2" s="4" t="s">
        <v>23</v>
      </c>
      <c r="GY2" s="4" t="s">
        <v>7</v>
      </c>
      <c r="GZ2" s="4" t="s">
        <v>19</v>
      </c>
      <c r="HA2" s="4" t="s">
        <v>6</v>
      </c>
      <c r="HB2" s="4" t="s">
        <v>5</v>
      </c>
      <c r="HC2" s="4" t="s">
        <v>16</v>
      </c>
      <c r="HD2" s="4" t="s">
        <v>1</v>
      </c>
      <c r="HE2" s="4" t="s">
        <v>7</v>
      </c>
      <c r="HF2" s="4" t="s">
        <v>0</v>
      </c>
      <c r="HG2" s="4" t="s">
        <v>1</v>
      </c>
      <c r="HH2" s="4" t="s">
        <v>2</v>
      </c>
      <c r="HI2" s="4" t="s">
        <v>10</v>
      </c>
      <c r="HJ2" s="4" t="s">
        <v>3</v>
      </c>
      <c r="HK2" s="4" t="s">
        <v>11</v>
      </c>
      <c r="HL2" s="4" t="s">
        <v>8</v>
      </c>
      <c r="HM2" s="4" t="s">
        <v>3</v>
      </c>
      <c r="HN2" s="4" t="s">
        <v>2</v>
      </c>
      <c r="HO2" s="4" t="s">
        <v>2</v>
      </c>
      <c r="HP2" s="4" t="s">
        <v>0</v>
      </c>
      <c r="HQ2" s="4" t="s">
        <v>23</v>
      </c>
      <c r="HR2" s="4" t="s">
        <v>21</v>
      </c>
      <c r="HS2" s="4" t="s">
        <v>8</v>
      </c>
      <c r="HT2" s="4" t="s">
        <v>3</v>
      </c>
      <c r="HU2" s="4" t="s">
        <v>8</v>
      </c>
      <c r="HV2" s="4" t="s">
        <v>14</v>
      </c>
      <c r="HW2" s="4" t="s">
        <v>22</v>
      </c>
      <c r="HX2" s="4" t="s">
        <v>12</v>
      </c>
      <c r="HY2" s="4" t="s">
        <v>24</v>
      </c>
      <c r="HZ2" s="4" t="s">
        <v>7</v>
      </c>
      <c r="IA2" s="4" t="s">
        <v>20</v>
      </c>
      <c r="IB2" s="4" t="s">
        <v>4</v>
      </c>
      <c r="IC2" s="4" t="s">
        <v>2</v>
      </c>
      <c r="ID2" s="4" t="s">
        <v>0</v>
      </c>
      <c r="IE2" s="4" t="s">
        <v>2</v>
      </c>
      <c r="IF2" s="4" t="s">
        <v>6</v>
      </c>
      <c r="IG2" s="4" t="s">
        <v>10</v>
      </c>
      <c r="IH2" s="4" t="s">
        <v>25</v>
      </c>
      <c r="II2" s="4" t="s">
        <v>4</v>
      </c>
      <c r="IJ2" s="4" t="s">
        <v>21</v>
      </c>
      <c r="IK2" s="4" t="s">
        <v>5</v>
      </c>
      <c r="IL2" s="4" t="s">
        <v>8</v>
      </c>
      <c r="IM2" s="4" t="s">
        <v>23</v>
      </c>
      <c r="IN2" s="4" t="s">
        <v>5</v>
      </c>
      <c r="IO2" s="4" t="s">
        <v>0</v>
      </c>
      <c r="IP2" s="4" t="s">
        <v>11</v>
      </c>
      <c r="IQ2" s="4" t="s">
        <v>21</v>
      </c>
      <c r="IR2" s="4" t="s">
        <v>10</v>
      </c>
      <c r="IS2" s="4" t="s">
        <v>21</v>
      </c>
      <c r="IT2" s="4" t="s">
        <v>11</v>
      </c>
      <c r="IU2" s="4" t="s">
        <v>8</v>
      </c>
      <c r="IV2" s="4" t="s">
        <v>3</v>
      </c>
      <c r="IW2" s="4" t="s">
        <v>16</v>
      </c>
      <c r="IX2" s="4" t="s">
        <v>17</v>
      </c>
      <c r="IY2" s="4" t="s">
        <v>22</v>
      </c>
      <c r="IZ2" s="4" t="s">
        <v>14</v>
      </c>
      <c r="JA2" s="4" t="s">
        <v>24</v>
      </c>
      <c r="JB2" s="4" t="s">
        <v>2</v>
      </c>
      <c r="JC2" s="4" t="s">
        <v>22</v>
      </c>
      <c r="JD2" s="4" t="s">
        <v>6</v>
      </c>
      <c r="JE2" s="4" t="s">
        <v>6</v>
      </c>
      <c r="JF2" s="4" t="s">
        <v>3</v>
      </c>
      <c r="JG2" s="4" t="s">
        <v>17</v>
      </c>
      <c r="JH2" s="4" t="s">
        <v>10</v>
      </c>
      <c r="JI2" s="4" t="s">
        <v>5</v>
      </c>
      <c r="JJ2" s="4" t="s">
        <v>15</v>
      </c>
      <c r="JK2" s="4" t="s">
        <v>6</v>
      </c>
      <c r="JL2" s="4" t="s">
        <v>18</v>
      </c>
      <c r="JM2" s="4" t="s">
        <v>10</v>
      </c>
      <c r="JN2" s="4" t="s">
        <v>13</v>
      </c>
      <c r="JO2" s="4" t="s">
        <v>1</v>
      </c>
      <c r="JP2" s="4" t="s">
        <v>14</v>
      </c>
      <c r="JQ2" s="4" t="s">
        <v>9</v>
      </c>
      <c r="JR2" s="4" t="s">
        <v>6</v>
      </c>
      <c r="JS2" s="4" t="s">
        <v>17</v>
      </c>
      <c r="JT2" s="4" t="s">
        <v>11</v>
      </c>
      <c r="JU2" s="4" t="s">
        <v>1</v>
      </c>
      <c r="JV2" s="4" t="s">
        <v>1</v>
      </c>
      <c r="JW2" s="4" t="s">
        <v>7</v>
      </c>
      <c r="JX2" s="4" t="s">
        <v>22</v>
      </c>
      <c r="JY2" s="4" t="s">
        <v>6</v>
      </c>
      <c r="JZ2" s="4" t="s">
        <v>17</v>
      </c>
      <c r="KA2" s="4" t="s">
        <v>0</v>
      </c>
      <c r="KB2" s="4" t="s">
        <v>14</v>
      </c>
      <c r="KC2" s="4" t="s">
        <v>17</v>
      </c>
      <c r="KD2" s="4" t="s">
        <v>7</v>
      </c>
      <c r="KE2" s="4" t="s">
        <v>7</v>
      </c>
      <c r="KF2" s="4" t="s">
        <v>12</v>
      </c>
      <c r="KG2" s="4" t="s">
        <v>8</v>
      </c>
      <c r="KH2" s="4" t="s">
        <v>20</v>
      </c>
      <c r="KI2" s="4" t="s">
        <v>2</v>
      </c>
      <c r="KJ2" s="4" t="s">
        <v>13</v>
      </c>
      <c r="KK2" s="4" t="s">
        <v>2</v>
      </c>
      <c r="KL2" s="4" t="s">
        <v>20</v>
      </c>
      <c r="KM2" s="4" t="s">
        <v>4</v>
      </c>
      <c r="KN2" s="4" t="s">
        <v>2</v>
      </c>
      <c r="KO2" s="4" t="s">
        <v>6</v>
      </c>
      <c r="KP2" s="4" t="s">
        <v>14</v>
      </c>
      <c r="KQ2" s="4" t="s">
        <v>6</v>
      </c>
      <c r="KR2" s="4" t="s">
        <v>11</v>
      </c>
      <c r="KS2" s="4" t="s">
        <v>19</v>
      </c>
      <c r="KT2" s="4" t="s">
        <v>1</v>
      </c>
      <c r="KU2" s="4" t="s">
        <v>15</v>
      </c>
      <c r="KV2" s="4" t="s">
        <v>11</v>
      </c>
      <c r="KW2" s="4" t="s">
        <v>17</v>
      </c>
      <c r="KX2" s="4" t="s">
        <v>11</v>
      </c>
      <c r="KY2" s="4" t="s">
        <v>25</v>
      </c>
      <c r="KZ2" s="4" t="s">
        <v>0</v>
      </c>
      <c r="LA2" s="4" t="s">
        <v>22</v>
      </c>
      <c r="LB2" s="4" t="s">
        <v>2</v>
      </c>
      <c r="LC2" s="4" t="s">
        <v>9</v>
      </c>
      <c r="LD2" s="4" t="s">
        <v>17</v>
      </c>
      <c r="LE2" s="4" t="s">
        <v>10</v>
      </c>
      <c r="LF2" s="4" t="s">
        <v>25</v>
      </c>
      <c r="LG2" s="4" t="s">
        <v>25</v>
      </c>
      <c r="LH2" s="4" t="s">
        <v>14</v>
      </c>
      <c r="LI2" s="4" t="s">
        <v>6</v>
      </c>
      <c r="LJ2" s="4" t="s">
        <v>11</v>
      </c>
      <c r="LK2" s="4" t="s">
        <v>12</v>
      </c>
      <c r="LL2" s="4" t="s">
        <v>2</v>
      </c>
      <c r="LM2" s="4" t="s">
        <v>25</v>
      </c>
      <c r="LN2" s="4" t="s">
        <v>15</v>
      </c>
      <c r="LO2" s="4" t="s">
        <v>17</v>
      </c>
      <c r="LP2" s="4" t="s">
        <v>21</v>
      </c>
      <c r="LQ2" s="4" t="s">
        <v>15</v>
      </c>
      <c r="LR2" s="4" t="s">
        <v>2</v>
      </c>
      <c r="LS2" s="4" t="s">
        <v>2</v>
      </c>
      <c r="LT2" s="4" t="s">
        <v>11</v>
      </c>
      <c r="LU2" s="4" t="s">
        <v>6</v>
      </c>
      <c r="LV2" s="4" t="s">
        <v>5</v>
      </c>
      <c r="LW2" s="4" t="s">
        <v>2</v>
      </c>
      <c r="LX2" s="4" t="s">
        <v>5</v>
      </c>
      <c r="LY2" s="4" t="s">
        <v>23</v>
      </c>
      <c r="LZ2" s="4" t="s">
        <v>1</v>
      </c>
      <c r="MA2" s="4" t="s">
        <v>9</v>
      </c>
      <c r="MB2" s="4" t="s">
        <v>17</v>
      </c>
      <c r="MC2" s="4" t="s">
        <v>16</v>
      </c>
      <c r="MD2" s="4" t="s">
        <v>7</v>
      </c>
      <c r="ME2" s="4" t="s">
        <v>25</v>
      </c>
      <c r="MF2" s="4" t="s">
        <v>10</v>
      </c>
      <c r="MG2" s="4" t="s">
        <v>22</v>
      </c>
      <c r="MH2" s="4" t="s">
        <v>2</v>
      </c>
      <c r="MI2" s="4" t="s">
        <v>7</v>
      </c>
      <c r="MJ2" s="4" t="s">
        <v>1</v>
      </c>
      <c r="MK2" s="4" t="s">
        <v>22</v>
      </c>
      <c r="ML2" s="4" t="s">
        <v>9</v>
      </c>
      <c r="MM2" s="4" t="s">
        <v>17</v>
      </c>
      <c r="MN2" s="4" t="s">
        <v>22</v>
      </c>
      <c r="MO2" s="4" t="s">
        <v>7</v>
      </c>
      <c r="MP2" s="4" t="s">
        <v>22</v>
      </c>
      <c r="MQ2" s="4" t="s">
        <v>6</v>
      </c>
      <c r="MR2" s="4" t="s">
        <v>17</v>
      </c>
      <c r="MS2" s="4" t="s">
        <v>10</v>
      </c>
      <c r="MT2" s="4" t="s">
        <v>3</v>
      </c>
      <c r="MU2" s="4" t="s">
        <v>2</v>
      </c>
      <c r="MV2" s="4" t="s">
        <v>25</v>
      </c>
      <c r="MW2" s="4" t="s">
        <v>15</v>
      </c>
      <c r="MX2" s="4" t="s">
        <v>17</v>
      </c>
      <c r="MY2" s="4" t="s">
        <v>16</v>
      </c>
      <c r="MZ2" s="4" t="s">
        <v>9</v>
      </c>
      <c r="NA2" s="4" t="s">
        <v>12</v>
      </c>
      <c r="NB2" s="4" t="s">
        <v>2</v>
      </c>
      <c r="NC2" s="4" t="s">
        <v>9</v>
      </c>
      <c r="ND2" s="4" t="s">
        <v>14</v>
      </c>
      <c r="NE2" s="4" t="s">
        <v>22</v>
      </c>
      <c r="NF2" s="4" t="s">
        <v>24</v>
      </c>
      <c r="NG2" s="4" t="s">
        <v>25</v>
      </c>
      <c r="NH2" s="4" t="s">
        <v>2</v>
      </c>
      <c r="NI2" s="4" t="s">
        <v>10</v>
      </c>
      <c r="NJ2" s="4" t="s">
        <v>11</v>
      </c>
      <c r="NK2" s="4" t="s">
        <v>17</v>
      </c>
      <c r="NL2" s="4" t="s">
        <v>16</v>
      </c>
      <c r="NM2" s="4" t="s">
        <v>18</v>
      </c>
      <c r="NN2" s="4" t="s">
        <v>0</v>
      </c>
      <c r="NO2" s="4" t="s">
        <v>23</v>
      </c>
      <c r="NP2" s="4" t="s">
        <v>22</v>
      </c>
      <c r="NQ2" s="4" t="s">
        <v>14</v>
      </c>
      <c r="NR2" s="4" t="s">
        <v>14</v>
      </c>
      <c r="NS2" s="4" t="s">
        <v>6</v>
      </c>
      <c r="NT2" s="4" t="s">
        <v>25</v>
      </c>
      <c r="NU2" s="4" t="s">
        <v>25</v>
      </c>
      <c r="NV2" s="4" t="s">
        <v>14</v>
      </c>
      <c r="NW2" s="4" t="s">
        <v>10</v>
      </c>
      <c r="NX2" s="4" t="s">
        <v>11</v>
      </c>
      <c r="NY2" s="4" t="s">
        <v>22</v>
      </c>
      <c r="NZ2" s="4" t="s">
        <v>5</v>
      </c>
      <c r="OA2" s="4" t="s">
        <v>2</v>
      </c>
      <c r="OB2" s="4" t="s">
        <v>9</v>
      </c>
      <c r="OC2" s="4" t="s">
        <v>21</v>
      </c>
      <c r="OD2" s="4" t="s">
        <v>1</v>
      </c>
      <c r="OE2" s="4" t="s">
        <v>14</v>
      </c>
      <c r="OF2" s="4" t="s">
        <v>23</v>
      </c>
      <c r="OG2" s="4" t="s">
        <v>25</v>
      </c>
      <c r="OH2" s="4" t="s">
        <v>14</v>
      </c>
      <c r="OI2" s="4" t="s">
        <v>5</v>
      </c>
      <c r="OJ2" s="4" t="s">
        <v>8</v>
      </c>
      <c r="OK2" s="4" t="s">
        <v>13</v>
      </c>
      <c r="OL2" s="4" t="s">
        <v>0</v>
      </c>
      <c r="OM2" s="4" t="s">
        <v>7</v>
      </c>
      <c r="ON2" s="4" t="s">
        <v>17</v>
      </c>
      <c r="OO2" s="4" t="s">
        <v>7</v>
      </c>
      <c r="OP2" s="4" t="s">
        <v>0</v>
      </c>
      <c r="OQ2" s="4" t="s">
        <v>15</v>
      </c>
      <c r="OR2" s="4" t="s">
        <v>13</v>
      </c>
      <c r="OS2" s="4" t="s">
        <v>11</v>
      </c>
      <c r="OT2" s="4" t="s">
        <v>13</v>
      </c>
      <c r="OU2" s="4" t="s">
        <v>5</v>
      </c>
      <c r="OV2" s="4" t="s">
        <v>21</v>
      </c>
      <c r="OW2" s="4" t="s">
        <v>1</v>
      </c>
      <c r="OX2" s="4" t="s">
        <v>8</v>
      </c>
      <c r="OY2" s="4" t="s">
        <v>9</v>
      </c>
      <c r="OZ2" s="4" t="s">
        <v>11</v>
      </c>
      <c r="PA2" s="4" t="s">
        <v>11</v>
      </c>
      <c r="PB2" s="4" t="s">
        <v>7</v>
      </c>
      <c r="PC2" s="4" t="s">
        <v>2</v>
      </c>
      <c r="PD2" s="4" t="s">
        <v>2</v>
      </c>
      <c r="PE2" s="4" t="s">
        <v>2</v>
      </c>
      <c r="PF2" s="4" t="s">
        <v>10</v>
      </c>
      <c r="PG2" s="4" t="s">
        <v>7</v>
      </c>
      <c r="PH2" s="4" t="s">
        <v>7</v>
      </c>
      <c r="PI2" s="4" t="s">
        <v>5</v>
      </c>
      <c r="PJ2" s="4" t="s">
        <v>24</v>
      </c>
      <c r="PK2" s="4" t="s">
        <v>15</v>
      </c>
      <c r="PL2" s="4" t="s">
        <v>19</v>
      </c>
      <c r="PM2" s="4" t="s">
        <v>5</v>
      </c>
      <c r="PN2" s="4" t="s">
        <v>21</v>
      </c>
      <c r="PO2" s="4" t="s">
        <v>6</v>
      </c>
      <c r="PP2" s="4" t="s">
        <v>21</v>
      </c>
      <c r="PQ2" s="4" t="s">
        <v>24</v>
      </c>
      <c r="PR2" s="4" t="s">
        <v>3</v>
      </c>
      <c r="PS2" s="4" t="s">
        <v>12</v>
      </c>
      <c r="PT2" s="4" t="s">
        <v>0</v>
      </c>
      <c r="PU2" s="4" t="s">
        <v>9</v>
      </c>
      <c r="PV2" s="4" t="s">
        <v>8</v>
      </c>
      <c r="PW2" s="4" t="s">
        <v>25</v>
      </c>
      <c r="PX2" s="4" t="s">
        <v>18</v>
      </c>
      <c r="PY2" s="4" t="s">
        <v>5</v>
      </c>
      <c r="PZ2" s="4" t="s">
        <v>15</v>
      </c>
      <c r="QA2" s="4" t="s">
        <v>6</v>
      </c>
      <c r="QB2" s="4" t="s">
        <v>9</v>
      </c>
      <c r="QC2" s="4" t="s">
        <v>20</v>
      </c>
      <c r="QD2" s="4" t="s">
        <v>6</v>
      </c>
      <c r="QE2" s="4" t="s">
        <v>25</v>
      </c>
      <c r="QF2" s="4" t="s">
        <v>5</v>
      </c>
      <c r="QG2" s="4" t="s">
        <v>16</v>
      </c>
      <c r="QH2" s="4" t="s">
        <v>1</v>
      </c>
      <c r="QI2" s="4" t="s">
        <v>3</v>
      </c>
      <c r="QJ2" s="4" t="s">
        <v>19</v>
      </c>
      <c r="QK2" s="4" t="s">
        <v>13</v>
      </c>
      <c r="QL2" s="4" t="s">
        <v>24</v>
      </c>
      <c r="QM2" s="4" t="s">
        <v>14</v>
      </c>
      <c r="QN2" s="4" t="s">
        <v>19</v>
      </c>
      <c r="QO2" s="4" t="s">
        <v>11</v>
      </c>
      <c r="QP2" s="4" t="s">
        <v>9</v>
      </c>
      <c r="QQ2" s="4" t="s">
        <v>20</v>
      </c>
      <c r="QR2" s="4" t="s">
        <v>16</v>
      </c>
      <c r="QS2" s="4" t="s">
        <v>21</v>
      </c>
      <c r="QT2" s="4" t="s">
        <v>21</v>
      </c>
      <c r="QU2" s="4" t="s">
        <v>11</v>
      </c>
      <c r="QV2" s="4" t="s">
        <v>23</v>
      </c>
      <c r="QW2" s="4" t="s">
        <v>11</v>
      </c>
      <c r="QX2" s="4" t="s">
        <v>20</v>
      </c>
      <c r="QY2" s="4" t="s">
        <v>11</v>
      </c>
      <c r="QZ2" s="4" t="s">
        <v>6</v>
      </c>
      <c r="RA2" s="4" t="s">
        <v>15</v>
      </c>
      <c r="RB2" s="4" t="s">
        <v>8</v>
      </c>
      <c r="RC2" s="4" t="s">
        <v>4</v>
      </c>
      <c r="RD2" s="4" t="s">
        <v>1</v>
      </c>
      <c r="RE2" s="4" t="s">
        <v>11</v>
      </c>
      <c r="RF2" s="4" t="s">
        <v>5</v>
      </c>
      <c r="RG2" s="4" t="s">
        <v>4</v>
      </c>
      <c r="RH2" s="4" t="s">
        <v>5</v>
      </c>
      <c r="RI2" s="4" t="s">
        <v>16</v>
      </c>
      <c r="RJ2" s="4" t="s">
        <v>1</v>
      </c>
      <c r="RK2" s="4" t="s">
        <v>6</v>
      </c>
      <c r="RL2" s="4" t="s">
        <v>19</v>
      </c>
      <c r="RM2" s="4" t="s">
        <v>17</v>
      </c>
      <c r="RN2" s="4" t="s">
        <v>5</v>
      </c>
      <c r="RO2" s="4" t="s">
        <v>1</v>
      </c>
      <c r="RP2" s="4" t="s">
        <v>19</v>
      </c>
      <c r="RQ2" s="4" t="s">
        <v>12</v>
      </c>
      <c r="RR2" s="4" t="s">
        <v>10</v>
      </c>
      <c r="RS2" s="4" t="s">
        <v>22</v>
      </c>
      <c r="RT2" s="4" t="s">
        <v>13</v>
      </c>
      <c r="RU2" s="4" t="s">
        <v>24</v>
      </c>
      <c r="RV2" s="4" t="s">
        <v>0</v>
      </c>
      <c r="RW2" s="4" t="s">
        <v>23</v>
      </c>
      <c r="RX2" s="4" t="s">
        <v>24</v>
      </c>
      <c r="RY2" s="4" t="s">
        <v>0</v>
      </c>
      <c r="RZ2" s="4" t="s">
        <v>3</v>
      </c>
      <c r="SA2" s="4" t="s">
        <v>19</v>
      </c>
      <c r="SB2" s="4" t="s">
        <v>5</v>
      </c>
      <c r="SC2" s="4" t="s">
        <v>1</v>
      </c>
      <c r="SD2" s="4" t="s">
        <v>2</v>
      </c>
      <c r="SE2" s="4" t="s">
        <v>13</v>
      </c>
      <c r="SF2" s="4" t="s">
        <v>2</v>
      </c>
      <c r="SG2" s="4" t="s">
        <v>19</v>
      </c>
      <c r="SH2" s="4" t="s">
        <v>23</v>
      </c>
      <c r="SI2" s="4" t="s">
        <v>7</v>
      </c>
      <c r="SJ2" s="4" t="s">
        <v>3</v>
      </c>
      <c r="SK2" s="4" t="s">
        <v>17</v>
      </c>
      <c r="SL2" s="4" t="s">
        <v>11</v>
      </c>
      <c r="SM2" s="4" t="s">
        <v>11</v>
      </c>
      <c r="SN2" s="4" t="s">
        <v>1</v>
      </c>
      <c r="SO2" s="4" t="s">
        <v>21</v>
      </c>
      <c r="SP2" s="4" t="s">
        <v>8</v>
      </c>
      <c r="SQ2" s="4" t="s">
        <v>6</v>
      </c>
      <c r="SR2" s="4" t="s">
        <v>8</v>
      </c>
      <c r="SS2" s="4" t="s">
        <v>13</v>
      </c>
      <c r="ST2" s="4" t="s">
        <v>25</v>
      </c>
      <c r="SU2" s="4" t="s">
        <v>3</v>
      </c>
      <c r="SV2" s="4" t="s">
        <v>25</v>
      </c>
      <c r="SW2" s="4" t="s">
        <v>18</v>
      </c>
      <c r="SX2" s="4" t="s">
        <v>5</v>
      </c>
      <c r="SY2" s="4" t="s">
        <v>15</v>
      </c>
      <c r="SZ2" s="4" t="s">
        <v>6</v>
      </c>
      <c r="TA2" s="4" t="s">
        <v>3</v>
      </c>
      <c r="TB2" s="4" t="s">
        <v>20</v>
      </c>
      <c r="TC2" s="4" t="s">
        <v>9</v>
      </c>
      <c r="TD2" s="4" t="s">
        <v>11</v>
      </c>
      <c r="TE2" s="4" t="s">
        <v>14</v>
      </c>
      <c r="TF2" s="4" t="s">
        <v>14</v>
      </c>
      <c r="TG2" s="4" t="s">
        <v>20</v>
      </c>
      <c r="TH2" s="4" t="s">
        <v>18</v>
      </c>
      <c r="TI2" s="4" t="s">
        <v>1</v>
      </c>
      <c r="TJ2" s="4" t="s">
        <v>6</v>
      </c>
      <c r="TK2" s="4" t="s">
        <v>0</v>
      </c>
      <c r="TL2" s="4" t="s">
        <v>25</v>
      </c>
      <c r="TM2" s="4" t="s">
        <v>16</v>
      </c>
      <c r="TN2" s="4" t="s">
        <v>23</v>
      </c>
      <c r="TO2" s="4" t="s">
        <v>11</v>
      </c>
      <c r="TP2" s="4" t="s">
        <v>25</v>
      </c>
      <c r="TQ2" s="4" t="s">
        <v>14</v>
      </c>
      <c r="TR2" s="4" t="s">
        <v>24</v>
      </c>
      <c r="TS2" s="4" t="s">
        <v>14</v>
      </c>
      <c r="TT2" s="4" t="s">
        <v>21</v>
      </c>
      <c r="TU2" s="4" t="s">
        <v>7</v>
      </c>
      <c r="TV2" s="4" t="s">
        <v>15</v>
      </c>
      <c r="TW2" s="4" t="s">
        <v>3</v>
      </c>
      <c r="TX2" s="4" t="s">
        <v>19</v>
      </c>
      <c r="TY2" s="4" t="s">
        <v>18</v>
      </c>
      <c r="TZ2" s="4" t="s">
        <v>8</v>
      </c>
      <c r="UA2" s="4" t="s">
        <v>10</v>
      </c>
      <c r="UB2" s="4" t="s">
        <v>1</v>
      </c>
      <c r="UC2" s="4" t="s">
        <v>13</v>
      </c>
      <c r="UD2" s="4" t="s">
        <v>5</v>
      </c>
      <c r="UE2" s="4" t="s">
        <v>25</v>
      </c>
      <c r="UF2" s="4" t="s">
        <v>17</v>
      </c>
      <c r="UG2" s="4" t="s">
        <v>16</v>
      </c>
      <c r="UH2" s="4" t="s">
        <v>15</v>
      </c>
      <c r="UI2" s="4" t="s">
        <v>2</v>
      </c>
      <c r="UJ2" s="4" t="s">
        <v>9</v>
      </c>
      <c r="UK2" s="4" t="s">
        <v>5</v>
      </c>
      <c r="UL2" s="4" t="s">
        <v>21</v>
      </c>
      <c r="UM2" s="4" t="s">
        <v>24</v>
      </c>
      <c r="UN2" s="4" t="s">
        <v>25</v>
      </c>
      <c r="UO2" s="4" t="s">
        <v>8</v>
      </c>
      <c r="UP2" s="4" t="s">
        <v>24</v>
      </c>
      <c r="UQ2" s="4" t="s">
        <v>22</v>
      </c>
      <c r="UR2" s="4" t="s">
        <v>3</v>
      </c>
      <c r="US2" s="4" t="s">
        <v>24</v>
      </c>
      <c r="UT2" s="4" t="s">
        <v>18</v>
      </c>
      <c r="UU2" s="4" t="s">
        <v>11</v>
      </c>
      <c r="UV2" s="4" t="s">
        <v>0</v>
      </c>
      <c r="UW2" s="4" t="s">
        <v>11</v>
      </c>
      <c r="UX2" s="4" t="s">
        <v>3</v>
      </c>
      <c r="UY2" s="4" t="s">
        <v>0</v>
      </c>
      <c r="UZ2" s="4" t="s">
        <v>1</v>
      </c>
      <c r="VA2" s="4" t="s">
        <v>24</v>
      </c>
      <c r="VB2" s="4" t="s">
        <v>15</v>
      </c>
      <c r="VC2" s="4" t="s">
        <v>16</v>
      </c>
      <c r="VD2" s="4" t="s">
        <v>5</v>
      </c>
      <c r="VE2" s="4" t="s">
        <v>0</v>
      </c>
      <c r="VF2" s="4" t="s">
        <v>20</v>
      </c>
      <c r="VG2" s="4" t="s">
        <v>17</v>
      </c>
      <c r="VH2" s="4" t="s">
        <v>17</v>
      </c>
      <c r="VI2" s="4" t="s">
        <v>3</v>
      </c>
      <c r="VJ2" s="4" t="s">
        <v>22</v>
      </c>
      <c r="VK2" s="4" t="s">
        <v>15</v>
      </c>
      <c r="VL2" s="4" t="s">
        <v>15</v>
      </c>
      <c r="VM2" s="4" t="s">
        <v>7</v>
      </c>
      <c r="VN2" s="4" t="s">
        <v>10</v>
      </c>
      <c r="VO2" s="4" t="s">
        <v>10</v>
      </c>
      <c r="VP2" s="4" t="s">
        <v>10</v>
      </c>
      <c r="VQ2" s="4" t="s">
        <v>12</v>
      </c>
      <c r="VR2" s="4" t="s">
        <v>11</v>
      </c>
      <c r="VS2" s="4" t="s">
        <v>9</v>
      </c>
      <c r="VT2" s="4" t="s">
        <v>14</v>
      </c>
      <c r="VU2" s="4" t="s">
        <v>11</v>
      </c>
      <c r="VV2" s="4" t="s">
        <v>2</v>
      </c>
      <c r="VW2" s="4" t="s">
        <v>3</v>
      </c>
      <c r="VX2" s="4" t="s">
        <v>23</v>
      </c>
      <c r="VY2" s="4" t="s">
        <v>25</v>
      </c>
      <c r="VZ2" s="4" t="s">
        <v>11</v>
      </c>
      <c r="WA2" s="4" t="s">
        <v>17</v>
      </c>
      <c r="WB2" s="4" t="s">
        <v>25</v>
      </c>
      <c r="WC2" s="4" t="s">
        <v>8</v>
      </c>
      <c r="WD2" s="4" t="s">
        <v>21</v>
      </c>
      <c r="WE2" s="4" t="s">
        <v>19</v>
      </c>
      <c r="WF2" s="4" t="s">
        <v>0</v>
      </c>
      <c r="WG2" s="4" t="s">
        <v>3</v>
      </c>
      <c r="WH2" s="4" t="s">
        <v>16</v>
      </c>
      <c r="WI2" s="4" t="s">
        <v>4</v>
      </c>
      <c r="WJ2" s="4" t="s">
        <v>16</v>
      </c>
      <c r="WK2" s="4" t="s">
        <v>13</v>
      </c>
      <c r="WL2" s="4" t="s">
        <v>12</v>
      </c>
      <c r="WM2" s="4" t="s">
        <v>1</v>
      </c>
      <c r="WN2" s="4" t="s">
        <v>15</v>
      </c>
      <c r="WO2" s="4" t="s">
        <v>3</v>
      </c>
      <c r="WP2" s="4" t="s">
        <v>20</v>
      </c>
      <c r="WQ2" s="4" t="s">
        <v>24</v>
      </c>
      <c r="WR2" s="4" t="s">
        <v>21</v>
      </c>
      <c r="WS2" s="4" t="s">
        <v>23</v>
      </c>
      <c r="WT2" s="4" t="s">
        <v>11</v>
      </c>
      <c r="WU2" s="4" t="s">
        <v>10</v>
      </c>
      <c r="WV2" s="4" t="s">
        <v>0</v>
      </c>
      <c r="WW2" s="4" t="s">
        <v>23</v>
      </c>
      <c r="WX2" s="4" t="s">
        <v>17</v>
      </c>
      <c r="WY2" s="4" t="s">
        <v>15</v>
      </c>
      <c r="WZ2" s="4" t="s">
        <v>15</v>
      </c>
      <c r="XA2" s="4" t="s">
        <v>6</v>
      </c>
      <c r="XB2" s="4" t="s">
        <v>11</v>
      </c>
      <c r="XC2" s="4" t="s">
        <v>23</v>
      </c>
      <c r="XD2" s="4" t="s">
        <v>19</v>
      </c>
      <c r="XE2" s="4" t="s">
        <v>21</v>
      </c>
      <c r="XF2" s="4" t="s">
        <v>2</v>
      </c>
      <c r="XG2" s="4" t="s">
        <v>2</v>
      </c>
      <c r="XH2" s="4" t="s">
        <v>4</v>
      </c>
      <c r="XI2" s="4" t="s">
        <v>9</v>
      </c>
      <c r="XJ2" s="4" t="s">
        <v>14</v>
      </c>
      <c r="XK2" s="4" t="s">
        <v>22</v>
      </c>
      <c r="XL2" s="4" t="s">
        <v>11</v>
      </c>
      <c r="XM2" s="4" t="s">
        <v>10</v>
      </c>
      <c r="XN2" s="4" t="s">
        <v>12</v>
      </c>
      <c r="XO2" s="4" t="s">
        <v>11</v>
      </c>
      <c r="XP2" s="4" t="s">
        <v>8</v>
      </c>
      <c r="XQ2" s="4" t="s">
        <v>3</v>
      </c>
      <c r="XR2" s="4" t="s">
        <v>8</v>
      </c>
      <c r="XS2" s="4" t="s">
        <v>5</v>
      </c>
      <c r="XT2" s="4" t="s">
        <v>5</v>
      </c>
      <c r="XU2" s="4" t="s">
        <v>20</v>
      </c>
      <c r="XV2" s="4" t="s">
        <v>25</v>
      </c>
      <c r="XW2" s="4" t="s">
        <v>11</v>
      </c>
      <c r="XX2" s="4" t="s">
        <v>7</v>
      </c>
      <c r="XY2" s="4" t="s">
        <v>19</v>
      </c>
      <c r="XZ2" s="4" t="s">
        <v>8</v>
      </c>
      <c r="YA2" s="4" t="s">
        <v>0</v>
      </c>
      <c r="YB2" s="4" t="s">
        <v>23</v>
      </c>
      <c r="YC2" s="4" t="s">
        <v>0</v>
      </c>
      <c r="YD2" s="4" t="s">
        <v>11</v>
      </c>
      <c r="YE2" s="4" t="s">
        <v>15</v>
      </c>
      <c r="YF2" s="4" t="s">
        <v>17</v>
      </c>
      <c r="YG2" s="4" t="s">
        <v>15</v>
      </c>
      <c r="YH2" s="4" t="s">
        <v>11</v>
      </c>
      <c r="YI2" s="4" t="s">
        <v>14</v>
      </c>
      <c r="YJ2" s="4" t="s">
        <v>17</v>
      </c>
      <c r="YK2" s="4" t="s">
        <v>18</v>
      </c>
      <c r="YL2" s="4" t="s">
        <v>19</v>
      </c>
      <c r="YM2" s="4" t="s">
        <v>16</v>
      </c>
      <c r="YN2" s="4" t="s">
        <v>0</v>
      </c>
      <c r="YO2" s="4" t="s">
        <v>3</v>
      </c>
      <c r="YP2" s="4" t="s">
        <v>19</v>
      </c>
      <c r="YQ2" s="4" t="s">
        <v>0</v>
      </c>
      <c r="YR2" s="4" t="s">
        <v>25</v>
      </c>
      <c r="YS2" s="4" t="s">
        <v>0</v>
      </c>
      <c r="YT2" s="4" t="s">
        <v>22</v>
      </c>
      <c r="YU2" s="4" t="s">
        <v>2</v>
      </c>
      <c r="YV2" s="4" t="s">
        <v>18</v>
      </c>
      <c r="YW2" s="4" t="s">
        <v>12</v>
      </c>
      <c r="YX2" s="4" t="s">
        <v>1</v>
      </c>
      <c r="YY2" s="4" t="s">
        <v>9</v>
      </c>
      <c r="YZ2" s="4" t="s">
        <v>10</v>
      </c>
      <c r="ZA2" s="4" t="s">
        <v>16</v>
      </c>
      <c r="ZB2" s="4" t="s">
        <v>7</v>
      </c>
      <c r="ZC2" s="4" t="s">
        <v>6</v>
      </c>
      <c r="ZD2" s="4" t="s">
        <v>2</v>
      </c>
      <c r="ZE2" s="4" t="s">
        <v>13</v>
      </c>
      <c r="ZF2" s="4" t="s">
        <v>2</v>
      </c>
      <c r="ZG2" s="4" t="s">
        <v>11</v>
      </c>
      <c r="ZH2" s="4" t="s">
        <v>2</v>
      </c>
      <c r="ZI2" s="4" t="s">
        <v>8</v>
      </c>
      <c r="ZJ2" s="4" t="s">
        <v>14</v>
      </c>
      <c r="ZK2" s="4" t="s">
        <v>23</v>
      </c>
      <c r="ZL2" s="4" t="s">
        <v>0</v>
      </c>
      <c r="ZM2" s="4" t="s">
        <v>1</v>
      </c>
      <c r="ZN2" s="4" t="s">
        <v>1</v>
      </c>
      <c r="ZO2" s="4" t="s">
        <v>25</v>
      </c>
      <c r="ZP2" s="4" t="s">
        <v>18</v>
      </c>
      <c r="ZQ2" s="4" t="s">
        <v>11</v>
      </c>
      <c r="ZR2" s="4" t="s">
        <v>14</v>
      </c>
      <c r="ZS2" s="4" t="s">
        <v>17</v>
      </c>
      <c r="ZT2" s="4" t="s">
        <v>7</v>
      </c>
      <c r="ZU2" s="4" t="s">
        <v>0</v>
      </c>
      <c r="ZV2" s="4" t="s">
        <v>22</v>
      </c>
      <c r="ZW2" s="4" t="s">
        <v>2</v>
      </c>
      <c r="ZX2" s="4" t="s">
        <v>14</v>
      </c>
      <c r="ZY2" s="4" t="s">
        <v>17</v>
      </c>
      <c r="ZZ2" s="4" t="s">
        <v>5</v>
      </c>
      <c r="AAA2" s="4" t="s">
        <v>21</v>
      </c>
      <c r="AAB2" s="4" t="s">
        <v>4</v>
      </c>
      <c r="AAC2" s="4" t="s">
        <v>17</v>
      </c>
      <c r="AAD2" s="4" t="s">
        <v>17</v>
      </c>
      <c r="AAE2" s="4" t="s">
        <v>7</v>
      </c>
      <c r="AAF2" s="4" t="s">
        <v>2</v>
      </c>
      <c r="AAG2" s="4" t="s">
        <v>11</v>
      </c>
      <c r="AAH2" s="4" t="s">
        <v>3</v>
      </c>
      <c r="AAI2" s="4" t="s">
        <v>0</v>
      </c>
      <c r="AAJ2" s="4" t="s">
        <v>1</v>
      </c>
      <c r="AAK2" s="4" t="s">
        <v>0</v>
      </c>
      <c r="AAL2" s="4" t="s">
        <v>11</v>
      </c>
      <c r="AAM2" s="4" t="s">
        <v>22</v>
      </c>
      <c r="AAN2" s="4" t="s">
        <v>0</v>
      </c>
      <c r="AAO2" s="4" t="s">
        <v>21</v>
      </c>
      <c r="AAP2" s="4" t="s">
        <v>0</v>
      </c>
      <c r="AAQ2" s="4" t="s">
        <v>21</v>
      </c>
      <c r="AAR2" s="4" t="s">
        <v>21</v>
      </c>
      <c r="AAS2" s="4" t="s">
        <v>6</v>
      </c>
      <c r="AAT2" s="4" t="s">
        <v>18</v>
      </c>
      <c r="AAU2" s="4" t="s">
        <v>5</v>
      </c>
      <c r="AAV2" s="4" t="s">
        <v>5</v>
      </c>
      <c r="AAW2" s="4" t="s">
        <v>5</v>
      </c>
      <c r="AAX2" s="4" t="s">
        <v>21</v>
      </c>
      <c r="AAY2" s="4" t="s">
        <v>24</v>
      </c>
      <c r="AAZ2" s="4" t="s">
        <v>13</v>
      </c>
      <c r="ABA2" s="4" t="s">
        <v>8</v>
      </c>
      <c r="ABB2" s="4" t="s">
        <v>10</v>
      </c>
      <c r="ABC2" s="4" t="s">
        <v>9</v>
      </c>
      <c r="ABD2" s="4" t="s">
        <v>17</v>
      </c>
      <c r="ABE2" s="4" t="s">
        <v>25</v>
      </c>
      <c r="ABF2" s="4" t="s">
        <v>3</v>
      </c>
      <c r="ABG2" s="4" t="s">
        <v>10</v>
      </c>
      <c r="ABH2" s="4" t="s">
        <v>12</v>
      </c>
      <c r="ABI2" s="4" t="s">
        <v>25</v>
      </c>
      <c r="ABJ2" s="4" t="s">
        <v>10</v>
      </c>
      <c r="ABK2" s="4" t="s">
        <v>1</v>
      </c>
      <c r="ABL2" s="4" t="s">
        <v>6</v>
      </c>
      <c r="ABM2" s="4" t="s">
        <v>8</v>
      </c>
      <c r="ABN2" s="4" t="s">
        <v>21</v>
      </c>
      <c r="ABO2" s="4" t="s">
        <v>24</v>
      </c>
      <c r="ABP2" s="4" t="s">
        <v>24</v>
      </c>
      <c r="ABQ2" s="4" t="s">
        <v>14</v>
      </c>
      <c r="ABR2" s="4" t="s">
        <v>1</v>
      </c>
      <c r="ABS2" s="4" t="s">
        <v>22</v>
      </c>
      <c r="ABT2" s="4" t="s">
        <v>19</v>
      </c>
      <c r="ABU2" s="4" t="s">
        <v>9</v>
      </c>
      <c r="ABV2" s="4" t="s">
        <v>12</v>
      </c>
      <c r="ABW2" s="4" t="s">
        <v>11</v>
      </c>
      <c r="ABX2" s="4" t="s">
        <v>23</v>
      </c>
      <c r="ABY2" s="4" t="s">
        <v>0</v>
      </c>
      <c r="ABZ2" s="4" t="s">
        <v>14</v>
      </c>
      <c r="ACA2" s="4" t="s">
        <v>17</v>
      </c>
      <c r="ACB2" s="4" t="s">
        <v>10</v>
      </c>
      <c r="ACC2" s="4" t="s">
        <v>6</v>
      </c>
      <c r="ACD2" s="4" t="s">
        <v>22</v>
      </c>
      <c r="ACE2" s="4" t="s">
        <v>25</v>
      </c>
      <c r="ACF2" s="4" t="s">
        <v>7</v>
      </c>
      <c r="ACG2" s="4" t="s">
        <v>1</v>
      </c>
      <c r="ACH2" s="4" t="s">
        <v>22</v>
      </c>
      <c r="ACI2" s="4" t="s">
        <v>0</v>
      </c>
      <c r="ACJ2" s="4" t="s">
        <v>8</v>
      </c>
      <c r="ACK2" s="4" t="s">
        <v>21</v>
      </c>
      <c r="ACL2" s="4" t="s">
        <v>14</v>
      </c>
      <c r="ACM2" s="4" t="s">
        <v>3</v>
      </c>
      <c r="ACN2" s="4" t="s">
        <v>19</v>
      </c>
      <c r="ACO2" s="4" t="s">
        <v>8</v>
      </c>
      <c r="ACP2" s="4" t="s">
        <v>21</v>
      </c>
      <c r="ACQ2" s="4" t="s">
        <v>23</v>
      </c>
      <c r="ACR2" s="4" t="s">
        <v>1</v>
      </c>
      <c r="ACS2" s="4" t="s">
        <v>15</v>
      </c>
      <c r="ACT2" s="4" t="s">
        <v>1</v>
      </c>
      <c r="ACU2" s="4" t="s">
        <v>16</v>
      </c>
      <c r="ACV2" s="4" t="s">
        <v>22</v>
      </c>
      <c r="ACW2" s="4" t="s">
        <v>11</v>
      </c>
      <c r="ACX2" s="4" t="s">
        <v>17</v>
      </c>
      <c r="ACY2" s="4" t="s">
        <v>21</v>
      </c>
      <c r="ACZ2" s="4" t="s">
        <v>11</v>
      </c>
      <c r="ADA2" s="4" t="s">
        <v>9</v>
      </c>
      <c r="ADB2" s="4" t="s">
        <v>4</v>
      </c>
      <c r="ADC2" s="4" t="s">
        <v>8</v>
      </c>
      <c r="ADD2" s="4" t="s">
        <v>25</v>
      </c>
      <c r="ADE2" s="4" t="s">
        <v>16</v>
      </c>
      <c r="ADF2" s="4" t="s">
        <v>0</v>
      </c>
      <c r="ADG2" s="4" t="s">
        <v>9</v>
      </c>
      <c r="ADH2" s="4" t="s">
        <v>8</v>
      </c>
      <c r="ADI2" s="4" t="s">
        <v>25</v>
      </c>
      <c r="ADJ2" s="4" t="s">
        <v>25</v>
      </c>
      <c r="ADK2" s="4" t="s">
        <v>3</v>
      </c>
      <c r="ADL2" s="4" t="s">
        <v>12</v>
      </c>
      <c r="ADM2" s="4" t="s">
        <v>1</v>
      </c>
      <c r="ADN2" s="4" t="s">
        <v>25</v>
      </c>
      <c r="ADO2" s="4" t="s">
        <v>20</v>
      </c>
      <c r="ADP2" s="4" t="s">
        <v>25</v>
      </c>
      <c r="ADQ2" s="4" t="s">
        <v>7</v>
      </c>
      <c r="ADR2" s="4" t="s">
        <v>2</v>
      </c>
      <c r="ADS2" s="4" t="s">
        <v>0</v>
      </c>
      <c r="ADT2" s="4" t="s">
        <v>25</v>
      </c>
      <c r="ADU2" s="4" t="s">
        <v>10</v>
      </c>
      <c r="ADV2" s="4" t="s">
        <v>4</v>
      </c>
      <c r="ADW2" s="4" t="s">
        <v>17</v>
      </c>
      <c r="ADX2" s="4" t="s">
        <v>5</v>
      </c>
      <c r="ADY2" s="4" t="s">
        <v>21</v>
      </c>
      <c r="ADZ2" s="4" t="s">
        <v>6</v>
      </c>
      <c r="AEA2" s="4" t="s">
        <v>5</v>
      </c>
      <c r="AEB2" s="4" t="s">
        <v>21</v>
      </c>
      <c r="AEC2" s="4" t="s">
        <v>4</v>
      </c>
      <c r="AED2" s="4" t="s">
        <v>21</v>
      </c>
      <c r="AEE2" s="4" t="s">
        <v>5</v>
      </c>
      <c r="AEF2" s="4" t="s">
        <v>11</v>
      </c>
      <c r="AEG2" s="4" t="s">
        <v>17</v>
      </c>
      <c r="AEH2" s="4" t="s">
        <v>21</v>
      </c>
      <c r="AEI2" s="4" t="s">
        <v>11</v>
      </c>
      <c r="AEJ2" s="4" t="s">
        <v>0</v>
      </c>
      <c r="AEK2" s="4" t="s">
        <v>1</v>
      </c>
      <c r="AEL2" s="4" t="s">
        <v>0</v>
      </c>
      <c r="AEM2" s="4" t="s">
        <v>8</v>
      </c>
      <c r="AEN2" s="4" t="s">
        <v>8</v>
      </c>
      <c r="AEO2" s="4" t="s">
        <v>24</v>
      </c>
      <c r="AEP2" s="4" t="s">
        <v>12</v>
      </c>
      <c r="AEQ2" s="4" t="s">
        <v>20</v>
      </c>
      <c r="AER2" s="4" t="s">
        <v>11</v>
      </c>
      <c r="AES2" s="4" t="s">
        <v>21</v>
      </c>
      <c r="AET2" s="4" t="s">
        <v>7</v>
      </c>
      <c r="AEU2" s="4" t="s">
        <v>8</v>
      </c>
      <c r="AEV2" s="4" t="s">
        <v>24</v>
      </c>
      <c r="AEW2" s="4" t="s">
        <v>22</v>
      </c>
      <c r="AEX2" s="4" t="s">
        <v>20</v>
      </c>
      <c r="AEY2" s="4" t="s">
        <v>4</v>
      </c>
      <c r="AEZ2" s="4" t="s">
        <v>2</v>
      </c>
      <c r="AFA2" s="4" t="s">
        <v>25</v>
      </c>
      <c r="AFB2" s="4" t="s">
        <v>14</v>
      </c>
      <c r="AFC2" s="4" t="s">
        <v>13</v>
      </c>
      <c r="AFD2" s="4" t="s">
        <v>22</v>
      </c>
      <c r="AFE2" s="4" t="s">
        <v>1</v>
      </c>
      <c r="AFF2" s="4" t="s">
        <v>16</v>
      </c>
      <c r="AFG2" s="4" t="s">
        <v>18</v>
      </c>
      <c r="AFH2" s="4" t="s">
        <v>5</v>
      </c>
      <c r="AFI2" s="4" t="s">
        <v>14</v>
      </c>
      <c r="AFJ2" s="4" t="s">
        <v>6</v>
      </c>
      <c r="AFK2" s="4" t="s">
        <v>11</v>
      </c>
      <c r="AFL2" s="4" t="s">
        <v>19</v>
      </c>
      <c r="AFM2" s="4" t="s">
        <v>19</v>
      </c>
      <c r="AFN2" s="4" t="s">
        <v>6</v>
      </c>
      <c r="AFO2" s="4" t="s">
        <v>11</v>
      </c>
      <c r="AFP2" s="4" t="s">
        <v>0</v>
      </c>
      <c r="AFQ2" s="4" t="s">
        <v>15</v>
      </c>
      <c r="AFR2" s="4" t="s">
        <v>0</v>
      </c>
      <c r="AFS2" s="4" t="s">
        <v>20</v>
      </c>
      <c r="AFT2" s="4" t="s">
        <v>19</v>
      </c>
      <c r="AFU2" s="4" t="s">
        <v>19</v>
      </c>
      <c r="AFV2" s="4" t="s">
        <v>11</v>
      </c>
      <c r="AFW2" s="4" t="s">
        <v>17</v>
      </c>
      <c r="AFX2" s="4" t="s">
        <v>11</v>
      </c>
      <c r="AFY2" s="4" t="s">
        <v>13</v>
      </c>
      <c r="AFZ2" s="4" t="s">
        <v>25</v>
      </c>
      <c r="AGA2" s="4" t="s">
        <v>6</v>
      </c>
      <c r="AGB2" s="4" t="s">
        <v>24</v>
      </c>
      <c r="AGC2" s="4" t="s">
        <v>14</v>
      </c>
      <c r="AGD2" s="4" t="s">
        <v>19</v>
      </c>
      <c r="AGE2" s="4" t="s">
        <v>7</v>
      </c>
      <c r="AGF2" s="4" t="s">
        <v>15</v>
      </c>
      <c r="AGG2" s="4" t="s">
        <v>3</v>
      </c>
      <c r="AGH2" s="4" t="s">
        <v>19</v>
      </c>
      <c r="AGI2" s="4" t="s">
        <v>18</v>
      </c>
      <c r="AGJ2" s="4" t="s">
        <v>8</v>
      </c>
      <c r="AGK2" s="4" t="s">
        <v>10</v>
      </c>
      <c r="AGL2" s="4" t="s">
        <v>1</v>
      </c>
      <c r="AGM2" s="4" t="s">
        <v>13</v>
      </c>
      <c r="AGN2" s="4" t="s">
        <v>5</v>
      </c>
      <c r="AGO2" s="4" t="s">
        <v>25</v>
      </c>
      <c r="AGP2" s="4" t="s">
        <v>17</v>
      </c>
      <c r="AGQ2" s="4" t="s">
        <v>16</v>
      </c>
      <c r="AGR2" s="4" t="s">
        <v>16</v>
      </c>
      <c r="AGS2" s="4" t="s">
        <v>15</v>
      </c>
      <c r="AGT2" s="4" t="s">
        <v>0</v>
      </c>
      <c r="AGU2" s="4" t="s">
        <v>22</v>
      </c>
      <c r="AGV2" s="4" t="s">
        <v>6</v>
      </c>
      <c r="AGW2" s="4" t="s">
        <v>18</v>
      </c>
      <c r="AGX2" s="4" t="s">
        <v>10</v>
      </c>
      <c r="AGY2" s="4" t="s">
        <v>1</v>
      </c>
      <c r="AGZ2" s="4" t="s">
        <v>1</v>
      </c>
      <c r="AHA2" s="4" t="s">
        <v>9</v>
      </c>
      <c r="AHB2" s="4" t="s">
        <v>14</v>
      </c>
      <c r="AHC2" s="4" t="s">
        <v>16</v>
      </c>
      <c r="AHD2" s="4" t="s">
        <v>7</v>
      </c>
      <c r="AHE2" s="4" t="s">
        <v>5</v>
      </c>
      <c r="AHF2" s="4" t="s">
        <v>8</v>
      </c>
      <c r="AHG2" s="4" t="s">
        <v>25</v>
      </c>
      <c r="AHH2" s="4" t="s">
        <v>21</v>
      </c>
      <c r="AHI2" s="4" t="s">
        <v>11</v>
      </c>
      <c r="AHJ2" s="4" t="s">
        <v>19</v>
      </c>
      <c r="AHK2" s="4" t="s">
        <v>8</v>
      </c>
      <c r="AHL2" s="4" t="s">
        <v>10</v>
      </c>
      <c r="AHM2" s="4" t="s">
        <v>17</v>
      </c>
      <c r="AHN2" s="4" t="s">
        <v>15</v>
      </c>
      <c r="AHO2" s="4" t="s">
        <v>15</v>
      </c>
      <c r="AHP2" s="4" t="s">
        <v>1</v>
      </c>
      <c r="AHQ2" s="4" t="s">
        <v>9</v>
      </c>
      <c r="AHR2" s="4" t="s">
        <v>17</v>
      </c>
      <c r="AHS2" s="4" t="s">
        <v>11</v>
      </c>
      <c r="AHT2" s="4" t="s">
        <v>17</v>
      </c>
      <c r="AHU2" s="4" t="s">
        <v>24</v>
      </c>
      <c r="AHV2" s="4" t="s">
        <v>23</v>
      </c>
      <c r="AHW2" s="4" t="s">
        <v>14</v>
      </c>
      <c r="AHX2" s="4" t="s">
        <v>6</v>
      </c>
      <c r="AHY2" s="4" t="s">
        <v>25</v>
      </c>
      <c r="AHZ2" s="4" t="s">
        <v>8</v>
      </c>
      <c r="AIA2" s="4" t="s">
        <v>8</v>
      </c>
      <c r="AIB2" s="4" t="s">
        <v>25</v>
      </c>
      <c r="AIC2" s="4" t="s">
        <v>3</v>
      </c>
      <c r="AID2" s="4" t="s">
        <v>20</v>
      </c>
      <c r="AIE2" s="4" t="s">
        <v>25</v>
      </c>
      <c r="AIF2" s="4" t="s">
        <v>22</v>
      </c>
      <c r="AIG2" s="4" t="s">
        <v>11</v>
      </c>
      <c r="AIH2" s="4" t="s">
        <v>2</v>
      </c>
      <c r="AII2" s="4" t="s">
        <v>11</v>
      </c>
      <c r="AIJ2" s="4" t="s">
        <v>5</v>
      </c>
      <c r="AIK2" s="4" t="s">
        <v>19</v>
      </c>
      <c r="AIL2" s="4" t="s">
        <v>25</v>
      </c>
      <c r="AIM2" s="4" t="s">
        <v>18</v>
      </c>
      <c r="AIN2" s="4" t="s">
        <v>5</v>
      </c>
      <c r="AIO2" s="4" t="s">
        <v>15</v>
      </c>
      <c r="AIP2" s="4" t="s">
        <v>24</v>
      </c>
      <c r="AIQ2" s="4" t="s">
        <v>21</v>
      </c>
      <c r="AIR2" s="4" t="s">
        <v>24</v>
      </c>
      <c r="AIS2" s="4" t="s">
        <v>16</v>
      </c>
      <c r="AIT2" s="4" t="s">
        <v>14</v>
      </c>
      <c r="AIU2" s="4" t="s">
        <v>3</v>
      </c>
      <c r="AIV2" s="4" t="s">
        <v>23</v>
      </c>
      <c r="AIW2" s="4" t="s">
        <v>1</v>
      </c>
      <c r="AIX2" s="4" t="s">
        <v>2</v>
      </c>
      <c r="AIY2" s="4" t="s">
        <v>22</v>
      </c>
      <c r="AIZ2" s="4" t="s">
        <v>9</v>
      </c>
      <c r="AJA2" s="4" t="s">
        <v>10</v>
      </c>
      <c r="AJB2" s="4" t="s">
        <v>11</v>
      </c>
      <c r="AJC2" s="4" t="s">
        <v>14</v>
      </c>
      <c r="AJD2" s="4" t="s">
        <v>9</v>
      </c>
      <c r="AJE2" s="4" t="s">
        <v>15</v>
      </c>
      <c r="AJF2" s="4" t="s">
        <v>3</v>
      </c>
      <c r="AJG2" s="4" t="s">
        <v>8</v>
      </c>
      <c r="AJH2" s="4" t="s">
        <v>17</v>
      </c>
      <c r="AJI2" s="4" t="s">
        <v>10</v>
      </c>
      <c r="AJJ2" s="4" t="s">
        <v>1</v>
      </c>
      <c r="AJK2" s="4" t="s">
        <v>15</v>
      </c>
      <c r="AJL2" s="4" t="s">
        <v>14</v>
      </c>
      <c r="AJM2" s="4" t="s">
        <v>0</v>
      </c>
      <c r="AJN2" s="4" t="s">
        <v>23</v>
      </c>
      <c r="AJO2" s="4" t="s">
        <v>7</v>
      </c>
      <c r="AJP2" s="4" t="s">
        <v>2</v>
      </c>
      <c r="AJQ2" s="4" t="s">
        <v>23</v>
      </c>
      <c r="AJR2" s="4" t="s">
        <v>0</v>
      </c>
      <c r="AJS2" s="4" t="s">
        <v>11</v>
      </c>
      <c r="AJT2" s="4" t="s">
        <v>9</v>
      </c>
      <c r="AJU2" s="4" t="s">
        <v>17</v>
      </c>
      <c r="AJV2" s="4" t="s">
        <v>17</v>
      </c>
      <c r="AJW2" s="4" t="s">
        <v>15</v>
      </c>
      <c r="AJX2" s="4" t="s">
        <v>6</v>
      </c>
      <c r="AJY2" s="4" t="s">
        <v>8</v>
      </c>
      <c r="AJZ2" s="4" t="s">
        <v>8</v>
      </c>
      <c r="AKA2" s="4" t="s">
        <v>7</v>
      </c>
      <c r="AKB2" s="4" t="s">
        <v>11</v>
      </c>
      <c r="AKC2" s="4" t="s">
        <v>6</v>
      </c>
      <c r="AKD2" s="4" t="s">
        <v>9</v>
      </c>
      <c r="AKE2" s="4" t="s">
        <v>22</v>
      </c>
      <c r="AKF2" s="4" t="s">
        <v>19</v>
      </c>
      <c r="AKG2" s="4" t="s">
        <v>21</v>
      </c>
      <c r="AKH2" s="4" t="s">
        <v>0</v>
      </c>
      <c r="AKI2" s="4" t="s">
        <v>13</v>
      </c>
      <c r="AKJ2" s="4" t="s">
        <v>16</v>
      </c>
      <c r="AKK2" s="4" t="s">
        <v>11</v>
      </c>
      <c r="AKL2" s="4" t="s">
        <v>6</v>
      </c>
      <c r="AKM2" s="4" t="s">
        <v>14</v>
      </c>
      <c r="AKN2" s="4" t="s">
        <v>11</v>
      </c>
      <c r="AKO2" s="4" t="s">
        <v>23</v>
      </c>
      <c r="AKP2" s="4" t="s">
        <v>19</v>
      </c>
      <c r="AKQ2" s="4" t="s">
        <v>6</v>
      </c>
      <c r="AKR2" s="4" t="s">
        <v>11</v>
      </c>
      <c r="AKS2" s="4" t="s">
        <v>19</v>
      </c>
      <c r="AKT2" s="4" t="s">
        <v>22</v>
      </c>
      <c r="AKU2" s="4" t="s">
        <v>25</v>
      </c>
      <c r="AKV2" s="4" t="s">
        <v>6</v>
      </c>
      <c r="AKW2" s="4" t="s">
        <v>6</v>
      </c>
      <c r="AKX2" s="4" t="s">
        <v>14</v>
      </c>
      <c r="AKY2" s="4" t="s">
        <v>0</v>
      </c>
      <c r="AKZ2" s="4" t="s">
        <v>8</v>
      </c>
      <c r="ALA2" s="4" t="s">
        <v>2</v>
      </c>
      <c r="ALB2" s="4" t="s">
        <v>22</v>
      </c>
      <c r="ALC2" s="4" t="s">
        <v>19</v>
      </c>
      <c r="ALD2" s="4" t="s">
        <v>17</v>
      </c>
      <c r="ALE2" s="4" t="s">
        <v>15</v>
      </c>
      <c r="ALF2" s="4" t="s">
        <v>5</v>
      </c>
      <c r="ALG2" s="4" t="s">
        <v>16</v>
      </c>
      <c r="ALH2" s="4" t="s">
        <v>1</v>
      </c>
      <c r="ALI2" s="4" t="s">
        <v>23</v>
      </c>
      <c r="ALJ2" s="4" t="s">
        <v>11</v>
      </c>
      <c r="ALK2" s="4" t="s">
        <v>5</v>
      </c>
      <c r="ALL2" s="4" t="s">
        <v>24</v>
      </c>
      <c r="ALM2" s="4" t="s">
        <v>21</v>
      </c>
      <c r="ALN2" s="4" t="s">
        <v>6</v>
      </c>
      <c r="ALO2" s="4" t="s">
        <v>11</v>
      </c>
      <c r="ALP2" s="4" t="s">
        <v>8</v>
      </c>
      <c r="ALQ2" s="4" t="s">
        <v>3</v>
      </c>
      <c r="ALR2" s="4" t="s">
        <v>14</v>
      </c>
      <c r="ALS2" s="4" t="s">
        <v>2</v>
      </c>
      <c r="ALT2" s="4" t="s">
        <v>10</v>
      </c>
      <c r="ALU2" s="4" t="s">
        <v>0</v>
      </c>
      <c r="ALV2" s="4" t="s">
        <v>23</v>
      </c>
      <c r="ALW2" s="4" t="s">
        <v>11</v>
      </c>
      <c r="ALX2" s="4" t="s">
        <v>19</v>
      </c>
      <c r="ALY2" s="4" t="s">
        <v>6</v>
      </c>
      <c r="ALZ2" s="4" t="s">
        <v>14</v>
      </c>
      <c r="AMA2" s="4" t="s">
        <v>1</v>
      </c>
      <c r="AMB2" s="4" t="s">
        <v>14</v>
      </c>
      <c r="AMC2" s="4" t="s">
        <v>13</v>
      </c>
      <c r="AMD2" s="4" t="s">
        <v>0</v>
      </c>
      <c r="AME2" s="4" t="s">
        <v>7</v>
      </c>
      <c r="AMF2" s="4" t="s">
        <v>2</v>
      </c>
      <c r="AMG2" s="4" t="s">
        <v>16</v>
      </c>
      <c r="AMH2" s="4" t="s">
        <v>11</v>
      </c>
      <c r="AMI2" s="4" t="s">
        <v>3</v>
      </c>
      <c r="AMJ2" s="4" t="s">
        <v>24</v>
      </c>
      <c r="AMK2" s="4" t="s">
        <v>14</v>
      </c>
      <c r="AML2" s="4" t="s">
        <v>20</v>
      </c>
      <c r="AMM2" s="4" t="s">
        <v>4</v>
      </c>
      <c r="AMN2" s="4" t="s">
        <v>2</v>
      </c>
      <c r="AMO2" s="4" t="s">
        <v>7</v>
      </c>
      <c r="AMP2" s="4" t="s">
        <v>15</v>
      </c>
      <c r="AMQ2" s="4" t="s">
        <v>11</v>
      </c>
      <c r="AMR2" s="4" t="s">
        <v>25</v>
      </c>
      <c r="AMS2" s="4" t="s">
        <v>3</v>
      </c>
      <c r="AMT2" s="4" t="s">
        <v>21</v>
      </c>
      <c r="AMU2" s="4" t="s">
        <v>2</v>
      </c>
      <c r="AMV2" s="4" t="s">
        <v>18</v>
      </c>
      <c r="AMW2" s="4" t="s">
        <v>12</v>
      </c>
      <c r="AMX2" s="4" t="s">
        <v>15</v>
      </c>
      <c r="AMY2" s="4" t="s">
        <v>5</v>
      </c>
      <c r="AMZ2" s="4" t="s">
        <v>3</v>
      </c>
      <c r="ANA2" s="4" t="s">
        <v>12</v>
      </c>
      <c r="ANB2" s="4" t="s">
        <v>0</v>
      </c>
      <c r="ANC2" s="4" t="s">
        <v>8</v>
      </c>
      <c r="AND2" s="4" t="s">
        <v>8</v>
      </c>
      <c r="ANE2" s="4" t="s">
        <v>5</v>
      </c>
      <c r="ANF2" s="4" t="s">
        <v>14</v>
      </c>
      <c r="ANG2" s="4" t="s">
        <v>24</v>
      </c>
      <c r="ANH2" s="4" t="s">
        <v>25</v>
      </c>
      <c r="ANI2" s="4" t="s">
        <v>16</v>
      </c>
      <c r="ANJ2" s="4" t="s">
        <v>12</v>
      </c>
      <c r="ANK2" s="4" t="s">
        <v>8</v>
      </c>
      <c r="ANL2" s="4" t="s">
        <v>2</v>
      </c>
      <c r="ANM2" s="4" t="s">
        <v>18</v>
      </c>
      <c r="ANN2" s="4" t="s">
        <v>19</v>
      </c>
      <c r="ANO2" s="4" t="s">
        <v>17</v>
      </c>
      <c r="ANP2" s="4" t="s">
        <v>24</v>
      </c>
      <c r="ANQ2" s="4" t="s">
        <v>2</v>
      </c>
      <c r="ANR2" s="4" t="s">
        <v>15</v>
      </c>
      <c r="ANS2" s="4" t="s">
        <v>13</v>
      </c>
      <c r="ANT2" s="4" t="s">
        <v>2</v>
      </c>
      <c r="ANU2" s="4" t="s">
        <v>3</v>
      </c>
      <c r="ANV2" s="4" t="s">
        <v>22</v>
      </c>
      <c r="ANW2" s="4" t="s">
        <v>10</v>
      </c>
      <c r="ANX2" s="4" t="s">
        <v>9</v>
      </c>
      <c r="ANY2" s="4" t="s">
        <v>23</v>
      </c>
      <c r="ANZ2" s="4" t="s">
        <v>25</v>
      </c>
      <c r="AOA2" s="4" t="s">
        <v>3</v>
      </c>
      <c r="AOB2" s="4" t="s">
        <v>0</v>
      </c>
      <c r="AOC2" s="4" t="s">
        <v>19</v>
      </c>
      <c r="AOD2" s="4" t="s">
        <v>8</v>
      </c>
      <c r="AOE2" s="4" t="s">
        <v>0</v>
      </c>
      <c r="AOF2" s="4" t="s">
        <v>1</v>
      </c>
      <c r="AOG2" s="4" t="s">
        <v>21</v>
      </c>
      <c r="AOH2" s="4" t="s">
        <v>10</v>
      </c>
      <c r="AOI2" s="4" t="s">
        <v>17</v>
      </c>
      <c r="AOJ2" s="4" t="s">
        <v>10</v>
      </c>
      <c r="AOK2" s="4" t="s">
        <v>8</v>
      </c>
      <c r="AOL2" s="4" t="s">
        <v>5</v>
      </c>
      <c r="AOM2" s="4" t="s">
        <v>1</v>
      </c>
      <c r="AON2" s="4" t="s">
        <v>1</v>
      </c>
      <c r="AOO2" s="4" t="s">
        <v>21</v>
      </c>
      <c r="AOP2" s="4" t="s">
        <v>20</v>
      </c>
      <c r="AOQ2" s="4" t="s">
        <v>22</v>
      </c>
      <c r="AOR2" s="4" t="s">
        <v>8</v>
      </c>
      <c r="AOS2" s="4" t="s">
        <v>0</v>
      </c>
      <c r="AOT2" s="4" t="s">
        <v>22</v>
      </c>
      <c r="AOU2" s="4" t="s">
        <v>5</v>
      </c>
      <c r="AOV2" s="4" t="s">
        <v>1</v>
      </c>
      <c r="AOW2" s="4" t="s">
        <v>1</v>
      </c>
      <c r="AOX2" s="4" t="s">
        <v>16</v>
      </c>
      <c r="AOY2" s="4" t="s">
        <v>7</v>
      </c>
      <c r="AOZ2" s="4" t="s">
        <v>11</v>
      </c>
      <c r="APA2" s="4" t="s">
        <v>23</v>
      </c>
      <c r="APB2" s="4" t="s">
        <v>1</v>
      </c>
      <c r="APC2" s="4" t="s">
        <v>25</v>
      </c>
      <c r="APD2" s="4" t="s">
        <v>15</v>
      </c>
      <c r="APE2" s="4" t="s">
        <v>1</v>
      </c>
      <c r="APF2" s="4" t="s">
        <v>21</v>
      </c>
      <c r="APG2" s="4" t="s">
        <v>15</v>
      </c>
      <c r="APH2" s="4" t="s">
        <v>14</v>
      </c>
      <c r="API2" s="4" t="s">
        <v>14</v>
      </c>
      <c r="APJ2" s="4" t="s">
        <v>3</v>
      </c>
      <c r="APK2" s="4" t="s">
        <v>6</v>
      </c>
      <c r="APL2" s="4" t="s">
        <v>25</v>
      </c>
      <c r="APM2" s="4" t="s">
        <v>16</v>
      </c>
      <c r="APN2" s="4" t="s">
        <v>11</v>
      </c>
      <c r="APO2" s="4" t="s">
        <v>9</v>
      </c>
      <c r="APP2" s="4" t="s">
        <v>21</v>
      </c>
      <c r="APQ2" s="4" t="s">
        <v>11</v>
      </c>
      <c r="APR2" s="4" t="s">
        <v>1</v>
      </c>
      <c r="APS2" s="4" t="s">
        <v>21</v>
      </c>
      <c r="APT2" s="4" t="s">
        <v>2</v>
      </c>
      <c r="APU2" s="4" t="s">
        <v>21</v>
      </c>
      <c r="APV2" s="4" t="s">
        <v>22</v>
      </c>
      <c r="APW2" s="4" t="s">
        <v>1</v>
      </c>
      <c r="APX2" s="4" t="s">
        <v>18</v>
      </c>
      <c r="APY2" s="4" t="s">
        <v>25</v>
      </c>
      <c r="APZ2" s="4" t="s">
        <v>14</v>
      </c>
      <c r="AQA2" s="4" t="s">
        <v>17</v>
      </c>
      <c r="AQB2" s="4" t="s">
        <v>11</v>
      </c>
      <c r="AQC2" s="4" t="s">
        <v>19</v>
      </c>
      <c r="AQD2" s="4" t="s">
        <v>1</v>
      </c>
      <c r="AQE2" s="4" t="s">
        <v>21</v>
      </c>
      <c r="AQF2" s="4" t="s">
        <v>20</v>
      </c>
      <c r="AQG2" s="4" t="s">
        <v>16</v>
      </c>
      <c r="AQH2" s="4" t="s">
        <v>7</v>
      </c>
      <c r="AQI2" s="4" t="s">
        <v>6</v>
      </c>
      <c r="AQJ2" s="4" t="s">
        <v>2</v>
      </c>
      <c r="AQK2" s="4" t="s">
        <v>13</v>
      </c>
      <c r="AQL2" s="4" t="s">
        <v>2</v>
      </c>
      <c r="AQM2" s="4" t="s">
        <v>3</v>
      </c>
      <c r="AQN2" s="4" t="s">
        <v>24</v>
      </c>
      <c r="AQO2" s="4" t="s">
        <v>10</v>
      </c>
      <c r="AQP2" s="4" t="s">
        <v>15</v>
      </c>
      <c r="AQQ2" s="4" t="s">
        <v>2</v>
      </c>
      <c r="AQR2" s="4" t="s">
        <v>5</v>
      </c>
      <c r="AQS2" s="4" t="s">
        <v>21</v>
      </c>
      <c r="AQT2" s="4" t="s">
        <v>7</v>
      </c>
      <c r="AQU2" s="4" t="s">
        <v>1</v>
      </c>
      <c r="AQV2" s="4" t="s">
        <v>22</v>
      </c>
      <c r="AQW2" s="4" t="s">
        <v>5</v>
      </c>
      <c r="AQX2" s="4" t="s">
        <v>16</v>
      </c>
      <c r="AQY2" s="4" t="s">
        <v>1</v>
      </c>
      <c r="AQZ2" s="4" t="s">
        <v>0</v>
      </c>
      <c r="ARA2" s="4" t="s">
        <v>3</v>
      </c>
      <c r="ARB2" s="4" t="s">
        <v>25</v>
      </c>
      <c r="ARC2" s="4" t="s">
        <v>18</v>
      </c>
      <c r="ARD2" s="4" t="s">
        <v>8</v>
      </c>
      <c r="ARE2" s="4" t="s">
        <v>15</v>
      </c>
      <c r="ARF2" s="4" t="s">
        <v>1</v>
      </c>
      <c r="ARG2" s="4" t="s">
        <v>19</v>
      </c>
      <c r="ARH2" s="4" t="s">
        <v>3</v>
      </c>
      <c r="ARI2" s="4" t="s">
        <v>10</v>
      </c>
      <c r="ARJ2" s="4" t="s">
        <v>2</v>
      </c>
      <c r="ARK2" s="4" t="s">
        <v>21</v>
      </c>
      <c r="ARL2" s="4" t="s">
        <v>23</v>
      </c>
      <c r="ARM2" s="4" t="s">
        <v>2</v>
      </c>
      <c r="ARN2" s="4" t="s">
        <v>9</v>
      </c>
      <c r="ARO2" s="4" t="s">
        <v>14</v>
      </c>
      <c r="ARP2" s="4" t="s">
        <v>22</v>
      </c>
      <c r="ARQ2" s="4" t="s">
        <v>0</v>
      </c>
      <c r="ARR2" s="4" t="s">
        <v>8</v>
      </c>
      <c r="ARS2" s="4" t="s">
        <v>8</v>
      </c>
      <c r="ART2" s="4" t="s">
        <v>2</v>
      </c>
      <c r="ARU2" s="4" t="s">
        <v>11</v>
      </c>
      <c r="ARV2" s="4" t="s">
        <v>24</v>
      </c>
      <c r="ARW2" s="4" t="s">
        <v>25</v>
      </c>
      <c r="ARX2" s="4" t="s">
        <v>16</v>
      </c>
      <c r="ARY2" s="4" t="s">
        <v>12</v>
      </c>
      <c r="ARZ2" s="4" t="s">
        <v>8</v>
      </c>
      <c r="ASA2" s="4" t="s">
        <v>2</v>
      </c>
      <c r="ASB2" s="4" t="s">
        <v>3</v>
      </c>
      <c r="ASC2" s="4" t="s">
        <v>14</v>
      </c>
      <c r="ASD2" s="4" t="s">
        <v>19</v>
      </c>
      <c r="ASE2" s="4" t="s">
        <v>6</v>
      </c>
      <c r="ASF2" s="4" t="s">
        <v>11</v>
      </c>
      <c r="ASG2" s="4" t="s">
        <v>13</v>
      </c>
      <c r="ASH2" s="4" t="s">
        <v>1</v>
      </c>
      <c r="ASI2" s="4" t="s">
        <v>14</v>
      </c>
      <c r="ASJ2" s="4" t="s">
        <v>25</v>
      </c>
      <c r="ASK2" s="4" t="s">
        <v>14</v>
      </c>
      <c r="ASL2" s="4" t="s">
        <v>16</v>
      </c>
      <c r="ASM2" s="4" t="s">
        <v>9</v>
      </c>
      <c r="ASN2" s="4" t="s">
        <v>22</v>
      </c>
      <c r="ASO2" s="4" t="s">
        <v>1</v>
      </c>
      <c r="ASP2" s="4" t="s">
        <v>23</v>
      </c>
      <c r="ASQ2" s="4" t="s">
        <v>15</v>
      </c>
      <c r="ASR2" s="4" t="s">
        <v>6</v>
      </c>
      <c r="ASS2" s="4" t="s">
        <v>17</v>
      </c>
      <c r="AST2" s="4" t="s">
        <v>11</v>
      </c>
      <c r="ASU2" s="4" t="s">
        <v>23</v>
      </c>
      <c r="ASV2" s="4" t="s">
        <v>0</v>
      </c>
      <c r="ASW2" s="4" t="s">
        <v>11</v>
      </c>
      <c r="ASX2" s="4" t="s">
        <v>25</v>
      </c>
      <c r="ASY2" s="4" t="s">
        <v>17</v>
      </c>
      <c r="ASZ2" s="4" t="s">
        <v>18</v>
      </c>
      <c r="ATA2" s="4" t="s">
        <v>25</v>
      </c>
      <c r="ATB2" s="4" t="s">
        <v>20</v>
      </c>
      <c r="ATC2" s="4" t="s">
        <v>25</v>
      </c>
      <c r="ATD2" s="4" t="s">
        <v>14</v>
      </c>
      <c r="ATE2" s="4" t="s">
        <v>3</v>
      </c>
      <c r="ATF2" s="4" t="s">
        <v>22</v>
      </c>
      <c r="ATG2" s="4" t="s">
        <v>9</v>
      </c>
      <c r="ATH2" s="4" t="s">
        <v>15</v>
      </c>
      <c r="ATI2" s="4" t="s">
        <v>8</v>
      </c>
      <c r="ATJ2" s="4" t="s">
        <v>11</v>
      </c>
      <c r="ATK2" s="4" t="s">
        <v>25</v>
      </c>
      <c r="ATL2" s="4" t="s">
        <v>15</v>
      </c>
      <c r="ATM2" s="4" t="s">
        <v>21</v>
      </c>
      <c r="ATN2" s="4" t="s">
        <v>2</v>
      </c>
      <c r="ATO2" s="4" t="s">
        <v>13</v>
      </c>
      <c r="ATP2" s="4" t="s">
        <v>0</v>
      </c>
      <c r="ATQ2" s="4" t="s">
        <v>15</v>
      </c>
      <c r="ATR2" s="4" t="s">
        <v>14</v>
      </c>
      <c r="ATS2" s="4" t="s">
        <v>10</v>
      </c>
      <c r="ATT2" s="4" t="s">
        <v>2</v>
      </c>
      <c r="ATU2" s="4" t="s">
        <v>17</v>
      </c>
      <c r="ATV2" s="4" t="s">
        <v>3</v>
      </c>
      <c r="ATW2" s="4" t="s">
        <v>17</v>
      </c>
      <c r="ATX2" s="4" t="s">
        <v>14</v>
      </c>
      <c r="ATY2" s="4" t="s">
        <v>0</v>
      </c>
      <c r="ATZ2" s="4" t="s">
        <v>20</v>
      </c>
      <c r="AUA2" s="4" t="s">
        <v>17</v>
      </c>
      <c r="AUB2" s="4" t="s">
        <v>22</v>
      </c>
      <c r="AUC2" s="4" t="s">
        <v>11</v>
      </c>
      <c r="AUD2" s="4" t="s">
        <v>23</v>
      </c>
      <c r="AUE2" s="4" t="s">
        <v>0</v>
      </c>
      <c r="AUF2" s="4" t="s">
        <v>11</v>
      </c>
      <c r="AUG2" s="4" t="s">
        <v>19</v>
      </c>
      <c r="AUH2" s="4" t="s">
        <v>19</v>
      </c>
      <c r="AUI2" s="4" t="s">
        <v>6</v>
      </c>
      <c r="AUJ2" s="4" t="s">
        <v>11</v>
      </c>
      <c r="AUK2" s="4" t="s">
        <v>6</v>
      </c>
      <c r="AUL2" s="4" t="s">
        <v>25</v>
      </c>
      <c r="AUM2" s="4" t="s">
        <v>9</v>
      </c>
      <c r="AUN2" s="4" t="s">
        <v>17</v>
      </c>
      <c r="AUO2" s="4" t="s">
        <v>25</v>
      </c>
      <c r="AUP2" s="4" t="s">
        <v>0</v>
      </c>
      <c r="AUQ2" s="4" t="s">
        <v>3</v>
      </c>
      <c r="AUR2" s="4" t="s">
        <v>22</v>
      </c>
      <c r="AUS2" s="4" t="s">
        <v>0</v>
      </c>
      <c r="AUT2" s="4" t="s">
        <v>3</v>
      </c>
      <c r="AUU2" s="4" t="s">
        <v>23</v>
      </c>
      <c r="AUV2" s="4" t="s">
        <v>19</v>
      </c>
      <c r="AUW2" s="4" t="s">
        <v>21</v>
      </c>
      <c r="AUX2" s="4" t="s">
        <v>14</v>
      </c>
      <c r="AUY2" s="4" t="s">
        <v>18</v>
      </c>
      <c r="AUZ2" s="4" t="s">
        <v>24</v>
      </c>
      <c r="AVA2" s="4" t="s">
        <v>22</v>
      </c>
      <c r="AVB2" s="4" t="s">
        <v>20</v>
      </c>
      <c r="AVC2" s="4" t="s">
        <v>4</v>
      </c>
      <c r="AVD2" s="4" t="s">
        <v>2</v>
      </c>
      <c r="AVE2" s="4" t="s">
        <v>5</v>
      </c>
      <c r="AVF2" s="4" t="s">
        <v>24</v>
      </c>
      <c r="AVG2" s="4" t="s">
        <v>1</v>
      </c>
      <c r="AVH2" s="4" t="s">
        <v>21</v>
      </c>
      <c r="AVI2" s="4" t="s">
        <v>20</v>
      </c>
      <c r="AVJ2" s="4" t="s">
        <v>16</v>
      </c>
      <c r="AVK2" s="4" t="s">
        <v>2</v>
      </c>
      <c r="AVL2" s="4" t="s">
        <v>5</v>
      </c>
      <c r="AVM2" s="4" t="s">
        <v>16</v>
      </c>
      <c r="AVN2" s="4" t="s">
        <v>21</v>
      </c>
      <c r="AVO2" s="4" t="s">
        <v>11</v>
      </c>
      <c r="AVP2" s="4" t="s">
        <v>14</v>
      </c>
      <c r="AVQ2" s="4" t="s">
        <v>19</v>
      </c>
      <c r="AVR2" s="4" t="s">
        <v>5</v>
      </c>
      <c r="AVS2" s="4" t="s">
        <v>14</v>
      </c>
      <c r="AVT2" s="4" t="s">
        <v>18</v>
      </c>
      <c r="AVU2" s="4" t="s">
        <v>8</v>
      </c>
      <c r="AVV2" s="4" t="s">
        <v>3</v>
      </c>
      <c r="AVW2" s="4" t="s">
        <v>20</v>
      </c>
      <c r="AVX2" s="4" t="s">
        <v>4</v>
      </c>
      <c r="AVY2" s="4" t="s">
        <v>0</v>
      </c>
      <c r="AVZ2" s="4" t="s">
        <v>8</v>
      </c>
      <c r="AWA2" s="4" t="s">
        <v>8</v>
      </c>
      <c r="AWB2" s="4" t="s">
        <v>21</v>
      </c>
      <c r="AWC2" s="4" t="s">
        <v>8</v>
      </c>
      <c r="AWD2" s="4" t="s">
        <v>11</v>
      </c>
      <c r="AWE2" s="4" t="s">
        <v>21</v>
      </c>
      <c r="AWF2" s="4" t="s">
        <v>16</v>
      </c>
      <c r="AWG2" s="4" t="s">
        <v>11</v>
      </c>
      <c r="AWH2" s="4" t="s">
        <v>17</v>
      </c>
      <c r="AWI2" s="4" t="s">
        <v>14</v>
      </c>
      <c r="AWJ2" s="4" t="s">
        <v>11</v>
      </c>
      <c r="AWK2" s="4" t="s">
        <v>23</v>
      </c>
      <c r="AWL2" s="4" t="s">
        <v>13</v>
      </c>
      <c r="AWM2" s="4" t="s">
        <v>2</v>
      </c>
      <c r="AWN2" s="4" t="s">
        <v>22</v>
      </c>
      <c r="AWO2" s="4" t="s">
        <v>2</v>
      </c>
      <c r="AWP2" s="4" t="s">
        <v>21</v>
      </c>
      <c r="AWQ2" s="4" t="s">
        <v>11</v>
      </c>
      <c r="AWR2" s="4" t="s">
        <v>7</v>
      </c>
      <c r="AWS2" s="4" t="s">
        <v>1</v>
      </c>
      <c r="AWT2" s="4" t="s">
        <v>0</v>
      </c>
      <c r="AWU2" s="4" t="s">
        <v>8</v>
      </c>
      <c r="AWV2" s="4" t="s">
        <v>8</v>
      </c>
      <c r="AWW2" s="4" t="s">
        <v>11</v>
      </c>
      <c r="AWX2" s="4" t="s">
        <v>23</v>
      </c>
      <c r="AWY2" s="4" t="s">
        <v>3</v>
      </c>
      <c r="AWZ2" s="4" t="s">
        <v>1</v>
      </c>
      <c r="AXA2" s="4" t="s">
        <v>0</v>
      </c>
      <c r="AXB2" s="4" t="s">
        <v>13</v>
      </c>
      <c r="AXC2" s="4" t="s">
        <v>3</v>
      </c>
      <c r="AXD2" s="4" t="s">
        <v>5</v>
      </c>
      <c r="AXE2" s="4" t="s">
        <v>14</v>
      </c>
      <c r="AXF2" s="4" t="s">
        <v>23</v>
      </c>
      <c r="AXG2" s="4" t="s">
        <v>19</v>
      </c>
      <c r="AXH2" s="4" t="s">
        <v>8</v>
      </c>
      <c r="AXI2" s="4" t="s">
        <v>21</v>
      </c>
      <c r="AXJ2" s="4" t="s">
        <v>14</v>
      </c>
      <c r="AXK2" s="4" t="s">
        <v>22</v>
      </c>
      <c r="AXL2" s="4" t="s">
        <v>14</v>
      </c>
      <c r="AXM2" s="4" t="s">
        <v>19</v>
      </c>
      <c r="AXN2" s="4" t="s">
        <v>25</v>
      </c>
      <c r="AXO2" s="4" t="s">
        <v>10</v>
      </c>
      <c r="AXP2" s="4" t="s">
        <v>3</v>
      </c>
      <c r="AXQ2" s="4" t="s">
        <v>6</v>
      </c>
      <c r="AXR2" s="4" t="s">
        <v>23</v>
      </c>
      <c r="AXS2" s="4" t="s">
        <v>13</v>
      </c>
      <c r="AXT2" s="4" t="s">
        <v>6</v>
      </c>
      <c r="AXU2" s="4" t="s">
        <v>4</v>
      </c>
      <c r="AXV2" s="4" t="s">
        <v>24</v>
      </c>
      <c r="AXW2" s="4" t="s">
        <v>21</v>
      </c>
      <c r="AXX2" s="4" t="s">
        <v>4</v>
      </c>
      <c r="AXY2" s="4" t="s">
        <v>5</v>
      </c>
      <c r="AXZ2" s="4" t="s">
        <v>21</v>
      </c>
      <c r="AYA2" s="4" t="s">
        <v>16</v>
      </c>
      <c r="AYB2" s="4" t="s">
        <v>25</v>
      </c>
      <c r="AYC2" s="4" t="s">
        <v>7</v>
      </c>
      <c r="AYD2" s="4" t="s">
        <v>2</v>
      </c>
      <c r="AYE2" s="4" t="s">
        <v>23</v>
      </c>
      <c r="AYF2" s="4" t="s">
        <v>1</v>
      </c>
      <c r="AYG2" s="4" t="s">
        <v>25</v>
      </c>
      <c r="AYH2" s="4" t="s">
        <v>15</v>
      </c>
      <c r="AYI2" s="4" t="s">
        <v>1</v>
      </c>
      <c r="AYJ2" s="4" t="s">
        <v>21</v>
      </c>
      <c r="AYK2" s="4" t="s">
        <v>15</v>
      </c>
      <c r="AYL2" s="4" t="s">
        <v>14</v>
      </c>
      <c r="AYM2" s="4" t="s">
        <v>14</v>
      </c>
      <c r="AYN2" s="4" t="s">
        <v>3</v>
      </c>
      <c r="AYO2" s="4" t="s">
        <v>6</v>
      </c>
      <c r="AYP2" s="4" t="s">
        <v>25</v>
      </c>
      <c r="AYQ2" s="4" t="s">
        <v>16</v>
      </c>
      <c r="AYR2" s="4" t="s">
        <v>15</v>
      </c>
      <c r="AYS2" s="4" t="s">
        <v>18</v>
      </c>
      <c r="AYT2" s="4" t="s">
        <v>21</v>
      </c>
      <c r="AYU2" s="4" t="s">
        <v>10</v>
      </c>
      <c r="AYV2" s="4" t="s">
        <v>17</v>
      </c>
      <c r="AYW2" s="4" t="s">
        <v>14</v>
      </c>
      <c r="AYX2" s="4" t="s">
        <v>16</v>
      </c>
      <c r="AYY2" s="4" t="s">
        <v>11</v>
      </c>
      <c r="AYZ2" s="4" t="s">
        <v>9</v>
      </c>
      <c r="AZA2" s="4" t="s">
        <v>2</v>
      </c>
      <c r="AZB2" s="4" t="s">
        <v>10</v>
      </c>
      <c r="AZC2" s="4" t="s">
        <v>6</v>
      </c>
      <c r="AZD2" s="4" t="s">
        <v>16</v>
      </c>
      <c r="AZE2" s="4" t="s">
        <v>2</v>
      </c>
      <c r="AZF2" s="4" t="s">
        <v>5</v>
      </c>
      <c r="AZG2" s="4" t="s">
        <v>18</v>
      </c>
      <c r="AZH2" s="4" t="s">
        <v>9</v>
      </c>
      <c r="AZI2" s="4" t="s">
        <v>12</v>
      </c>
      <c r="AZJ2" s="4" t="s">
        <v>22</v>
      </c>
      <c r="AZK2" s="4" t="s">
        <v>21</v>
      </c>
      <c r="AZL2" s="4" t="s">
        <v>8</v>
      </c>
      <c r="AZM2" s="4" t="s">
        <v>25</v>
      </c>
      <c r="AZN2" s="4" t="s">
        <v>15</v>
      </c>
      <c r="AZO2" s="4" t="s">
        <v>13</v>
      </c>
      <c r="AZP2" s="4" t="s">
        <v>5</v>
      </c>
      <c r="AZQ2" s="4" t="s">
        <v>3</v>
      </c>
      <c r="AZR2" s="4" t="s">
        <v>5</v>
      </c>
      <c r="AZS2" s="4" t="s">
        <v>2</v>
      </c>
      <c r="AZT2" s="4" t="s">
        <v>0</v>
      </c>
      <c r="AZU2" s="4" t="s">
        <v>23</v>
      </c>
      <c r="AZV2" s="4" t="s">
        <v>5</v>
      </c>
      <c r="AZW2" s="4" t="s">
        <v>21</v>
      </c>
      <c r="AZX2" s="4" t="s">
        <v>22</v>
      </c>
      <c r="AZY2" s="4" t="s">
        <v>21</v>
      </c>
      <c r="AZZ2" s="4" t="s">
        <v>2</v>
      </c>
      <c r="BAA2" s="4" t="s">
        <v>5</v>
      </c>
      <c r="BAB2" s="4" t="s">
        <v>22</v>
      </c>
      <c r="BAC2" s="4" t="s">
        <v>0</v>
      </c>
      <c r="BAD2" s="4" t="s">
        <v>15</v>
      </c>
      <c r="BAE2" s="4" t="s">
        <v>3</v>
      </c>
      <c r="BAF2" s="4" t="s">
        <v>9</v>
      </c>
      <c r="BAG2" s="4" t="s">
        <v>10</v>
      </c>
      <c r="BAH2" s="4" t="s">
        <v>9</v>
      </c>
      <c r="BAI2" s="4" t="s">
        <v>12</v>
      </c>
      <c r="BAJ2" s="4" t="s">
        <v>19</v>
      </c>
      <c r="BAK2" s="4" t="s">
        <v>8</v>
      </c>
      <c r="BAL2" s="4" t="s">
        <v>11</v>
      </c>
      <c r="BAM2" s="4" t="s">
        <v>12</v>
      </c>
      <c r="BAN2" s="4" t="s">
        <v>22</v>
      </c>
      <c r="BAO2" s="4" t="s">
        <v>14</v>
      </c>
      <c r="BAP2" s="4" t="s">
        <v>14</v>
      </c>
      <c r="BAQ2" s="4" t="s">
        <v>8</v>
      </c>
      <c r="BAR2" s="4" t="s">
        <v>21</v>
      </c>
      <c r="BAS2" s="4" t="s">
        <v>3</v>
      </c>
      <c r="BAT2" s="4" t="s">
        <v>1</v>
      </c>
      <c r="BAU2" s="4" t="s">
        <v>21</v>
      </c>
      <c r="BAV2" s="4" t="s">
        <v>14</v>
      </c>
      <c r="BAW2" s="4" t="s">
        <v>1</v>
      </c>
      <c r="BAX2" s="4" t="s">
        <v>24</v>
      </c>
      <c r="BAY2" s="4" t="s">
        <v>12</v>
      </c>
      <c r="BAZ2" s="4" t="s">
        <v>23</v>
      </c>
      <c r="BBA2" s="4" t="s">
        <v>21</v>
      </c>
      <c r="BBB2" s="4" t="s">
        <v>20</v>
      </c>
      <c r="BBC2" s="4" t="s">
        <v>10</v>
      </c>
      <c r="BBD2" s="4" t="s">
        <v>13</v>
      </c>
      <c r="BBE2" s="4" t="s">
        <v>1</v>
      </c>
      <c r="BBF2" s="4" t="s">
        <v>14</v>
      </c>
      <c r="BBG2" s="4" t="s">
        <v>20</v>
      </c>
      <c r="BBH2" s="4" t="s">
        <v>4</v>
      </c>
      <c r="BBI2" s="4" t="s">
        <v>2</v>
      </c>
      <c r="BBJ2" s="4" t="s">
        <v>1</v>
      </c>
      <c r="BBK2" s="4" t="s">
        <v>2</v>
      </c>
      <c r="BBL2" s="4" t="s">
        <v>2</v>
      </c>
      <c r="BBM2" s="4" t="s">
        <v>5</v>
      </c>
      <c r="BBN2" s="4" t="s">
        <v>4</v>
      </c>
      <c r="BBO2" s="4" t="s">
        <v>6</v>
      </c>
      <c r="BBP2" s="4" t="s">
        <v>19</v>
      </c>
      <c r="BBQ2" s="4" t="s">
        <v>13</v>
      </c>
      <c r="BBR2" s="4" t="s">
        <v>8</v>
      </c>
      <c r="BBS2" s="4" t="s">
        <v>15</v>
      </c>
      <c r="BBT2" s="4" t="s">
        <v>14</v>
      </c>
      <c r="BBU2" s="4" t="s">
        <v>23</v>
      </c>
      <c r="BBV2" s="4" t="s">
        <v>25</v>
      </c>
      <c r="BBW2" s="4" t="s">
        <v>7</v>
      </c>
      <c r="BBX2" s="4" t="s">
        <v>2</v>
      </c>
      <c r="BBY2" s="4" t="s">
        <v>23</v>
      </c>
      <c r="BBZ2" s="4" t="s">
        <v>0</v>
      </c>
      <c r="BCA2" s="4" t="s">
        <v>11</v>
      </c>
      <c r="BCB2" s="4" t="s">
        <v>14</v>
      </c>
      <c r="BCC2" s="4" t="s">
        <v>23</v>
      </c>
      <c r="BCD2" s="4" t="s">
        <v>15</v>
      </c>
      <c r="BCE2" s="4" t="s">
        <v>18</v>
      </c>
      <c r="BCF2" s="4" t="s">
        <v>8</v>
      </c>
      <c r="BCG2" s="4" t="s">
        <v>25</v>
      </c>
      <c r="BCH2" s="4" t="s">
        <v>10</v>
      </c>
      <c r="BCI2" s="4" t="s">
        <v>4</v>
      </c>
      <c r="BCJ2" s="4" t="s">
        <v>20</v>
      </c>
      <c r="BCK2" s="4" t="s">
        <v>8</v>
      </c>
      <c r="BCL2" s="4" t="s">
        <v>0</v>
      </c>
      <c r="BCM2" s="4" t="s">
        <v>15</v>
      </c>
      <c r="BCN2" s="4" t="s">
        <v>11</v>
      </c>
      <c r="BCO2" s="4" t="s">
        <v>10</v>
      </c>
      <c r="BCP2" s="4" t="s">
        <v>19</v>
      </c>
      <c r="BCQ2" s="4" t="s">
        <v>12</v>
      </c>
      <c r="BCR2" s="4" t="s">
        <v>0</v>
      </c>
      <c r="BCS2" s="4" t="s">
        <v>10</v>
      </c>
      <c r="BCT2" s="4" t="s">
        <v>11</v>
      </c>
      <c r="BCU2" s="4" t="s">
        <v>23</v>
      </c>
      <c r="BCV2" s="4" t="s">
        <v>11</v>
      </c>
      <c r="BCW2" s="4" t="s">
        <v>20</v>
      </c>
      <c r="BCX2" s="4" t="s">
        <v>11</v>
      </c>
      <c r="BCY2" s="4" t="s">
        <v>6</v>
      </c>
      <c r="BCZ2" s="4" t="s">
        <v>15</v>
      </c>
      <c r="BDA2" s="4" t="s">
        <v>8</v>
      </c>
      <c r="BDB2" s="4" t="s">
        <v>4</v>
      </c>
      <c r="BDC2" s="4" t="s">
        <v>1</v>
      </c>
      <c r="BDD2" s="4" t="s">
        <v>11</v>
      </c>
      <c r="BDE2" s="4" t="s">
        <v>5</v>
      </c>
      <c r="BDF2" s="4" t="s">
        <v>4</v>
      </c>
      <c r="BDG2" s="4" t="s">
        <v>3</v>
      </c>
      <c r="BDH2" s="4" t="s">
        <v>17</v>
      </c>
      <c r="BDI2" s="4" t="s">
        <v>11</v>
      </c>
      <c r="BDJ2" s="4" t="s">
        <v>23</v>
      </c>
      <c r="BDK2" s="4" t="s">
        <v>0</v>
      </c>
      <c r="BDL2" s="4" t="s">
        <v>19</v>
      </c>
      <c r="BDM2" s="4" t="s">
        <v>6</v>
      </c>
      <c r="BDN2" s="4" t="s">
        <v>10</v>
      </c>
      <c r="BDO2" s="4" t="s">
        <v>20</v>
      </c>
      <c r="BDP2" s="4" t="s">
        <v>2</v>
      </c>
      <c r="BDQ2" s="4" t="s">
        <v>9</v>
      </c>
      <c r="BDR2" s="4" t="s">
        <v>14</v>
      </c>
      <c r="BDS2" s="4" t="s">
        <v>22</v>
      </c>
      <c r="BDT2" s="4" t="s">
        <v>14</v>
      </c>
      <c r="BDU2" s="4" t="s">
        <v>3</v>
      </c>
      <c r="BDV2" s="4" t="s">
        <v>9</v>
      </c>
      <c r="BDW2" s="4" t="s">
        <v>11</v>
      </c>
      <c r="BDX2" s="4" t="s">
        <v>11</v>
      </c>
      <c r="BDY2" s="4" t="s">
        <v>3</v>
      </c>
      <c r="BDZ2" s="4" t="s">
        <v>1</v>
      </c>
      <c r="BEA2" s="4" t="s">
        <v>19</v>
      </c>
      <c r="BEB2" s="4" t="s">
        <v>9</v>
      </c>
      <c r="BEC2" s="4" t="s">
        <v>19</v>
      </c>
      <c r="BED2" s="4" t="s">
        <v>24</v>
      </c>
      <c r="BEE2" s="4" t="s">
        <v>19</v>
      </c>
      <c r="BEF2" s="4" t="s">
        <v>3</v>
      </c>
      <c r="BEG2" s="4" t="s">
        <v>5</v>
      </c>
      <c r="BEH2" s="4" t="s">
        <v>0</v>
      </c>
      <c r="BEI2" s="4" t="s">
        <v>23</v>
      </c>
      <c r="BEJ2" s="4" t="s">
        <v>14</v>
      </c>
      <c r="BEK2" s="4" t="s">
        <v>0</v>
      </c>
      <c r="BEL2" s="4" t="s">
        <v>12</v>
      </c>
      <c r="BEM2" s="4" t="s">
        <v>14</v>
      </c>
      <c r="BEN2" s="4" t="s">
        <v>22</v>
      </c>
      <c r="BEO2" s="4" t="s">
        <v>2</v>
      </c>
      <c r="BEP2" s="4" t="s">
        <v>14</v>
      </c>
      <c r="BEQ2" s="4" t="s">
        <v>6</v>
      </c>
      <c r="BER2" s="4" t="s">
        <v>17</v>
      </c>
      <c r="BES2" s="4" t="s">
        <v>3</v>
      </c>
      <c r="BET2" s="4" t="s">
        <v>4</v>
      </c>
      <c r="BEU2" s="4" t="s">
        <v>19</v>
      </c>
      <c r="BEV2" s="4" t="s">
        <v>20</v>
      </c>
      <c r="BEW2" s="4" t="s">
        <v>5</v>
      </c>
      <c r="BEX2" s="4" t="s">
        <v>16</v>
      </c>
      <c r="BEY2" s="4" t="s">
        <v>24</v>
      </c>
      <c r="BEZ2" s="4" t="s">
        <v>12</v>
      </c>
      <c r="BFA2" s="4" t="s">
        <v>23</v>
      </c>
      <c r="BFB2" s="4" t="s">
        <v>25</v>
      </c>
      <c r="BFC2" s="4" t="s">
        <v>7</v>
      </c>
      <c r="BFD2" s="4" t="s">
        <v>2</v>
      </c>
    </row>
    <row r="3" spans="1:1512" x14ac:dyDescent="0.25">
      <c r="A3" t="str">
        <f>IF(A1=A2,"Yes","")</f>
        <v/>
      </c>
      <c r="B3" t="str">
        <f t="shared" ref="B3:BM3" si="0">IF(B1=B2,"Yes","")</f>
        <v/>
      </c>
      <c r="C3" t="str">
        <f t="shared" si="0"/>
        <v/>
      </c>
      <c r="D3" t="str">
        <f t="shared" si="0"/>
        <v/>
      </c>
      <c r="E3" t="str">
        <f t="shared" si="0"/>
        <v/>
      </c>
      <c r="F3" t="str">
        <f t="shared" si="0"/>
        <v/>
      </c>
      <c r="G3" t="str">
        <f t="shared" si="0"/>
        <v/>
      </c>
      <c r="H3" t="str">
        <f t="shared" si="0"/>
        <v/>
      </c>
      <c r="I3" t="str">
        <f t="shared" si="0"/>
        <v/>
      </c>
      <c r="J3" t="str">
        <f t="shared" si="0"/>
        <v/>
      </c>
      <c r="K3" t="str">
        <f t="shared" si="0"/>
        <v/>
      </c>
      <c r="L3" t="str">
        <f t="shared" si="0"/>
        <v/>
      </c>
      <c r="M3" t="str">
        <f t="shared" si="0"/>
        <v/>
      </c>
      <c r="N3" t="str">
        <f t="shared" si="0"/>
        <v/>
      </c>
      <c r="O3" t="str">
        <f t="shared" si="0"/>
        <v/>
      </c>
      <c r="P3" t="str">
        <f t="shared" si="0"/>
        <v/>
      </c>
      <c r="Q3" t="str">
        <f t="shared" si="0"/>
        <v/>
      </c>
      <c r="R3" t="str">
        <f t="shared" si="0"/>
        <v/>
      </c>
      <c r="S3" t="str">
        <f t="shared" si="0"/>
        <v/>
      </c>
      <c r="T3" t="str">
        <f t="shared" si="0"/>
        <v/>
      </c>
      <c r="U3" t="str">
        <f t="shared" si="0"/>
        <v/>
      </c>
      <c r="V3" t="str">
        <f t="shared" si="0"/>
        <v/>
      </c>
      <c r="W3" t="str">
        <f t="shared" si="0"/>
        <v/>
      </c>
      <c r="X3" t="str">
        <f t="shared" si="0"/>
        <v/>
      </c>
      <c r="Y3" t="str">
        <f t="shared" si="0"/>
        <v/>
      </c>
      <c r="Z3" t="str">
        <f t="shared" si="0"/>
        <v/>
      </c>
      <c r="AA3" t="str">
        <f t="shared" si="0"/>
        <v/>
      </c>
      <c r="AB3" t="str">
        <f t="shared" si="0"/>
        <v/>
      </c>
      <c r="AC3" t="str">
        <f t="shared" si="0"/>
        <v/>
      </c>
      <c r="AD3" t="str">
        <f t="shared" si="0"/>
        <v/>
      </c>
      <c r="AE3" t="str">
        <f t="shared" si="0"/>
        <v/>
      </c>
      <c r="AF3" t="str">
        <f t="shared" si="0"/>
        <v/>
      </c>
      <c r="AG3" t="str">
        <f t="shared" si="0"/>
        <v/>
      </c>
      <c r="AH3" t="str">
        <f t="shared" si="0"/>
        <v/>
      </c>
      <c r="AI3" t="str">
        <f t="shared" si="0"/>
        <v/>
      </c>
      <c r="AJ3" t="str">
        <f t="shared" si="0"/>
        <v/>
      </c>
      <c r="AK3" t="str">
        <f t="shared" si="0"/>
        <v/>
      </c>
      <c r="AL3" t="str">
        <f t="shared" si="0"/>
        <v/>
      </c>
      <c r="AM3" t="str">
        <f t="shared" si="0"/>
        <v/>
      </c>
      <c r="AN3" t="str">
        <f t="shared" si="0"/>
        <v/>
      </c>
      <c r="AO3" t="str">
        <f t="shared" si="0"/>
        <v/>
      </c>
      <c r="AP3" t="str">
        <f t="shared" si="0"/>
        <v>Yes</v>
      </c>
      <c r="AQ3" t="str">
        <f t="shared" si="0"/>
        <v/>
      </c>
      <c r="AR3" t="str">
        <f t="shared" si="0"/>
        <v/>
      </c>
      <c r="AS3" t="str">
        <f t="shared" si="0"/>
        <v/>
      </c>
      <c r="AT3" t="str">
        <f t="shared" si="0"/>
        <v/>
      </c>
      <c r="AU3" t="str">
        <f t="shared" si="0"/>
        <v/>
      </c>
      <c r="AV3" t="str">
        <f t="shared" si="0"/>
        <v>Yes</v>
      </c>
      <c r="AW3" t="str">
        <f t="shared" si="0"/>
        <v/>
      </c>
      <c r="AX3" t="str">
        <f t="shared" si="0"/>
        <v/>
      </c>
      <c r="AY3" t="str">
        <f t="shared" si="0"/>
        <v/>
      </c>
      <c r="AZ3" t="str">
        <f t="shared" si="0"/>
        <v/>
      </c>
      <c r="BA3" t="str">
        <f t="shared" si="0"/>
        <v/>
      </c>
      <c r="BB3" t="str">
        <f t="shared" si="0"/>
        <v/>
      </c>
      <c r="BC3" t="str">
        <f t="shared" si="0"/>
        <v/>
      </c>
      <c r="BD3" t="str">
        <f t="shared" si="0"/>
        <v/>
      </c>
      <c r="BE3" t="str">
        <f t="shared" si="0"/>
        <v/>
      </c>
      <c r="BF3" t="str">
        <f t="shared" si="0"/>
        <v/>
      </c>
      <c r="BG3" t="str">
        <f t="shared" si="0"/>
        <v/>
      </c>
      <c r="BH3" t="str">
        <f t="shared" si="0"/>
        <v/>
      </c>
      <c r="BI3" t="str">
        <f t="shared" si="0"/>
        <v/>
      </c>
      <c r="BJ3" t="str">
        <f t="shared" si="0"/>
        <v/>
      </c>
      <c r="BK3" t="str">
        <f t="shared" si="0"/>
        <v/>
      </c>
      <c r="BL3" t="str">
        <f t="shared" si="0"/>
        <v/>
      </c>
      <c r="BM3" t="str">
        <f t="shared" si="0"/>
        <v/>
      </c>
      <c r="BN3" t="str">
        <f t="shared" ref="BN3:DY3" si="1">IF(BN1=BN2,"Yes","")</f>
        <v/>
      </c>
      <c r="BO3" t="str">
        <f t="shared" si="1"/>
        <v/>
      </c>
      <c r="BP3" t="str">
        <f t="shared" si="1"/>
        <v/>
      </c>
      <c r="BQ3" t="str">
        <f t="shared" si="1"/>
        <v/>
      </c>
      <c r="BR3" t="str">
        <f t="shared" si="1"/>
        <v/>
      </c>
      <c r="BS3" t="str">
        <f t="shared" si="1"/>
        <v/>
      </c>
      <c r="BT3" t="str">
        <f t="shared" si="1"/>
        <v>Yes</v>
      </c>
      <c r="BU3" t="str">
        <f t="shared" si="1"/>
        <v/>
      </c>
      <c r="BV3" t="str">
        <f t="shared" si="1"/>
        <v/>
      </c>
      <c r="BW3" t="str">
        <f t="shared" si="1"/>
        <v/>
      </c>
      <c r="BX3" t="str">
        <f t="shared" si="1"/>
        <v/>
      </c>
      <c r="BY3" t="str">
        <f t="shared" si="1"/>
        <v/>
      </c>
      <c r="BZ3" t="str">
        <f t="shared" si="1"/>
        <v>Yes</v>
      </c>
      <c r="CA3" t="str">
        <f t="shared" si="1"/>
        <v/>
      </c>
      <c r="CB3" t="str">
        <f t="shared" si="1"/>
        <v/>
      </c>
      <c r="CC3" t="str">
        <f t="shared" si="1"/>
        <v>Yes</v>
      </c>
      <c r="CD3" t="str">
        <f t="shared" si="1"/>
        <v/>
      </c>
      <c r="CE3" t="str">
        <f t="shared" si="1"/>
        <v/>
      </c>
      <c r="CF3" t="str">
        <f t="shared" si="1"/>
        <v/>
      </c>
      <c r="CG3" t="str">
        <f t="shared" si="1"/>
        <v/>
      </c>
      <c r="CH3" t="str">
        <f t="shared" si="1"/>
        <v/>
      </c>
      <c r="CI3" t="str">
        <f t="shared" si="1"/>
        <v/>
      </c>
      <c r="CJ3" t="str">
        <f t="shared" si="1"/>
        <v/>
      </c>
      <c r="CK3" t="str">
        <f t="shared" si="1"/>
        <v/>
      </c>
      <c r="CL3" t="str">
        <f t="shared" si="1"/>
        <v/>
      </c>
      <c r="CM3" t="str">
        <f t="shared" si="1"/>
        <v/>
      </c>
      <c r="CN3" t="str">
        <f t="shared" si="1"/>
        <v/>
      </c>
      <c r="CO3" t="str">
        <f t="shared" si="1"/>
        <v/>
      </c>
      <c r="CP3" t="str">
        <f t="shared" si="1"/>
        <v/>
      </c>
      <c r="CQ3" t="str">
        <f t="shared" si="1"/>
        <v/>
      </c>
      <c r="CR3" t="str">
        <f t="shared" si="1"/>
        <v/>
      </c>
      <c r="CS3" t="str">
        <f t="shared" si="1"/>
        <v/>
      </c>
      <c r="CT3" t="str">
        <f t="shared" si="1"/>
        <v>Yes</v>
      </c>
      <c r="CU3" t="str">
        <f t="shared" si="1"/>
        <v/>
      </c>
      <c r="CV3" t="str">
        <f t="shared" si="1"/>
        <v/>
      </c>
      <c r="CW3" t="str">
        <f t="shared" si="1"/>
        <v/>
      </c>
      <c r="CX3" t="str">
        <f t="shared" si="1"/>
        <v/>
      </c>
      <c r="CY3" t="str">
        <f t="shared" si="1"/>
        <v/>
      </c>
      <c r="CZ3" t="str">
        <f t="shared" si="1"/>
        <v/>
      </c>
      <c r="DA3" t="str">
        <f t="shared" si="1"/>
        <v/>
      </c>
      <c r="DB3" t="str">
        <f t="shared" si="1"/>
        <v/>
      </c>
      <c r="DC3" t="str">
        <f t="shared" si="1"/>
        <v/>
      </c>
      <c r="DD3" t="str">
        <f t="shared" si="1"/>
        <v>Yes</v>
      </c>
      <c r="DE3" t="str">
        <f t="shared" si="1"/>
        <v/>
      </c>
      <c r="DF3" t="str">
        <f t="shared" si="1"/>
        <v/>
      </c>
      <c r="DG3" t="str">
        <f t="shared" si="1"/>
        <v/>
      </c>
      <c r="DH3" t="str">
        <f t="shared" si="1"/>
        <v/>
      </c>
      <c r="DI3" t="str">
        <f t="shared" si="1"/>
        <v/>
      </c>
      <c r="DJ3" t="str">
        <f t="shared" si="1"/>
        <v/>
      </c>
      <c r="DK3" t="str">
        <f t="shared" si="1"/>
        <v/>
      </c>
      <c r="DL3" t="str">
        <f t="shared" si="1"/>
        <v/>
      </c>
      <c r="DM3" t="str">
        <f t="shared" si="1"/>
        <v/>
      </c>
      <c r="DN3" t="str">
        <f t="shared" si="1"/>
        <v/>
      </c>
      <c r="DO3" t="str">
        <f t="shared" si="1"/>
        <v/>
      </c>
      <c r="DP3" t="str">
        <f t="shared" si="1"/>
        <v/>
      </c>
      <c r="DQ3" t="str">
        <f t="shared" si="1"/>
        <v/>
      </c>
      <c r="DR3" t="str">
        <f t="shared" si="1"/>
        <v/>
      </c>
      <c r="DS3" t="str">
        <f t="shared" si="1"/>
        <v/>
      </c>
      <c r="DT3" t="str">
        <f t="shared" si="1"/>
        <v/>
      </c>
      <c r="DU3" t="str">
        <f t="shared" si="1"/>
        <v/>
      </c>
      <c r="DV3" t="str">
        <f t="shared" si="1"/>
        <v/>
      </c>
      <c r="DW3" t="str">
        <f t="shared" si="1"/>
        <v/>
      </c>
      <c r="DX3" t="str">
        <f t="shared" si="1"/>
        <v/>
      </c>
      <c r="DY3" t="str">
        <f t="shared" si="1"/>
        <v/>
      </c>
      <c r="DZ3" t="str">
        <f t="shared" ref="DZ3:GK3" si="2">IF(DZ1=DZ2,"Yes","")</f>
        <v/>
      </c>
      <c r="EA3" t="str">
        <f t="shared" si="2"/>
        <v/>
      </c>
      <c r="EB3" t="str">
        <f t="shared" si="2"/>
        <v/>
      </c>
      <c r="EC3" t="str">
        <f t="shared" si="2"/>
        <v/>
      </c>
      <c r="ED3" t="str">
        <f t="shared" si="2"/>
        <v/>
      </c>
      <c r="EE3" t="str">
        <f t="shared" si="2"/>
        <v/>
      </c>
      <c r="EF3" t="str">
        <f t="shared" si="2"/>
        <v/>
      </c>
      <c r="EG3" t="str">
        <f t="shared" si="2"/>
        <v/>
      </c>
      <c r="EH3" t="str">
        <f t="shared" si="2"/>
        <v>Yes</v>
      </c>
      <c r="EI3" t="str">
        <f t="shared" si="2"/>
        <v/>
      </c>
      <c r="EJ3" t="str">
        <f t="shared" si="2"/>
        <v/>
      </c>
      <c r="EK3" t="str">
        <f t="shared" si="2"/>
        <v/>
      </c>
      <c r="EL3" t="str">
        <f t="shared" si="2"/>
        <v/>
      </c>
      <c r="EM3" t="str">
        <f t="shared" si="2"/>
        <v/>
      </c>
      <c r="EN3" t="str">
        <f t="shared" si="2"/>
        <v/>
      </c>
      <c r="EO3" t="str">
        <f t="shared" si="2"/>
        <v/>
      </c>
      <c r="EP3" t="str">
        <f t="shared" si="2"/>
        <v/>
      </c>
      <c r="EQ3" t="str">
        <f t="shared" si="2"/>
        <v/>
      </c>
      <c r="ER3" t="str">
        <f t="shared" si="2"/>
        <v>Yes</v>
      </c>
      <c r="ES3" t="str">
        <f t="shared" si="2"/>
        <v/>
      </c>
      <c r="ET3" t="str">
        <f t="shared" si="2"/>
        <v/>
      </c>
      <c r="EU3" t="str">
        <f t="shared" si="2"/>
        <v>Yes</v>
      </c>
      <c r="EV3" t="str">
        <f t="shared" si="2"/>
        <v/>
      </c>
      <c r="EW3" t="str">
        <f t="shared" si="2"/>
        <v/>
      </c>
      <c r="EX3" t="str">
        <f t="shared" si="2"/>
        <v/>
      </c>
      <c r="EY3" t="str">
        <f t="shared" si="2"/>
        <v/>
      </c>
      <c r="EZ3" t="str">
        <f t="shared" si="2"/>
        <v/>
      </c>
      <c r="FA3" t="str">
        <f t="shared" si="2"/>
        <v/>
      </c>
      <c r="FB3" t="str">
        <f t="shared" si="2"/>
        <v/>
      </c>
      <c r="FC3" t="str">
        <f t="shared" si="2"/>
        <v/>
      </c>
      <c r="FD3" t="str">
        <f t="shared" si="2"/>
        <v/>
      </c>
      <c r="FE3" t="str">
        <f t="shared" si="2"/>
        <v/>
      </c>
      <c r="FF3" t="str">
        <f t="shared" si="2"/>
        <v/>
      </c>
      <c r="FG3" t="str">
        <f t="shared" si="2"/>
        <v>Yes</v>
      </c>
      <c r="FH3" t="str">
        <f t="shared" si="2"/>
        <v/>
      </c>
      <c r="FI3" t="str">
        <f t="shared" si="2"/>
        <v/>
      </c>
      <c r="FJ3" t="str">
        <f t="shared" si="2"/>
        <v/>
      </c>
      <c r="FK3" t="str">
        <f t="shared" si="2"/>
        <v/>
      </c>
      <c r="FL3" t="str">
        <f t="shared" si="2"/>
        <v/>
      </c>
      <c r="FM3" t="str">
        <f t="shared" si="2"/>
        <v/>
      </c>
      <c r="FN3" t="str">
        <f t="shared" si="2"/>
        <v/>
      </c>
      <c r="FO3" t="str">
        <f t="shared" si="2"/>
        <v/>
      </c>
      <c r="FP3" t="str">
        <f t="shared" si="2"/>
        <v/>
      </c>
      <c r="FQ3" t="str">
        <f t="shared" si="2"/>
        <v/>
      </c>
      <c r="FR3" t="str">
        <f t="shared" si="2"/>
        <v/>
      </c>
      <c r="FS3" t="str">
        <f t="shared" si="2"/>
        <v/>
      </c>
      <c r="FT3" t="str">
        <f t="shared" si="2"/>
        <v/>
      </c>
      <c r="FU3" t="str">
        <f t="shared" si="2"/>
        <v/>
      </c>
      <c r="FV3" t="str">
        <f t="shared" si="2"/>
        <v/>
      </c>
      <c r="FW3" t="str">
        <f t="shared" si="2"/>
        <v/>
      </c>
      <c r="FX3" t="str">
        <f t="shared" si="2"/>
        <v/>
      </c>
      <c r="FY3" t="str">
        <f t="shared" si="2"/>
        <v/>
      </c>
      <c r="FZ3" t="str">
        <f t="shared" si="2"/>
        <v/>
      </c>
      <c r="GA3" t="str">
        <f t="shared" si="2"/>
        <v/>
      </c>
      <c r="GB3" t="str">
        <f t="shared" si="2"/>
        <v/>
      </c>
      <c r="GC3" t="str">
        <f t="shared" si="2"/>
        <v/>
      </c>
      <c r="GD3" t="str">
        <f t="shared" si="2"/>
        <v/>
      </c>
      <c r="GE3" t="str">
        <f t="shared" si="2"/>
        <v/>
      </c>
      <c r="GF3" t="str">
        <f t="shared" si="2"/>
        <v/>
      </c>
      <c r="GG3" t="str">
        <f t="shared" si="2"/>
        <v/>
      </c>
      <c r="GH3" t="str">
        <f t="shared" si="2"/>
        <v/>
      </c>
      <c r="GI3" t="str">
        <f t="shared" si="2"/>
        <v/>
      </c>
      <c r="GJ3" t="str">
        <f t="shared" si="2"/>
        <v/>
      </c>
      <c r="GK3" t="str">
        <f t="shared" si="2"/>
        <v/>
      </c>
      <c r="GL3" t="str">
        <f t="shared" ref="GL3:IW3" si="3">IF(GL1=GL2,"Yes","")</f>
        <v/>
      </c>
      <c r="GM3" t="str">
        <f t="shared" si="3"/>
        <v/>
      </c>
      <c r="GN3" t="str">
        <f t="shared" si="3"/>
        <v/>
      </c>
      <c r="GO3" t="str">
        <f t="shared" si="3"/>
        <v/>
      </c>
      <c r="GP3" t="str">
        <f t="shared" si="3"/>
        <v/>
      </c>
      <c r="GQ3" t="str">
        <f t="shared" si="3"/>
        <v/>
      </c>
      <c r="GR3" t="str">
        <f t="shared" si="3"/>
        <v/>
      </c>
      <c r="GS3" t="str">
        <f t="shared" si="3"/>
        <v/>
      </c>
      <c r="GT3" t="str">
        <f t="shared" si="3"/>
        <v/>
      </c>
      <c r="GU3" t="str">
        <f t="shared" si="3"/>
        <v/>
      </c>
      <c r="GV3" t="str">
        <f t="shared" si="3"/>
        <v/>
      </c>
      <c r="GW3" t="str">
        <f t="shared" si="3"/>
        <v/>
      </c>
      <c r="GX3" t="str">
        <f t="shared" si="3"/>
        <v/>
      </c>
      <c r="GY3" t="str">
        <f t="shared" si="3"/>
        <v/>
      </c>
      <c r="GZ3" t="str">
        <f t="shared" si="3"/>
        <v/>
      </c>
      <c r="HA3" t="str">
        <f t="shared" si="3"/>
        <v/>
      </c>
      <c r="HB3" t="str">
        <f t="shared" si="3"/>
        <v/>
      </c>
      <c r="HC3" t="str">
        <f t="shared" si="3"/>
        <v/>
      </c>
      <c r="HD3" t="str">
        <f t="shared" si="3"/>
        <v>Yes</v>
      </c>
      <c r="HE3" t="str">
        <f t="shared" si="3"/>
        <v/>
      </c>
      <c r="HF3" t="str">
        <f t="shared" si="3"/>
        <v/>
      </c>
      <c r="HG3" t="str">
        <f t="shared" si="3"/>
        <v/>
      </c>
      <c r="HH3" t="str">
        <f t="shared" si="3"/>
        <v/>
      </c>
      <c r="HI3" t="str">
        <f t="shared" si="3"/>
        <v/>
      </c>
      <c r="HJ3" t="str">
        <f t="shared" si="3"/>
        <v>Yes</v>
      </c>
      <c r="HK3" t="str">
        <f t="shared" si="3"/>
        <v/>
      </c>
      <c r="HL3" t="str">
        <f t="shared" si="3"/>
        <v/>
      </c>
      <c r="HM3" t="str">
        <f t="shared" si="3"/>
        <v/>
      </c>
      <c r="HN3" t="str">
        <f t="shared" si="3"/>
        <v/>
      </c>
      <c r="HO3" t="str">
        <f t="shared" si="3"/>
        <v/>
      </c>
      <c r="HP3" t="str">
        <f t="shared" si="3"/>
        <v/>
      </c>
      <c r="HQ3" t="str">
        <f t="shared" si="3"/>
        <v/>
      </c>
      <c r="HR3" t="str">
        <f t="shared" si="3"/>
        <v/>
      </c>
      <c r="HS3" t="str">
        <f t="shared" si="3"/>
        <v/>
      </c>
      <c r="HT3" t="str">
        <f t="shared" si="3"/>
        <v/>
      </c>
      <c r="HU3" t="str">
        <f t="shared" si="3"/>
        <v/>
      </c>
      <c r="HV3" t="str">
        <f t="shared" si="3"/>
        <v/>
      </c>
      <c r="HW3" t="str">
        <f t="shared" si="3"/>
        <v/>
      </c>
      <c r="HX3" t="str">
        <f t="shared" si="3"/>
        <v/>
      </c>
      <c r="HY3" t="str">
        <f t="shared" si="3"/>
        <v/>
      </c>
      <c r="HZ3" t="str">
        <f t="shared" si="3"/>
        <v/>
      </c>
      <c r="IA3" t="str">
        <f t="shared" si="3"/>
        <v/>
      </c>
      <c r="IB3" t="str">
        <f t="shared" si="3"/>
        <v/>
      </c>
      <c r="IC3" t="str">
        <f t="shared" si="3"/>
        <v/>
      </c>
      <c r="ID3" t="str">
        <f t="shared" si="3"/>
        <v/>
      </c>
      <c r="IE3" t="str">
        <f t="shared" si="3"/>
        <v/>
      </c>
      <c r="IF3" t="str">
        <f t="shared" si="3"/>
        <v/>
      </c>
      <c r="IG3" t="str">
        <f t="shared" si="3"/>
        <v/>
      </c>
      <c r="IH3" t="str">
        <f t="shared" si="3"/>
        <v/>
      </c>
      <c r="II3" t="str">
        <f t="shared" si="3"/>
        <v/>
      </c>
      <c r="IJ3" t="str">
        <f t="shared" si="3"/>
        <v/>
      </c>
      <c r="IK3" t="str">
        <f t="shared" si="3"/>
        <v>Yes</v>
      </c>
      <c r="IL3" t="str">
        <f t="shared" si="3"/>
        <v/>
      </c>
      <c r="IM3" t="str">
        <f t="shared" si="3"/>
        <v/>
      </c>
      <c r="IN3" t="str">
        <f t="shared" si="3"/>
        <v/>
      </c>
      <c r="IO3" t="str">
        <f t="shared" si="3"/>
        <v/>
      </c>
      <c r="IP3" t="str">
        <f t="shared" si="3"/>
        <v/>
      </c>
      <c r="IQ3" t="str">
        <f t="shared" si="3"/>
        <v/>
      </c>
      <c r="IR3" t="str">
        <f t="shared" si="3"/>
        <v/>
      </c>
      <c r="IS3" t="str">
        <f t="shared" si="3"/>
        <v/>
      </c>
      <c r="IT3" t="str">
        <f t="shared" si="3"/>
        <v/>
      </c>
      <c r="IU3" t="str">
        <f t="shared" si="3"/>
        <v/>
      </c>
      <c r="IV3" t="str">
        <f t="shared" si="3"/>
        <v/>
      </c>
      <c r="IW3" t="str">
        <f t="shared" si="3"/>
        <v/>
      </c>
      <c r="IX3" t="str">
        <f t="shared" ref="IX3:LI3" si="4">IF(IX1=IX2,"Yes","")</f>
        <v/>
      </c>
      <c r="IY3" t="str">
        <f t="shared" si="4"/>
        <v/>
      </c>
      <c r="IZ3" t="str">
        <f t="shared" si="4"/>
        <v/>
      </c>
      <c r="JA3" t="str">
        <f t="shared" si="4"/>
        <v/>
      </c>
      <c r="JB3" t="str">
        <f t="shared" si="4"/>
        <v/>
      </c>
      <c r="JC3" t="str">
        <f t="shared" si="4"/>
        <v/>
      </c>
      <c r="JD3" t="str">
        <f t="shared" si="4"/>
        <v/>
      </c>
      <c r="JE3" t="str">
        <f t="shared" si="4"/>
        <v/>
      </c>
      <c r="JF3" t="str">
        <f t="shared" si="4"/>
        <v/>
      </c>
      <c r="JG3" t="str">
        <f t="shared" si="4"/>
        <v/>
      </c>
      <c r="JH3" t="str">
        <f t="shared" si="4"/>
        <v/>
      </c>
      <c r="JI3" t="str">
        <f t="shared" si="4"/>
        <v/>
      </c>
      <c r="JJ3" t="str">
        <f t="shared" si="4"/>
        <v/>
      </c>
      <c r="JK3" t="str">
        <f t="shared" si="4"/>
        <v/>
      </c>
      <c r="JL3" t="str">
        <f t="shared" si="4"/>
        <v/>
      </c>
      <c r="JM3" t="str">
        <f t="shared" si="4"/>
        <v/>
      </c>
      <c r="JN3" t="str">
        <f t="shared" si="4"/>
        <v/>
      </c>
      <c r="JO3" t="str">
        <f t="shared" si="4"/>
        <v/>
      </c>
      <c r="JP3" t="str">
        <f t="shared" si="4"/>
        <v/>
      </c>
      <c r="JQ3" t="str">
        <f t="shared" si="4"/>
        <v/>
      </c>
      <c r="JR3" t="str">
        <f t="shared" si="4"/>
        <v/>
      </c>
      <c r="JS3" t="str">
        <f t="shared" si="4"/>
        <v/>
      </c>
      <c r="JT3" t="str">
        <f t="shared" si="4"/>
        <v/>
      </c>
      <c r="JU3" t="str">
        <f t="shared" si="4"/>
        <v/>
      </c>
      <c r="JV3" t="str">
        <f t="shared" si="4"/>
        <v/>
      </c>
      <c r="JW3" t="str">
        <f t="shared" si="4"/>
        <v/>
      </c>
      <c r="JX3" t="str">
        <f t="shared" si="4"/>
        <v/>
      </c>
      <c r="JY3" t="str">
        <f t="shared" si="4"/>
        <v/>
      </c>
      <c r="JZ3" t="str">
        <f t="shared" si="4"/>
        <v>Yes</v>
      </c>
      <c r="KA3" t="str">
        <f t="shared" si="4"/>
        <v/>
      </c>
      <c r="KB3" t="str">
        <f t="shared" si="4"/>
        <v/>
      </c>
      <c r="KC3" t="str">
        <f t="shared" si="4"/>
        <v/>
      </c>
      <c r="KD3" t="str">
        <f t="shared" si="4"/>
        <v/>
      </c>
      <c r="KE3" t="str">
        <f t="shared" si="4"/>
        <v/>
      </c>
      <c r="KF3" t="str">
        <f t="shared" si="4"/>
        <v/>
      </c>
      <c r="KG3" t="str">
        <f t="shared" si="4"/>
        <v/>
      </c>
      <c r="KH3" t="str">
        <f t="shared" si="4"/>
        <v/>
      </c>
      <c r="KI3" t="str">
        <f t="shared" si="4"/>
        <v/>
      </c>
      <c r="KJ3" t="str">
        <f t="shared" si="4"/>
        <v/>
      </c>
      <c r="KK3" t="str">
        <f t="shared" si="4"/>
        <v>Yes</v>
      </c>
      <c r="KL3" t="str">
        <f t="shared" si="4"/>
        <v/>
      </c>
      <c r="KM3" t="str">
        <f t="shared" si="4"/>
        <v/>
      </c>
      <c r="KN3" t="str">
        <f t="shared" si="4"/>
        <v/>
      </c>
      <c r="KO3" t="str">
        <f t="shared" si="4"/>
        <v/>
      </c>
      <c r="KP3" t="str">
        <f t="shared" si="4"/>
        <v/>
      </c>
      <c r="KQ3" t="str">
        <f t="shared" si="4"/>
        <v/>
      </c>
      <c r="KR3" t="str">
        <f t="shared" si="4"/>
        <v/>
      </c>
      <c r="KS3" t="str">
        <f t="shared" si="4"/>
        <v/>
      </c>
      <c r="KT3" t="str">
        <f t="shared" si="4"/>
        <v/>
      </c>
      <c r="KU3" t="str">
        <f t="shared" si="4"/>
        <v/>
      </c>
      <c r="KV3" t="str">
        <f t="shared" si="4"/>
        <v/>
      </c>
      <c r="KW3" t="str">
        <f t="shared" si="4"/>
        <v/>
      </c>
      <c r="KX3" t="str">
        <f t="shared" si="4"/>
        <v/>
      </c>
      <c r="KY3" t="str">
        <f t="shared" si="4"/>
        <v/>
      </c>
      <c r="KZ3" t="str">
        <f t="shared" si="4"/>
        <v/>
      </c>
      <c r="LA3" t="str">
        <f t="shared" si="4"/>
        <v/>
      </c>
      <c r="LB3" t="str">
        <f t="shared" si="4"/>
        <v/>
      </c>
      <c r="LC3" t="str">
        <f t="shared" si="4"/>
        <v/>
      </c>
      <c r="LD3" t="str">
        <f t="shared" si="4"/>
        <v/>
      </c>
      <c r="LE3" t="str">
        <f t="shared" si="4"/>
        <v/>
      </c>
      <c r="LF3" t="str">
        <f t="shared" si="4"/>
        <v/>
      </c>
      <c r="LG3" t="str">
        <f t="shared" si="4"/>
        <v/>
      </c>
      <c r="LH3" t="str">
        <f t="shared" si="4"/>
        <v/>
      </c>
      <c r="LI3" t="str">
        <f t="shared" si="4"/>
        <v/>
      </c>
      <c r="LJ3" t="str">
        <f t="shared" ref="LJ3:NU3" si="5">IF(LJ1=LJ2,"Yes","")</f>
        <v/>
      </c>
      <c r="LK3" t="str">
        <f t="shared" si="5"/>
        <v/>
      </c>
      <c r="LL3" t="str">
        <f t="shared" si="5"/>
        <v/>
      </c>
      <c r="LM3" t="str">
        <f t="shared" si="5"/>
        <v/>
      </c>
      <c r="LN3" t="str">
        <f t="shared" si="5"/>
        <v>Yes</v>
      </c>
      <c r="LO3" t="str">
        <f t="shared" si="5"/>
        <v/>
      </c>
      <c r="LP3" t="str">
        <f t="shared" si="5"/>
        <v/>
      </c>
      <c r="LQ3" t="str">
        <f t="shared" si="5"/>
        <v/>
      </c>
      <c r="LR3" t="str">
        <f t="shared" si="5"/>
        <v/>
      </c>
      <c r="LS3" t="str">
        <f t="shared" si="5"/>
        <v/>
      </c>
      <c r="LT3" t="str">
        <f t="shared" si="5"/>
        <v/>
      </c>
      <c r="LU3" t="str">
        <f t="shared" si="5"/>
        <v/>
      </c>
      <c r="LV3" t="str">
        <f t="shared" si="5"/>
        <v/>
      </c>
      <c r="LW3" t="str">
        <f t="shared" si="5"/>
        <v/>
      </c>
      <c r="LX3" t="str">
        <f t="shared" si="5"/>
        <v/>
      </c>
      <c r="LY3" t="str">
        <f t="shared" si="5"/>
        <v/>
      </c>
      <c r="LZ3" t="str">
        <f t="shared" si="5"/>
        <v/>
      </c>
      <c r="MA3" t="str">
        <f t="shared" si="5"/>
        <v/>
      </c>
      <c r="MB3" t="str">
        <f t="shared" si="5"/>
        <v/>
      </c>
      <c r="MC3" t="str">
        <f t="shared" si="5"/>
        <v/>
      </c>
      <c r="MD3" t="str">
        <f t="shared" si="5"/>
        <v/>
      </c>
      <c r="ME3" t="str">
        <f t="shared" si="5"/>
        <v/>
      </c>
      <c r="MF3" t="str">
        <f t="shared" si="5"/>
        <v/>
      </c>
      <c r="MG3" t="str">
        <f t="shared" si="5"/>
        <v/>
      </c>
      <c r="MH3" t="str">
        <f t="shared" si="5"/>
        <v/>
      </c>
      <c r="MI3" t="str">
        <f t="shared" si="5"/>
        <v/>
      </c>
      <c r="MJ3" t="str">
        <f t="shared" si="5"/>
        <v/>
      </c>
      <c r="MK3" t="str">
        <f t="shared" si="5"/>
        <v>Yes</v>
      </c>
      <c r="ML3" t="str">
        <f t="shared" si="5"/>
        <v/>
      </c>
      <c r="MM3" t="str">
        <f t="shared" si="5"/>
        <v/>
      </c>
      <c r="MN3" t="str">
        <f t="shared" si="5"/>
        <v/>
      </c>
      <c r="MO3" t="str">
        <f t="shared" si="5"/>
        <v/>
      </c>
      <c r="MP3" t="str">
        <f t="shared" si="5"/>
        <v/>
      </c>
      <c r="MQ3" t="str">
        <f t="shared" si="5"/>
        <v/>
      </c>
      <c r="MR3" t="str">
        <f t="shared" si="5"/>
        <v/>
      </c>
      <c r="MS3" t="str">
        <f t="shared" si="5"/>
        <v/>
      </c>
      <c r="MT3" t="str">
        <f t="shared" si="5"/>
        <v/>
      </c>
      <c r="MU3" t="str">
        <f t="shared" si="5"/>
        <v/>
      </c>
      <c r="MV3" t="str">
        <f t="shared" si="5"/>
        <v/>
      </c>
      <c r="MW3" t="str">
        <f t="shared" si="5"/>
        <v/>
      </c>
      <c r="MX3" t="str">
        <f t="shared" si="5"/>
        <v/>
      </c>
      <c r="MY3" t="str">
        <f t="shared" si="5"/>
        <v/>
      </c>
      <c r="MZ3" t="str">
        <f t="shared" si="5"/>
        <v>Yes</v>
      </c>
      <c r="NA3" t="str">
        <f t="shared" si="5"/>
        <v/>
      </c>
      <c r="NB3" t="str">
        <f t="shared" si="5"/>
        <v/>
      </c>
      <c r="NC3" t="str">
        <f t="shared" si="5"/>
        <v/>
      </c>
      <c r="ND3" t="str">
        <f t="shared" si="5"/>
        <v/>
      </c>
      <c r="NE3" t="str">
        <f t="shared" si="5"/>
        <v/>
      </c>
      <c r="NF3" t="str">
        <f t="shared" si="5"/>
        <v/>
      </c>
      <c r="NG3" t="str">
        <f t="shared" si="5"/>
        <v/>
      </c>
      <c r="NH3" t="str">
        <f t="shared" si="5"/>
        <v/>
      </c>
      <c r="NI3" t="str">
        <f t="shared" si="5"/>
        <v/>
      </c>
      <c r="NJ3" t="str">
        <f t="shared" si="5"/>
        <v/>
      </c>
      <c r="NK3" t="str">
        <f t="shared" si="5"/>
        <v/>
      </c>
      <c r="NL3" t="str">
        <f t="shared" si="5"/>
        <v/>
      </c>
      <c r="NM3" t="str">
        <f t="shared" si="5"/>
        <v/>
      </c>
      <c r="NN3" t="str">
        <f t="shared" si="5"/>
        <v/>
      </c>
      <c r="NO3" t="str">
        <f t="shared" si="5"/>
        <v/>
      </c>
      <c r="NP3" t="str">
        <f t="shared" si="5"/>
        <v/>
      </c>
      <c r="NQ3" t="str">
        <f t="shared" si="5"/>
        <v/>
      </c>
      <c r="NR3" t="str">
        <f t="shared" si="5"/>
        <v/>
      </c>
      <c r="NS3" t="str">
        <f t="shared" si="5"/>
        <v/>
      </c>
      <c r="NT3" t="str">
        <f t="shared" si="5"/>
        <v/>
      </c>
      <c r="NU3" t="str">
        <f t="shared" si="5"/>
        <v/>
      </c>
      <c r="NV3" t="str">
        <f t="shared" ref="NV3:QG3" si="6">IF(NV1=NV2,"Yes","")</f>
        <v/>
      </c>
      <c r="NW3" t="str">
        <f t="shared" si="6"/>
        <v/>
      </c>
      <c r="NX3" t="str">
        <f t="shared" si="6"/>
        <v/>
      </c>
      <c r="NY3" t="str">
        <f t="shared" si="6"/>
        <v/>
      </c>
      <c r="NZ3" t="str">
        <f t="shared" si="6"/>
        <v/>
      </c>
      <c r="OA3" t="str">
        <f t="shared" si="6"/>
        <v/>
      </c>
      <c r="OB3" t="str">
        <f t="shared" si="6"/>
        <v/>
      </c>
      <c r="OC3" t="str">
        <f t="shared" si="6"/>
        <v/>
      </c>
      <c r="OD3" t="str">
        <f t="shared" si="6"/>
        <v/>
      </c>
      <c r="OE3" t="str">
        <f t="shared" si="6"/>
        <v>Yes</v>
      </c>
      <c r="OF3" t="str">
        <f t="shared" si="6"/>
        <v/>
      </c>
      <c r="OG3" t="str">
        <f t="shared" si="6"/>
        <v/>
      </c>
      <c r="OH3" t="str">
        <f t="shared" si="6"/>
        <v/>
      </c>
      <c r="OI3" t="str">
        <f t="shared" si="6"/>
        <v/>
      </c>
      <c r="OJ3" t="str">
        <f t="shared" si="6"/>
        <v/>
      </c>
      <c r="OK3" t="str">
        <f t="shared" si="6"/>
        <v/>
      </c>
      <c r="OL3" t="str">
        <f t="shared" si="6"/>
        <v/>
      </c>
      <c r="OM3" t="str">
        <f t="shared" si="6"/>
        <v/>
      </c>
      <c r="ON3" t="str">
        <f t="shared" si="6"/>
        <v/>
      </c>
      <c r="OO3" t="str">
        <f t="shared" si="6"/>
        <v/>
      </c>
      <c r="OP3" t="str">
        <f t="shared" si="6"/>
        <v/>
      </c>
      <c r="OQ3" t="str">
        <f t="shared" si="6"/>
        <v/>
      </c>
      <c r="OR3" t="str">
        <f t="shared" si="6"/>
        <v/>
      </c>
      <c r="OS3" t="str">
        <f t="shared" si="6"/>
        <v/>
      </c>
      <c r="OT3" t="str">
        <f t="shared" si="6"/>
        <v/>
      </c>
      <c r="OU3" t="str">
        <f t="shared" si="6"/>
        <v/>
      </c>
      <c r="OV3" t="str">
        <f t="shared" si="6"/>
        <v/>
      </c>
      <c r="OW3" t="str">
        <f t="shared" si="6"/>
        <v/>
      </c>
      <c r="OX3" t="str">
        <f t="shared" si="6"/>
        <v/>
      </c>
      <c r="OY3" t="str">
        <f t="shared" si="6"/>
        <v/>
      </c>
      <c r="OZ3" t="str">
        <f t="shared" si="6"/>
        <v/>
      </c>
      <c r="PA3" t="str">
        <f t="shared" si="6"/>
        <v/>
      </c>
      <c r="PB3" t="str">
        <f t="shared" si="6"/>
        <v/>
      </c>
      <c r="PC3" t="str">
        <f t="shared" si="6"/>
        <v/>
      </c>
      <c r="PD3" t="str">
        <f t="shared" si="6"/>
        <v/>
      </c>
      <c r="PE3" t="str">
        <f t="shared" si="6"/>
        <v/>
      </c>
      <c r="PF3" t="str">
        <f t="shared" si="6"/>
        <v/>
      </c>
      <c r="PG3" t="str">
        <f t="shared" si="6"/>
        <v/>
      </c>
      <c r="PH3" t="str">
        <f t="shared" si="6"/>
        <v/>
      </c>
      <c r="PI3" t="str">
        <f t="shared" si="6"/>
        <v/>
      </c>
      <c r="PJ3" t="str">
        <f t="shared" si="6"/>
        <v/>
      </c>
      <c r="PK3" t="str">
        <f t="shared" si="6"/>
        <v/>
      </c>
      <c r="PL3" t="str">
        <f t="shared" si="6"/>
        <v/>
      </c>
      <c r="PM3" t="str">
        <f t="shared" si="6"/>
        <v/>
      </c>
      <c r="PN3" t="str">
        <f t="shared" si="6"/>
        <v/>
      </c>
      <c r="PO3" t="str">
        <f t="shared" si="6"/>
        <v/>
      </c>
      <c r="PP3" t="str">
        <f t="shared" si="6"/>
        <v/>
      </c>
      <c r="PQ3" t="str">
        <f t="shared" si="6"/>
        <v/>
      </c>
      <c r="PR3" t="str">
        <f t="shared" si="6"/>
        <v/>
      </c>
      <c r="PS3" t="str">
        <f t="shared" si="6"/>
        <v/>
      </c>
      <c r="PT3" t="str">
        <f t="shared" si="6"/>
        <v/>
      </c>
      <c r="PU3" t="str">
        <f t="shared" si="6"/>
        <v/>
      </c>
      <c r="PV3" t="str">
        <f t="shared" si="6"/>
        <v/>
      </c>
      <c r="PW3" t="str">
        <f t="shared" si="6"/>
        <v/>
      </c>
      <c r="PX3" t="str">
        <f t="shared" si="6"/>
        <v/>
      </c>
      <c r="PY3" t="str">
        <f t="shared" si="6"/>
        <v/>
      </c>
      <c r="PZ3" t="str">
        <f t="shared" si="6"/>
        <v/>
      </c>
      <c r="QA3" t="str">
        <f t="shared" si="6"/>
        <v>Yes</v>
      </c>
      <c r="QB3" t="str">
        <f t="shared" si="6"/>
        <v/>
      </c>
      <c r="QC3" t="str">
        <f t="shared" si="6"/>
        <v/>
      </c>
      <c r="QD3" t="str">
        <f t="shared" si="6"/>
        <v/>
      </c>
      <c r="QE3" t="str">
        <f t="shared" si="6"/>
        <v/>
      </c>
      <c r="QF3" t="str">
        <f t="shared" si="6"/>
        <v/>
      </c>
      <c r="QG3" t="str">
        <f t="shared" si="6"/>
        <v/>
      </c>
      <c r="QH3" t="str">
        <f t="shared" ref="QH3:SS3" si="7">IF(QH1=QH2,"Yes","")</f>
        <v/>
      </c>
      <c r="QI3" t="str">
        <f t="shared" si="7"/>
        <v/>
      </c>
      <c r="QJ3" t="str">
        <f t="shared" si="7"/>
        <v/>
      </c>
      <c r="QK3" t="str">
        <f t="shared" si="7"/>
        <v/>
      </c>
      <c r="QL3" t="str">
        <f t="shared" si="7"/>
        <v/>
      </c>
      <c r="QM3" t="str">
        <f t="shared" si="7"/>
        <v/>
      </c>
      <c r="QN3" t="str">
        <f t="shared" si="7"/>
        <v/>
      </c>
      <c r="QO3" t="str">
        <f t="shared" si="7"/>
        <v/>
      </c>
      <c r="QP3" t="str">
        <f t="shared" si="7"/>
        <v/>
      </c>
      <c r="QQ3" t="str">
        <f t="shared" si="7"/>
        <v/>
      </c>
      <c r="QR3" t="str">
        <f t="shared" si="7"/>
        <v/>
      </c>
      <c r="QS3" t="str">
        <f t="shared" si="7"/>
        <v/>
      </c>
      <c r="QT3" t="str">
        <f t="shared" si="7"/>
        <v/>
      </c>
      <c r="QU3" t="str">
        <f t="shared" si="7"/>
        <v/>
      </c>
      <c r="QV3" t="str">
        <f t="shared" si="7"/>
        <v/>
      </c>
      <c r="QW3" t="str">
        <f t="shared" si="7"/>
        <v/>
      </c>
      <c r="QX3" t="str">
        <f t="shared" si="7"/>
        <v/>
      </c>
      <c r="QY3" t="str">
        <f t="shared" si="7"/>
        <v/>
      </c>
      <c r="QZ3" t="str">
        <f t="shared" si="7"/>
        <v/>
      </c>
      <c r="RA3" t="str">
        <f t="shared" si="7"/>
        <v/>
      </c>
      <c r="RB3" t="str">
        <f t="shared" si="7"/>
        <v/>
      </c>
      <c r="RC3" t="str">
        <f t="shared" si="7"/>
        <v/>
      </c>
      <c r="RD3" t="str">
        <f t="shared" si="7"/>
        <v/>
      </c>
      <c r="RE3" t="str">
        <f t="shared" si="7"/>
        <v/>
      </c>
      <c r="RF3" t="str">
        <f t="shared" si="7"/>
        <v/>
      </c>
      <c r="RG3" t="str">
        <f t="shared" si="7"/>
        <v/>
      </c>
      <c r="RH3" t="str">
        <f t="shared" si="7"/>
        <v/>
      </c>
      <c r="RI3" t="str">
        <f t="shared" si="7"/>
        <v/>
      </c>
      <c r="RJ3" t="str">
        <f t="shared" si="7"/>
        <v/>
      </c>
      <c r="RK3" t="str">
        <f t="shared" si="7"/>
        <v/>
      </c>
      <c r="RL3" t="str">
        <f t="shared" si="7"/>
        <v/>
      </c>
      <c r="RM3" t="str">
        <f t="shared" si="7"/>
        <v/>
      </c>
      <c r="RN3" t="str">
        <f t="shared" si="7"/>
        <v/>
      </c>
      <c r="RO3" t="str">
        <f t="shared" si="7"/>
        <v/>
      </c>
      <c r="RP3" t="str">
        <f t="shared" si="7"/>
        <v/>
      </c>
      <c r="RQ3" t="str">
        <f t="shared" si="7"/>
        <v/>
      </c>
      <c r="RR3" t="str">
        <f t="shared" si="7"/>
        <v/>
      </c>
      <c r="RS3" t="str">
        <f t="shared" si="7"/>
        <v/>
      </c>
      <c r="RT3" t="str">
        <f t="shared" si="7"/>
        <v/>
      </c>
      <c r="RU3" t="str">
        <f t="shared" si="7"/>
        <v>Yes</v>
      </c>
      <c r="RV3" t="str">
        <f t="shared" si="7"/>
        <v>Yes</v>
      </c>
      <c r="RW3" t="str">
        <f t="shared" si="7"/>
        <v/>
      </c>
      <c r="RX3" t="str">
        <f t="shared" si="7"/>
        <v/>
      </c>
      <c r="RY3" t="str">
        <f t="shared" si="7"/>
        <v/>
      </c>
      <c r="RZ3" t="str">
        <f t="shared" si="7"/>
        <v/>
      </c>
      <c r="SA3" t="str">
        <f t="shared" si="7"/>
        <v/>
      </c>
      <c r="SB3" t="str">
        <f t="shared" si="7"/>
        <v/>
      </c>
      <c r="SC3" t="str">
        <f t="shared" si="7"/>
        <v/>
      </c>
      <c r="SD3" t="str">
        <f t="shared" si="7"/>
        <v/>
      </c>
      <c r="SE3" t="str">
        <f t="shared" si="7"/>
        <v/>
      </c>
      <c r="SF3" t="str">
        <f t="shared" si="7"/>
        <v/>
      </c>
      <c r="SG3" t="str">
        <f t="shared" si="7"/>
        <v/>
      </c>
      <c r="SH3" t="str">
        <f t="shared" si="7"/>
        <v/>
      </c>
      <c r="SI3" t="str">
        <f t="shared" si="7"/>
        <v/>
      </c>
      <c r="SJ3" t="str">
        <f t="shared" si="7"/>
        <v/>
      </c>
      <c r="SK3" t="str">
        <f t="shared" si="7"/>
        <v/>
      </c>
      <c r="SL3" t="str">
        <f t="shared" si="7"/>
        <v/>
      </c>
      <c r="SM3" t="str">
        <f t="shared" si="7"/>
        <v/>
      </c>
      <c r="SN3" t="str">
        <f t="shared" si="7"/>
        <v/>
      </c>
      <c r="SO3" t="str">
        <f t="shared" si="7"/>
        <v/>
      </c>
      <c r="SP3" t="str">
        <f t="shared" si="7"/>
        <v/>
      </c>
      <c r="SQ3" t="str">
        <f t="shared" si="7"/>
        <v/>
      </c>
      <c r="SR3" t="str">
        <f t="shared" si="7"/>
        <v/>
      </c>
      <c r="SS3" t="str">
        <f t="shared" si="7"/>
        <v/>
      </c>
      <c r="ST3" t="str">
        <f t="shared" ref="ST3:VE3" si="8">IF(ST1=ST2,"Yes","")</f>
        <v/>
      </c>
      <c r="SU3" t="str">
        <f t="shared" si="8"/>
        <v/>
      </c>
      <c r="SV3" t="str">
        <f t="shared" si="8"/>
        <v/>
      </c>
      <c r="SW3" t="str">
        <f t="shared" si="8"/>
        <v/>
      </c>
      <c r="SX3" t="str">
        <f t="shared" si="8"/>
        <v/>
      </c>
      <c r="SY3" t="str">
        <f t="shared" si="8"/>
        <v/>
      </c>
      <c r="SZ3" t="str">
        <f t="shared" si="8"/>
        <v/>
      </c>
      <c r="TA3" t="str">
        <f t="shared" si="8"/>
        <v/>
      </c>
      <c r="TB3" t="str">
        <f t="shared" si="8"/>
        <v/>
      </c>
      <c r="TC3" t="str">
        <f t="shared" si="8"/>
        <v/>
      </c>
      <c r="TD3" t="str">
        <f t="shared" si="8"/>
        <v/>
      </c>
      <c r="TE3" t="str">
        <f t="shared" si="8"/>
        <v/>
      </c>
      <c r="TF3" t="str">
        <f t="shared" si="8"/>
        <v/>
      </c>
      <c r="TG3" t="str">
        <f t="shared" si="8"/>
        <v/>
      </c>
      <c r="TH3" t="str">
        <f t="shared" si="8"/>
        <v/>
      </c>
      <c r="TI3" t="str">
        <f t="shared" si="8"/>
        <v/>
      </c>
      <c r="TJ3" t="str">
        <f t="shared" si="8"/>
        <v/>
      </c>
      <c r="TK3" t="str">
        <f t="shared" si="8"/>
        <v/>
      </c>
      <c r="TL3" t="str">
        <f t="shared" si="8"/>
        <v/>
      </c>
      <c r="TM3" t="str">
        <f t="shared" si="8"/>
        <v/>
      </c>
      <c r="TN3" t="str">
        <f t="shared" si="8"/>
        <v/>
      </c>
      <c r="TO3" t="str">
        <f t="shared" si="8"/>
        <v/>
      </c>
      <c r="TP3" t="str">
        <f t="shared" si="8"/>
        <v/>
      </c>
      <c r="TQ3" t="str">
        <f t="shared" si="8"/>
        <v/>
      </c>
      <c r="TR3" t="str">
        <f t="shared" si="8"/>
        <v/>
      </c>
      <c r="TS3" t="str">
        <f t="shared" si="8"/>
        <v/>
      </c>
      <c r="TT3" t="str">
        <f t="shared" si="8"/>
        <v/>
      </c>
      <c r="TU3" t="str">
        <f t="shared" si="8"/>
        <v/>
      </c>
      <c r="TV3" t="str">
        <f t="shared" si="8"/>
        <v/>
      </c>
      <c r="TW3" t="str">
        <f t="shared" si="8"/>
        <v/>
      </c>
      <c r="TX3" t="str">
        <f t="shared" si="8"/>
        <v/>
      </c>
      <c r="TY3" t="str">
        <f t="shared" si="8"/>
        <v/>
      </c>
      <c r="TZ3" t="str">
        <f t="shared" si="8"/>
        <v/>
      </c>
      <c r="UA3" t="str">
        <f t="shared" si="8"/>
        <v/>
      </c>
      <c r="UB3" t="str">
        <f t="shared" si="8"/>
        <v/>
      </c>
      <c r="UC3" t="str">
        <f t="shared" si="8"/>
        <v/>
      </c>
      <c r="UD3" t="str">
        <f t="shared" si="8"/>
        <v/>
      </c>
      <c r="UE3" t="str">
        <f t="shared" si="8"/>
        <v/>
      </c>
      <c r="UF3" t="str">
        <f t="shared" si="8"/>
        <v/>
      </c>
      <c r="UG3" t="str">
        <f t="shared" si="8"/>
        <v/>
      </c>
      <c r="UH3" t="str">
        <f t="shared" si="8"/>
        <v/>
      </c>
      <c r="UI3" t="str">
        <f t="shared" si="8"/>
        <v/>
      </c>
      <c r="UJ3" t="str">
        <f t="shared" si="8"/>
        <v/>
      </c>
      <c r="UK3" t="str">
        <f t="shared" si="8"/>
        <v/>
      </c>
      <c r="UL3" t="str">
        <f t="shared" si="8"/>
        <v/>
      </c>
      <c r="UM3" t="str">
        <f t="shared" si="8"/>
        <v>Yes</v>
      </c>
      <c r="UN3" t="str">
        <f t="shared" si="8"/>
        <v/>
      </c>
      <c r="UO3" t="str">
        <f t="shared" si="8"/>
        <v/>
      </c>
      <c r="UP3" t="str">
        <f t="shared" si="8"/>
        <v>Yes</v>
      </c>
      <c r="UQ3" t="str">
        <f t="shared" si="8"/>
        <v/>
      </c>
      <c r="UR3" t="str">
        <f t="shared" si="8"/>
        <v/>
      </c>
      <c r="US3" t="str">
        <f t="shared" si="8"/>
        <v/>
      </c>
      <c r="UT3" t="str">
        <f t="shared" si="8"/>
        <v/>
      </c>
      <c r="UU3" t="str">
        <f t="shared" si="8"/>
        <v/>
      </c>
      <c r="UV3" t="str">
        <f t="shared" si="8"/>
        <v>Yes</v>
      </c>
      <c r="UW3" t="str">
        <f t="shared" si="8"/>
        <v/>
      </c>
      <c r="UX3" t="str">
        <f t="shared" si="8"/>
        <v/>
      </c>
      <c r="UY3" t="str">
        <f t="shared" si="8"/>
        <v/>
      </c>
      <c r="UZ3" t="str">
        <f t="shared" si="8"/>
        <v/>
      </c>
      <c r="VA3" t="str">
        <f t="shared" si="8"/>
        <v/>
      </c>
      <c r="VB3" t="str">
        <f t="shared" si="8"/>
        <v/>
      </c>
      <c r="VC3" t="str">
        <f t="shared" si="8"/>
        <v/>
      </c>
      <c r="VD3" t="str">
        <f t="shared" si="8"/>
        <v/>
      </c>
      <c r="VE3" t="str">
        <f t="shared" si="8"/>
        <v/>
      </c>
      <c r="VF3" t="str">
        <f t="shared" ref="VF3:XQ3" si="9">IF(VF1=VF2,"Yes","")</f>
        <v/>
      </c>
      <c r="VG3" t="str">
        <f t="shared" si="9"/>
        <v/>
      </c>
      <c r="VH3" t="str">
        <f t="shared" si="9"/>
        <v/>
      </c>
      <c r="VI3" t="str">
        <f t="shared" si="9"/>
        <v/>
      </c>
      <c r="VJ3" t="str">
        <f t="shared" si="9"/>
        <v/>
      </c>
      <c r="VK3" t="str">
        <f t="shared" si="9"/>
        <v/>
      </c>
      <c r="VL3" t="str">
        <f t="shared" si="9"/>
        <v/>
      </c>
      <c r="VM3" t="str">
        <f t="shared" si="9"/>
        <v/>
      </c>
      <c r="VN3" t="str">
        <f t="shared" si="9"/>
        <v/>
      </c>
      <c r="VO3" t="str">
        <f t="shared" si="9"/>
        <v/>
      </c>
      <c r="VP3" t="str">
        <f t="shared" si="9"/>
        <v/>
      </c>
      <c r="VQ3" t="str">
        <f t="shared" si="9"/>
        <v/>
      </c>
      <c r="VR3" t="str">
        <f t="shared" si="9"/>
        <v>Yes</v>
      </c>
      <c r="VS3" t="str">
        <f t="shared" si="9"/>
        <v/>
      </c>
      <c r="VT3" t="str">
        <f t="shared" si="9"/>
        <v/>
      </c>
      <c r="VU3" t="str">
        <f t="shared" si="9"/>
        <v/>
      </c>
      <c r="VV3" t="str">
        <f t="shared" si="9"/>
        <v/>
      </c>
      <c r="VW3" t="str">
        <f t="shared" si="9"/>
        <v/>
      </c>
      <c r="VX3" t="str">
        <f t="shared" si="9"/>
        <v/>
      </c>
      <c r="VY3" t="str">
        <f t="shared" si="9"/>
        <v>Yes</v>
      </c>
      <c r="VZ3" t="str">
        <f t="shared" si="9"/>
        <v/>
      </c>
      <c r="WA3" t="str">
        <f t="shared" si="9"/>
        <v/>
      </c>
      <c r="WB3" t="str">
        <f t="shared" si="9"/>
        <v/>
      </c>
      <c r="WC3" t="str">
        <f t="shared" si="9"/>
        <v/>
      </c>
      <c r="WD3" t="str">
        <f t="shared" si="9"/>
        <v/>
      </c>
      <c r="WE3" t="str">
        <f t="shared" si="9"/>
        <v/>
      </c>
      <c r="WF3" t="str">
        <f t="shared" si="9"/>
        <v/>
      </c>
      <c r="WG3" t="str">
        <f t="shared" si="9"/>
        <v/>
      </c>
      <c r="WH3" t="str">
        <f t="shared" si="9"/>
        <v/>
      </c>
      <c r="WI3" t="str">
        <f t="shared" si="9"/>
        <v/>
      </c>
      <c r="WJ3" t="str">
        <f t="shared" si="9"/>
        <v/>
      </c>
      <c r="WK3" t="str">
        <f t="shared" si="9"/>
        <v/>
      </c>
      <c r="WL3" t="str">
        <f t="shared" si="9"/>
        <v/>
      </c>
      <c r="WM3" t="str">
        <f t="shared" si="9"/>
        <v/>
      </c>
      <c r="WN3" t="str">
        <f t="shared" si="9"/>
        <v/>
      </c>
      <c r="WO3" t="str">
        <f t="shared" si="9"/>
        <v/>
      </c>
      <c r="WP3" t="str">
        <f t="shared" si="9"/>
        <v/>
      </c>
      <c r="WQ3" t="str">
        <f t="shared" si="9"/>
        <v/>
      </c>
      <c r="WR3" t="str">
        <f t="shared" si="9"/>
        <v/>
      </c>
      <c r="WS3" t="str">
        <f t="shared" si="9"/>
        <v/>
      </c>
      <c r="WT3" t="str">
        <f t="shared" si="9"/>
        <v/>
      </c>
      <c r="WU3" t="str">
        <f t="shared" si="9"/>
        <v/>
      </c>
      <c r="WV3" t="str">
        <f t="shared" si="9"/>
        <v/>
      </c>
      <c r="WW3" t="str">
        <f t="shared" si="9"/>
        <v/>
      </c>
      <c r="WX3" t="str">
        <f t="shared" si="9"/>
        <v/>
      </c>
      <c r="WY3" t="str">
        <f t="shared" si="9"/>
        <v/>
      </c>
      <c r="WZ3" t="str">
        <f t="shared" si="9"/>
        <v/>
      </c>
      <c r="XA3" t="str">
        <f t="shared" si="9"/>
        <v/>
      </c>
      <c r="XB3" t="str">
        <f t="shared" si="9"/>
        <v/>
      </c>
      <c r="XC3" t="str">
        <f t="shared" si="9"/>
        <v/>
      </c>
      <c r="XD3" t="str">
        <f t="shared" si="9"/>
        <v/>
      </c>
      <c r="XE3" t="str">
        <f t="shared" si="9"/>
        <v/>
      </c>
      <c r="XF3" t="str">
        <f t="shared" si="9"/>
        <v/>
      </c>
      <c r="XG3" t="str">
        <f t="shared" si="9"/>
        <v/>
      </c>
      <c r="XH3" t="str">
        <f t="shared" si="9"/>
        <v/>
      </c>
      <c r="XI3" t="str">
        <f t="shared" si="9"/>
        <v/>
      </c>
      <c r="XJ3" t="str">
        <f t="shared" si="9"/>
        <v/>
      </c>
      <c r="XK3" t="str">
        <f t="shared" si="9"/>
        <v/>
      </c>
      <c r="XL3" t="str">
        <f t="shared" si="9"/>
        <v>Yes</v>
      </c>
      <c r="XM3" t="str">
        <f t="shared" si="9"/>
        <v/>
      </c>
      <c r="XN3" t="str">
        <f t="shared" si="9"/>
        <v/>
      </c>
      <c r="XO3" t="str">
        <f t="shared" si="9"/>
        <v/>
      </c>
      <c r="XP3" t="str">
        <f t="shared" si="9"/>
        <v/>
      </c>
      <c r="XQ3" t="str">
        <f t="shared" si="9"/>
        <v/>
      </c>
      <c r="XR3" t="str">
        <f t="shared" ref="XR3:AAC3" si="10">IF(XR1=XR2,"Yes","")</f>
        <v/>
      </c>
      <c r="XS3" t="str">
        <f t="shared" si="10"/>
        <v/>
      </c>
      <c r="XT3" t="str">
        <f t="shared" si="10"/>
        <v/>
      </c>
      <c r="XU3" t="str">
        <f t="shared" si="10"/>
        <v/>
      </c>
      <c r="XV3" t="str">
        <f t="shared" si="10"/>
        <v/>
      </c>
      <c r="XW3" t="str">
        <f t="shared" si="10"/>
        <v/>
      </c>
      <c r="XX3" t="str">
        <f t="shared" si="10"/>
        <v/>
      </c>
      <c r="XY3" t="str">
        <f t="shared" si="10"/>
        <v/>
      </c>
      <c r="XZ3" t="str">
        <f t="shared" si="10"/>
        <v/>
      </c>
      <c r="YA3" t="str">
        <f t="shared" si="10"/>
        <v/>
      </c>
      <c r="YB3" t="str">
        <f t="shared" si="10"/>
        <v/>
      </c>
      <c r="YC3" t="str">
        <f t="shared" si="10"/>
        <v/>
      </c>
      <c r="YD3" t="str">
        <f t="shared" si="10"/>
        <v/>
      </c>
      <c r="YE3" t="str">
        <f t="shared" si="10"/>
        <v/>
      </c>
      <c r="YF3" t="str">
        <f t="shared" si="10"/>
        <v/>
      </c>
      <c r="YG3" t="str">
        <f t="shared" si="10"/>
        <v/>
      </c>
      <c r="YH3" t="str">
        <f t="shared" si="10"/>
        <v/>
      </c>
      <c r="YI3" t="str">
        <f t="shared" si="10"/>
        <v/>
      </c>
      <c r="YJ3" t="str">
        <f t="shared" si="10"/>
        <v/>
      </c>
      <c r="YK3" t="str">
        <f t="shared" si="10"/>
        <v/>
      </c>
      <c r="YL3" t="str">
        <f t="shared" si="10"/>
        <v/>
      </c>
      <c r="YM3" t="str">
        <f t="shared" si="10"/>
        <v/>
      </c>
      <c r="YN3" t="str">
        <f t="shared" si="10"/>
        <v>Yes</v>
      </c>
      <c r="YO3" t="str">
        <f t="shared" si="10"/>
        <v/>
      </c>
      <c r="YP3" t="str">
        <f t="shared" si="10"/>
        <v/>
      </c>
      <c r="YQ3" t="str">
        <f t="shared" si="10"/>
        <v/>
      </c>
      <c r="YR3" t="str">
        <f t="shared" si="10"/>
        <v/>
      </c>
      <c r="YS3" t="str">
        <f t="shared" si="10"/>
        <v/>
      </c>
      <c r="YT3" t="str">
        <f t="shared" si="10"/>
        <v/>
      </c>
      <c r="YU3" t="str">
        <f t="shared" si="10"/>
        <v/>
      </c>
      <c r="YV3" t="str">
        <f t="shared" si="10"/>
        <v/>
      </c>
      <c r="YW3" t="str">
        <f t="shared" si="10"/>
        <v/>
      </c>
      <c r="YX3" t="str">
        <f t="shared" si="10"/>
        <v/>
      </c>
      <c r="YY3" t="str">
        <f t="shared" si="10"/>
        <v/>
      </c>
      <c r="YZ3" t="str">
        <f t="shared" si="10"/>
        <v/>
      </c>
      <c r="ZA3" t="str">
        <f t="shared" si="10"/>
        <v/>
      </c>
      <c r="ZB3" t="str">
        <f t="shared" si="10"/>
        <v/>
      </c>
      <c r="ZC3" t="str">
        <f t="shared" si="10"/>
        <v/>
      </c>
      <c r="ZD3" t="str">
        <f t="shared" si="10"/>
        <v/>
      </c>
      <c r="ZE3" t="str">
        <f t="shared" si="10"/>
        <v/>
      </c>
      <c r="ZF3" t="str">
        <f t="shared" si="10"/>
        <v/>
      </c>
      <c r="ZG3" t="str">
        <f t="shared" si="10"/>
        <v/>
      </c>
      <c r="ZH3" t="str">
        <f t="shared" si="10"/>
        <v/>
      </c>
      <c r="ZI3" t="str">
        <f t="shared" si="10"/>
        <v/>
      </c>
      <c r="ZJ3" t="str">
        <f t="shared" si="10"/>
        <v/>
      </c>
      <c r="ZK3" t="str">
        <f t="shared" si="10"/>
        <v/>
      </c>
      <c r="ZL3" t="str">
        <f t="shared" si="10"/>
        <v/>
      </c>
      <c r="ZM3" t="str">
        <f t="shared" si="10"/>
        <v/>
      </c>
      <c r="ZN3" t="str">
        <f t="shared" si="10"/>
        <v/>
      </c>
      <c r="ZO3" t="str">
        <f t="shared" si="10"/>
        <v/>
      </c>
      <c r="ZP3" t="str">
        <f t="shared" si="10"/>
        <v/>
      </c>
      <c r="ZQ3" t="str">
        <f t="shared" si="10"/>
        <v/>
      </c>
      <c r="ZR3" t="str">
        <f t="shared" si="10"/>
        <v/>
      </c>
      <c r="ZS3" t="str">
        <f t="shared" si="10"/>
        <v/>
      </c>
      <c r="ZT3" t="str">
        <f t="shared" si="10"/>
        <v/>
      </c>
      <c r="ZU3" t="str">
        <f t="shared" si="10"/>
        <v/>
      </c>
      <c r="ZV3" t="str">
        <f t="shared" si="10"/>
        <v/>
      </c>
      <c r="ZW3" t="str">
        <f t="shared" si="10"/>
        <v/>
      </c>
      <c r="ZX3" t="str">
        <f t="shared" si="10"/>
        <v/>
      </c>
      <c r="ZY3" t="str">
        <f t="shared" si="10"/>
        <v/>
      </c>
      <c r="ZZ3" t="str">
        <f t="shared" si="10"/>
        <v/>
      </c>
      <c r="AAA3" t="str">
        <f t="shared" si="10"/>
        <v/>
      </c>
      <c r="AAB3" t="str">
        <f t="shared" si="10"/>
        <v/>
      </c>
      <c r="AAC3" t="str">
        <f t="shared" si="10"/>
        <v/>
      </c>
      <c r="AAD3" t="str">
        <f t="shared" ref="AAD3:ACO3" si="11">IF(AAD1=AAD2,"Yes","")</f>
        <v/>
      </c>
      <c r="AAE3" t="str">
        <f t="shared" si="11"/>
        <v/>
      </c>
      <c r="AAF3" t="str">
        <f t="shared" si="11"/>
        <v/>
      </c>
      <c r="AAG3" t="str">
        <f t="shared" si="11"/>
        <v/>
      </c>
      <c r="AAH3" t="str">
        <f t="shared" si="11"/>
        <v/>
      </c>
      <c r="AAI3" t="str">
        <f t="shared" si="11"/>
        <v/>
      </c>
      <c r="AAJ3" t="str">
        <f t="shared" si="11"/>
        <v/>
      </c>
      <c r="AAK3" t="str">
        <f t="shared" si="11"/>
        <v>Yes</v>
      </c>
      <c r="AAL3" t="str">
        <f t="shared" si="11"/>
        <v/>
      </c>
      <c r="AAM3" t="str">
        <f t="shared" si="11"/>
        <v/>
      </c>
      <c r="AAN3" t="str">
        <f t="shared" si="11"/>
        <v/>
      </c>
      <c r="AAO3" t="str">
        <f t="shared" si="11"/>
        <v>Yes</v>
      </c>
      <c r="AAP3" t="str">
        <f t="shared" si="11"/>
        <v/>
      </c>
      <c r="AAQ3" t="str">
        <f t="shared" si="11"/>
        <v/>
      </c>
      <c r="AAR3" t="str">
        <f t="shared" si="11"/>
        <v/>
      </c>
      <c r="AAS3" t="str">
        <f t="shared" si="11"/>
        <v/>
      </c>
      <c r="AAT3" t="str">
        <f t="shared" si="11"/>
        <v/>
      </c>
      <c r="AAU3" t="str">
        <f t="shared" si="11"/>
        <v/>
      </c>
      <c r="AAV3" t="str">
        <f t="shared" si="11"/>
        <v/>
      </c>
      <c r="AAW3" t="str">
        <f t="shared" si="11"/>
        <v/>
      </c>
      <c r="AAX3" t="str">
        <f t="shared" si="11"/>
        <v/>
      </c>
      <c r="AAY3" t="str">
        <f t="shared" si="11"/>
        <v/>
      </c>
      <c r="AAZ3" t="str">
        <f t="shared" si="11"/>
        <v/>
      </c>
      <c r="ABA3" t="str">
        <f t="shared" si="11"/>
        <v/>
      </c>
      <c r="ABB3" t="str">
        <f t="shared" si="11"/>
        <v/>
      </c>
      <c r="ABC3" t="str">
        <f t="shared" si="11"/>
        <v/>
      </c>
      <c r="ABD3" t="str">
        <f t="shared" si="11"/>
        <v/>
      </c>
      <c r="ABE3" t="str">
        <f t="shared" si="11"/>
        <v/>
      </c>
      <c r="ABF3" t="str">
        <f t="shared" si="11"/>
        <v/>
      </c>
      <c r="ABG3" t="str">
        <f t="shared" si="11"/>
        <v>Yes</v>
      </c>
      <c r="ABH3" t="str">
        <f t="shared" si="11"/>
        <v/>
      </c>
      <c r="ABI3" t="str">
        <f t="shared" si="11"/>
        <v/>
      </c>
      <c r="ABJ3" t="str">
        <f t="shared" si="11"/>
        <v/>
      </c>
      <c r="ABK3" t="str">
        <f t="shared" si="11"/>
        <v/>
      </c>
      <c r="ABL3" t="str">
        <f t="shared" si="11"/>
        <v/>
      </c>
      <c r="ABM3" t="str">
        <f t="shared" si="11"/>
        <v/>
      </c>
      <c r="ABN3" t="str">
        <f t="shared" si="11"/>
        <v/>
      </c>
      <c r="ABO3" t="str">
        <f t="shared" si="11"/>
        <v/>
      </c>
      <c r="ABP3" t="str">
        <f t="shared" si="11"/>
        <v/>
      </c>
      <c r="ABQ3" t="str">
        <f t="shared" si="11"/>
        <v/>
      </c>
      <c r="ABR3" t="str">
        <f t="shared" si="11"/>
        <v/>
      </c>
      <c r="ABS3" t="str">
        <f t="shared" si="11"/>
        <v/>
      </c>
      <c r="ABT3" t="str">
        <f t="shared" si="11"/>
        <v/>
      </c>
      <c r="ABU3" t="str">
        <f t="shared" si="11"/>
        <v/>
      </c>
      <c r="ABV3" t="str">
        <f t="shared" si="11"/>
        <v/>
      </c>
      <c r="ABW3" t="str">
        <f t="shared" si="11"/>
        <v/>
      </c>
      <c r="ABX3" t="str">
        <f t="shared" si="11"/>
        <v/>
      </c>
      <c r="ABY3" t="str">
        <f t="shared" si="11"/>
        <v/>
      </c>
      <c r="ABZ3" t="str">
        <f t="shared" si="11"/>
        <v/>
      </c>
      <c r="ACA3" t="str">
        <f t="shared" si="11"/>
        <v/>
      </c>
      <c r="ACB3" t="str">
        <f t="shared" si="11"/>
        <v/>
      </c>
      <c r="ACC3" t="str">
        <f t="shared" si="11"/>
        <v/>
      </c>
      <c r="ACD3" t="str">
        <f t="shared" si="11"/>
        <v/>
      </c>
      <c r="ACE3" t="str">
        <f t="shared" si="11"/>
        <v/>
      </c>
      <c r="ACF3" t="str">
        <f t="shared" si="11"/>
        <v/>
      </c>
      <c r="ACG3" t="str">
        <f t="shared" si="11"/>
        <v/>
      </c>
      <c r="ACH3" t="str">
        <f t="shared" si="11"/>
        <v/>
      </c>
      <c r="ACI3" t="str">
        <f t="shared" si="11"/>
        <v/>
      </c>
      <c r="ACJ3" t="str">
        <f t="shared" si="11"/>
        <v/>
      </c>
      <c r="ACK3" t="str">
        <f t="shared" si="11"/>
        <v/>
      </c>
      <c r="ACL3" t="str">
        <f t="shared" si="11"/>
        <v/>
      </c>
      <c r="ACM3" t="str">
        <f t="shared" si="11"/>
        <v/>
      </c>
      <c r="ACN3" t="str">
        <f t="shared" si="11"/>
        <v/>
      </c>
      <c r="ACO3" t="str">
        <f t="shared" si="11"/>
        <v/>
      </c>
      <c r="ACP3" t="str">
        <f t="shared" ref="ACP3:AFA3" si="12">IF(ACP1=ACP2,"Yes","")</f>
        <v/>
      </c>
      <c r="ACQ3" t="str">
        <f t="shared" si="12"/>
        <v/>
      </c>
      <c r="ACR3" t="str">
        <f t="shared" si="12"/>
        <v/>
      </c>
      <c r="ACS3" t="str">
        <f t="shared" si="12"/>
        <v/>
      </c>
      <c r="ACT3" t="str">
        <f t="shared" si="12"/>
        <v/>
      </c>
      <c r="ACU3" t="str">
        <f t="shared" si="12"/>
        <v/>
      </c>
      <c r="ACV3" t="str">
        <f t="shared" si="12"/>
        <v/>
      </c>
      <c r="ACW3" t="str">
        <f t="shared" si="12"/>
        <v>Yes</v>
      </c>
      <c r="ACX3" t="str">
        <f t="shared" si="12"/>
        <v/>
      </c>
      <c r="ACY3" t="str">
        <f t="shared" si="12"/>
        <v/>
      </c>
      <c r="ACZ3" t="str">
        <f t="shared" si="12"/>
        <v/>
      </c>
      <c r="ADA3" t="str">
        <f t="shared" si="12"/>
        <v/>
      </c>
      <c r="ADB3" t="str">
        <f t="shared" si="12"/>
        <v/>
      </c>
      <c r="ADC3" t="str">
        <f t="shared" si="12"/>
        <v/>
      </c>
      <c r="ADD3" t="str">
        <f t="shared" si="12"/>
        <v/>
      </c>
      <c r="ADE3" t="str">
        <f t="shared" si="12"/>
        <v/>
      </c>
      <c r="ADF3" t="str">
        <f t="shared" si="12"/>
        <v/>
      </c>
      <c r="ADG3" t="str">
        <f t="shared" si="12"/>
        <v/>
      </c>
      <c r="ADH3" t="str">
        <f t="shared" si="12"/>
        <v/>
      </c>
      <c r="ADI3" t="str">
        <f t="shared" si="12"/>
        <v/>
      </c>
      <c r="ADJ3" t="str">
        <f t="shared" si="12"/>
        <v/>
      </c>
      <c r="ADK3" t="str">
        <f t="shared" si="12"/>
        <v/>
      </c>
      <c r="ADL3" t="str">
        <f t="shared" si="12"/>
        <v/>
      </c>
      <c r="ADM3" t="str">
        <f t="shared" si="12"/>
        <v/>
      </c>
      <c r="ADN3" t="str">
        <f t="shared" si="12"/>
        <v/>
      </c>
      <c r="ADO3" t="str">
        <f t="shared" si="12"/>
        <v/>
      </c>
      <c r="ADP3" t="str">
        <f t="shared" si="12"/>
        <v/>
      </c>
      <c r="ADQ3" t="str">
        <f t="shared" si="12"/>
        <v/>
      </c>
      <c r="ADR3" t="str">
        <f t="shared" si="12"/>
        <v/>
      </c>
      <c r="ADS3" t="str">
        <f t="shared" si="12"/>
        <v/>
      </c>
      <c r="ADT3" t="str">
        <f t="shared" si="12"/>
        <v/>
      </c>
      <c r="ADU3" t="str">
        <f t="shared" si="12"/>
        <v/>
      </c>
      <c r="ADV3" t="str">
        <f t="shared" si="12"/>
        <v/>
      </c>
      <c r="ADW3" t="str">
        <f t="shared" si="12"/>
        <v/>
      </c>
      <c r="ADX3" t="str">
        <f t="shared" si="12"/>
        <v>Yes</v>
      </c>
      <c r="ADY3" t="str">
        <f t="shared" si="12"/>
        <v>Yes</v>
      </c>
      <c r="ADZ3" t="str">
        <f t="shared" si="12"/>
        <v/>
      </c>
      <c r="AEA3" t="str">
        <f t="shared" si="12"/>
        <v/>
      </c>
      <c r="AEB3" t="str">
        <f t="shared" si="12"/>
        <v/>
      </c>
      <c r="AEC3" t="str">
        <f t="shared" si="12"/>
        <v/>
      </c>
      <c r="AED3" t="str">
        <f t="shared" si="12"/>
        <v/>
      </c>
      <c r="AEE3" t="str">
        <f t="shared" si="12"/>
        <v/>
      </c>
      <c r="AEF3" t="str">
        <f t="shared" si="12"/>
        <v>Yes</v>
      </c>
      <c r="AEG3" t="str">
        <f t="shared" si="12"/>
        <v/>
      </c>
      <c r="AEH3" t="str">
        <f t="shared" si="12"/>
        <v/>
      </c>
      <c r="AEI3" t="str">
        <f t="shared" si="12"/>
        <v/>
      </c>
      <c r="AEJ3" t="str">
        <f t="shared" si="12"/>
        <v/>
      </c>
      <c r="AEK3" t="str">
        <f t="shared" si="12"/>
        <v/>
      </c>
      <c r="AEL3" t="str">
        <f t="shared" si="12"/>
        <v/>
      </c>
      <c r="AEM3" t="str">
        <f t="shared" si="12"/>
        <v/>
      </c>
      <c r="AEN3" t="str">
        <f t="shared" si="12"/>
        <v/>
      </c>
      <c r="AEO3" t="str">
        <f t="shared" si="12"/>
        <v/>
      </c>
      <c r="AEP3" t="str">
        <f t="shared" si="12"/>
        <v/>
      </c>
      <c r="AEQ3" t="str">
        <f t="shared" si="12"/>
        <v/>
      </c>
      <c r="AER3" t="str">
        <f t="shared" si="12"/>
        <v/>
      </c>
      <c r="AES3" t="str">
        <f t="shared" si="12"/>
        <v/>
      </c>
      <c r="AET3" t="str">
        <f t="shared" si="12"/>
        <v/>
      </c>
      <c r="AEU3" t="str">
        <f t="shared" si="12"/>
        <v/>
      </c>
      <c r="AEV3" t="str">
        <f t="shared" si="12"/>
        <v/>
      </c>
      <c r="AEW3" t="str">
        <f t="shared" si="12"/>
        <v/>
      </c>
      <c r="AEX3" t="str">
        <f t="shared" si="12"/>
        <v/>
      </c>
      <c r="AEY3" t="str">
        <f t="shared" si="12"/>
        <v/>
      </c>
      <c r="AEZ3" t="str">
        <f t="shared" si="12"/>
        <v/>
      </c>
      <c r="AFA3" t="str">
        <f t="shared" si="12"/>
        <v/>
      </c>
      <c r="AFB3" t="str">
        <f t="shared" ref="AFB3:AHM3" si="13">IF(AFB1=AFB2,"Yes","")</f>
        <v/>
      </c>
      <c r="AFC3" t="str">
        <f t="shared" si="13"/>
        <v/>
      </c>
      <c r="AFD3" t="str">
        <f t="shared" si="13"/>
        <v/>
      </c>
      <c r="AFE3" t="str">
        <f t="shared" si="13"/>
        <v/>
      </c>
      <c r="AFF3" t="str">
        <f t="shared" si="13"/>
        <v/>
      </c>
      <c r="AFG3" t="str">
        <f t="shared" si="13"/>
        <v/>
      </c>
      <c r="AFH3" t="str">
        <f t="shared" si="13"/>
        <v/>
      </c>
      <c r="AFI3" t="str">
        <f t="shared" si="13"/>
        <v/>
      </c>
      <c r="AFJ3" t="str">
        <f t="shared" si="13"/>
        <v/>
      </c>
      <c r="AFK3" t="str">
        <f t="shared" si="13"/>
        <v/>
      </c>
      <c r="AFL3" t="str">
        <f t="shared" si="13"/>
        <v/>
      </c>
      <c r="AFM3" t="str">
        <f t="shared" si="13"/>
        <v/>
      </c>
      <c r="AFN3" t="str">
        <f t="shared" si="13"/>
        <v/>
      </c>
      <c r="AFO3" t="str">
        <f t="shared" si="13"/>
        <v/>
      </c>
      <c r="AFP3" t="str">
        <f t="shared" si="13"/>
        <v/>
      </c>
      <c r="AFQ3" t="str">
        <f t="shared" si="13"/>
        <v/>
      </c>
      <c r="AFR3" t="str">
        <f t="shared" si="13"/>
        <v/>
      </c>
      <c r="AFS3" t="str">
        <f t="shared" si="13"/>
        <v/>
      </c>
      <c r="AFT3" t="str">
        <f t="shared" si="13"/>
        <v/>
      </c>
      <c r="AFU3" t="str">
        <f t="shared" si="13"/>
        <v/>
      </c>
      <c r="AFV3" t="str">
        <f t="shared" si="13"/>
        <v/>
      </c>
      <c r="AFW3" t="str">
        <f t="shared" si="13"/>
        <v/>
      </c>
      <c r="AFX3" t="str">
        <f t="shared" si="13"/>
        <v/>
      </c>
      <c r="AFY3" t="str">
        <f t="shared" si="13"/>
        <v/>
      </c>
      <c r="AFZ3" t="str">
        <f t="shared" si="13"/>
        <v/>
      </c>
      <c r="AGA3" t="str">
        <f t="shared" si="13"/>
        <v/>
      </c>
      <c r="AGB3" t="str">
        <f t="shared" si="13"/>
        <v/>
      </c>
      <c r="AGC3" t="str">
        <f t="shared" si="13"/>
        <v/>
      </c>
      <c r="AGD3" t="str">
        <f t="shared" si="13"/>
        <v/>
      </c>
      <c r="AGE3" t="str">
        <f t="shared" si="13"/>
        <v/>
      </c>
      <c r="AGF3" t="str">
        <f t="shared" si="13"/>
        <v/>
      </c>
      <c r="AGG3" t="str">
        <f t="shared" si="13"/>
        <v/>
      </c>
      <c r="AGH3" t="str">
        <f t="shared" si="13"/>
        <v/>
      </c>
      <c r="AGI3" t="str">
        <f t="shared" si="13"/>
        <v/>
      </c>
      <c r="AGJ3" t="str">
        <f t="shared" si="13"/>
        <v/>
      </c>
      <c r="AGK3" t="str">
        <f t="shared" si="13"/>
        <v/>
      </c>
      <c r="AGL3" t="str">
        <f t="shared" si="13"/>
        <v/>
      </c>
      <c r="AGM3" t="str">
        <f t="shared" si="13"/>
        <v/>
      </c>
      <c r="AGN3" t="str">
        <f t="shared" si="13"/>
        <v/>
      </c>
      <c r="AGO3" t="str">
        <f t="shared" si="13"/>
        <v/>
      </c>
      <c r="AGP3" t="str">
        <f t="shared" si="13"/>
        <v/>
      </c>
      <c r="AGQ3" t="str">
        <f t="shared" si="13"/>
        <v/>
      </c>
      <c r="AGR3" t="str">
        <f t="shared" si="13"/>
        <v/>
      </c>
      <c r="AGS3" t="str">
        <f t="shared" si="13"/>
        <v/>
      </c>
      <c r="AGT3" t="str">
        <f t="shared" si="13"/>
        <v/>
      </c>
      <c r="AGU3" t="str">
        <f t="shared" si="13"/>
        <v/>
      </c>
      <c r="AGV3" t="str">
        <f t="shared" si="13"/>
        <v/>
      </c>
      <c r="AGW3" t="str">
        <f t="shared" si="13"/>
        <v/>
      </c>
      <c r="AGX3" t="str">
        <f t="shared" si="13"/>
        <v/>
      </c>
      <c r="AGY3" t="str">
        <f t="shared" si="13"/>
        <v/>
      </c>
      <c r="AGZ3" t="str">
        <f t="shared" si="13"/>
        <v/>
      </c>
      <c r="AHA3" t="str">
        <f t="shared" si="13"/>
        <v/>
      </c>
      <c r="AHB3" t="str">
        <f t="shared" si="13"/>
        <v/>
      </c>
      <c r="AHC3" t="str">
        <f t="shared" si="13"/>
        <v/>
      </c>
      <c r="AHD3" t="str">
        <f t="shared" si="13"/>
        <v/>
      </c>
      <c r="AHE3" t="str">
        <f t="shared" si="13"/>
        <v/>
      </c>
      <c r="AHF3" t="str">
        <f t="shared" si="13"/>
        <v/>
      </c>
      <c r="AHG3" t="str">
        <f t="shared" si="13"/>
        <v/>
      </c>
      <c r="AHH3" t="str">
        <f t="shared" si="13"/>
        <v/>
      </c>
      <c r="AHI3" t="str">
        <f t="shared" si="13"/>
        <v/>
      </c>
      <c r="AHJ3" t="str">
        <f t="shared" si="13"/>
        <v/>
      </c>
      <c r="AHK3" t="str">
        <f t="shared" si="13"/>
        <v/>
      </c>
      <c r="AHL3" t="str">
        <f t="shared" si="13"/>
        <v/>
      </c>
      <c r="AHM3" t="str">
        <f t="shared" si="13"/>
        <v/>
      </c>
      <c r="AHN3" t="str">
        <f t="shared" ref="AHN3:AJY3" si="14">IF(AHN1=AHN2,"Yes","")</f>
        <v/>
      </c>
      <c r="AHO3" t="str">
        <f t="shared" si="14"/>
        <v/>
      </c>
      <c r="AHP3" t="str">
        <f t="shared" si="14"/>
        <v/>
      </c>
      <c r="AHQ3" t="str">
        <f t="shared" si="14"/>
        <v/>
      </c>
      <c r="AHR3" t="str">
        <f t="shared" si="14"/>
        <v/>
      </c>
      <c r="AHS3" t="str">
        <f t="shared" si="14"/>
        <v/>
      </c>
      <c r="AHT3" t="str">
        <f t="shared" si="14"/>
        <v/>
      </c>
      <c r="AHU3" t="str">
        <f t="shared" si="14"/>
        <v/>
      </c>
      <c r="AHV3" t="str">
        <f t="shared" si="14"/>
        <v/>
      </c>
      <c r="AHW3" t="str">
        <f t="shared" si="14"/>
        <v/>
      </c>
      <c r="AHX3" t="str">
        <f t="shared" si="14"/>
        <v/>
      </c>
      <c r="AHY3" t="str">
        <f t="shared" si="14"/>
        <v>Yes</v>
      </c>
      <c r="AHZ3" t="str">
        <f t="shared" si="14"/>
        <v/>
      </c>
      <c r="AIA3" t="str">
        <f t="shared" si="14"/>
        <v/>
      </c>
      <c r="AIB3" t="str">
        <f t="shared" si="14"/>
        <v>Yes</v>
      </c>
      <c r="AIC3" t="str">
        <f t="shared" si="14"/>
        <v/>
      </c>
      <c r="AID3" t="str">
        <f t="shared" si="14"/>
        <v/>
      </c>
      <c r="AIE3" t="str">
        <f t="shared" si="14"/>
        <v/>
      </c>
      <c r="AIF3" t="str">
        <f t="shared" si="14"/>
        <v/>
      </c>
      <c r="AIG3" t="str">
        <f t="shared" si="14"/>
        <v/>
      </c>
      <c r="AIH3" t="str">
        <f t="shared" si="14"/>
        <v/>
      </c>
      <c r="AII3" t="str">
        <f t="shared" si="14"/>
        <v/>
      </c>
      <c r="AIJ3" t="str">
        <f t="shared" si="14"/>
        <v/>
      </c>
      <c r="AIK3" t="str">
        <f t="shared" si="14"/>
        <v/>
      </c>
      <c r="AIL3" t="str">
        <f t="shared" si="14"/>
        <v/>
      </c>
      <c r="AIM3" t="str">
        <f t="shared" si="14"/>
        <v/>
      </c>
      <c r="AIN3" t="str">
        <f t="shared" si="14"/>
        <v/>
      </c>
      <c r="AIO3" t="str">
        <f t="shared" si="14"/>
        <v/>
      </c>
      <c r="AIP3" t="str">
        <f t="shared" si="14"/>
        <v/>
      </c>
      <c r="AIQ3" t="str">
        <f t="shared" si="14"/>
        <v/>
      </c>
      <c r="AIR3" t="str">
        <f t="shared" si="14"/>
        <v/>
      </c>
      <c r="AIS3" t="str">
        <f t="shared" si="14"/>
        <v/>
      </c>
      <c r="AIT3" t="str">
        <f t="shared" si="14"/>
        <v/>
      </c>
      <c r="AIU3" t="str">
        <f t="shared" si="14"/>
        <v/>
      </c>
      <c r="AIV3" t="str">
        <f t="shared" si="14"/>
        <v/>
      </c>
      <c r="AIW3" t="str">
        <f t="shared" si="14"/>
        <v/>
      </c>
      <c r="AIX3" t="str">
        <f t="shared" si="14"/>
        <v/>
      </c>
      <c r="AIY3" t="str">
        <f t="shared" si="14"/>
        <v/>
      </c>
      <c r="AIZ3" t="str">
        <f t="shared" si="14"/>
        <v/>
      </c>
      <c r="AJA3" t="str">
        <f t="shared" si="14"/>
        <v/>
      </c>
      <c r="AJB3" t="str">
        <f t="shared" si="14"/>
        <v/>
      </c>
      <c r="AJC3" t="str">
        <f t="shared" si="14"/>
        <v/>
      </c>
      <c r="AJD3" t="str">
        <f t="shared" si="14"/>
        <v/>
      </c>
      <c r="AJE3" t="str">
        <f t="shared" si="14"/>
        <v/>
      </c>
      <c r="AJF3" t="str">
        <f t="shared" si="14"/>
        <v/>
      </c>
      <c r="AJG3" t="str">
        <f t="shared" si="14"/>
        <v/>
      </c>
      <c r="AJH3" t="str">
        <f t="shared" si="14"/>
        <v/>
      </c>
      <c r="AJI3" t="str">
        <f t="shared" si="14"/>
        <v/>
      </c>
      <c r="AJJ3" t="str">
        <f t="shared" si="14"/>
        <v/>
      </c>
      <c r="AJK3" t="str">
        <f t="shared" si="14"/>
        <v/>
      </c>
      <c r="AJL3" t="str">
        <f t="shared" si="14"/>
        <v/>
      </c>
      <c r="AJM3" t="str">
        <f t="shared" si="14"/>
        <v/>
      </c>
      <c r="AJN3" t="str">
        <f t="shared" si="14"/>
        <v>Yes</v>
      </c>
      <c r="AJO3" t="str">
        <f t="shared" si="14"/>
        <v/>
      </c>
      <c r="AJP3" t="str">
        <f t="shared" si="14"/>
        <v/>
      </c>
      <c r="AJQ3" t="str">
        <f t="shared" si="14"/>
        <v/>
      </c>
      <c r="AJR3" t="str">
        <f t="shared" si="14"/>
        <v/>
      </c>
      <c r="AJS3" t="str">
        <f t="shared" si="14"/>
        <v/>
      </c>
      <c r="AJT3" t="str">
        <f t="shared" si="14"/>
        <v/>
      </c>
      <c r="AJU3" t="str">
        <f t="shared" si="14"/>
        <v/>
      </c>
      <c r="AJV3" t="str">
        <f t="shared" si="14"/>
        <v/>
      </c>
      <c r="AJW3" t="str">
        <f t="shared" si="14"/>
        <v/>
      </c>
      <c r="AJX3" t="str">
        <f t="shared" si="14"/>
        <v/>
      </c>
      <c r="AJY3" t="str">
        <f t="shared" si="14"/>
        <v/>
      </c>
      <c r="AJZ3" t="str">
        <f t="shared" ref="AJZ3:AMK3" si="15">IF(AJZ1=AJZ2,"Yes","")</f>
        <v/>
      </c>
      <c r="AKA3" t="str">
        <f t="shared" si="15"/>
        <v/>
      </c>
      <c r="AKB3" t="str">
        <f t="shared" si="15"/>
        <v/>
      </c>
      <c r="AKC3" t="str">
        <f t="shared" si="15"/>
        <v/>
      </c>
      <c r="AKD3" t="str">
        <f t="shared" si="15"/>
        <v/>
      </c>
      <c r="AKE3" t="str">
        <f t="shared" si="15"/>
        <v/>
      </c>
      <c r="AKF3" t="str">
        <f t="shared" si="15"/>
        <v/>
      </c>
      <c r="AKG3" t="str">
        <f t="shared" si="15"/>
        <v/>
      </c>
      <c r="AKH3" t="str">
        <f t="shared" si="15"/>
        <v/>
      </c>
      <c r="AKI3" t="str">
        <f t="shared" si="15"/>
        <v/>
      </c>
      <c r="AKJ3" t="str">
        <f t="shared" si="15"/>
        <v/>
      </c>
      <c r="AKK3" t="str">
        <f t="shared" si="15"/>
        <v>Yes</v>
      </c>
      <c r="AKL3" t="str">
        <f t="shared" si="15"/>
        <v/>
      </c>
      <c r="AKM3" t="str">
        <f t="shared" si="15"/>
        <v/>
      </c>
      <c r="AKN3" t="str">
        <f t="shared" si="15"/>
        <v/>
      </c>
      <c r="AKO3" t="str">
        <f t="shared" si="15"/>
        <v/>
      </c>
      <c r="AKP3" t="str">
        <f t="shared" si="15"/>
        <v>Yes</v>
      </c>
      <c r="AKQ3" t="str">
        <f t="shared" si="15"/>
        <v/>
      </c>
      <c r="AKR3" t="str">
        <f t="shared" si="15"/>
        <v/>
      </c>
      <c r="AKS3" t="str">
        <f t="shared" si="15"/>
        <v/>
      </c>
      <c r="AKT3" t="str">
        <f t="shared" si="15"/>
        <v/>
      </c>
      <c r="AKU3" t="str">
        <f t="shared" si="15"/>
        <v/>
      </c>
      <c r="AKV3" t="str">
        <f t="shared" si="15"/>
        <v/>
      </c>
      <c r="AKW3" t="str">
        <f t="shared" si="15"/>
        <v/>
      </c>
      <c r="AKX3" t="str">
        <f t="shared" si="15"/>
        <v/>
      </c>
      <c r="AKY3" t="str">
        <f t="shared" si="15"/>
        <v/>
      </c>
      <c r="AKZ3" t="str">
        <f t="shared" si="15"/>
        <v/>
      </c>
      <c r="ALA3" t="str">
        <f t="shared" si="15"/>
        <v/>
      </c>
      <c r="ALB3" t="str">
        <f t="shared" si="15"/>
        <v/>
      </c>
      <c r="ALC3" t="str">
        <f t="shared" si="15"/>
        <v/>
      </c>
      <c r="ALD3" t="str">
        <f t="shared" si="15"/>
        <v/>
      </c>
      <c r="ALE3" t="str">
        <f t="shared" si="15"/>
        <v/>
      </c>
      <c r="ALF3" t="str">
        <f t="shared" si="15"/>
        <v/>
      </c>
      <c r="ALG3" t="str">
        <f t="shared" si="15"/>
        <v/>
      </c>
      <c r="ALH3" t="str">
        <f t="shared" si="15"/>
        <v/>
      </c>
      <c r="ALI3" t="str">
        <f t="shared" si="15"/>
        <v/>
      </c>
      <c r="ALJ3" t="str">
        <f t="shared" si="15"/>
        <v/>
      </c>
      <c r="ALK3" t="str">
        <f t="shared" si="15"/>
        <v/>
      </c>
      <c r="ALL3" t="str">
        <f t="shared" si="15"/>
        <v/>
      </c>
      <c r="ALM3" t="str">
        <f t="shared" si="15"/>
        <v/>
      </c>
      <c r="ALN3" t="str">
        <f t="shared" si="15"/>
        <v/>
      </c>
      <c r="ALO3" t="str">
        <f t="shared" si="15"/>
        <v/>
      </c>
      <c r="ALP3" t="str">
        <f t="shared" si="15"/>
        <v/>
      </c>
      <c r="ALQ3" t="str">
        <f t="shared" si="15"/>
        <v/>
      </c>
      <c r="ALR3" t="str">
        <f t="shared" si="15"/>
        <v/>
      </c>
      <c r="ALS3" t="str">
        <f t="shared" si="15"/>
        <v/>
      </c>
      <c r="ALT3" t="str">
        <f t="shared" si="15"/>
        <v/>
      </c>
      <c r="ALU3" t="str">
        <f t="shared" si="15"/>
        <v/>
      </c>
      <c r="ALV3" t="str">
        <f t="shared" si="15"/>
        <v/>
      </c>
      <c r="ALW3" t="str">
        <f t="shared" si="15"/>
        <v/>
      </c>
      <c r="ALX3" t="str">
        <f t="shared" si="15"/>
        <v/>
      </c>
      <c r="ALY3" t="str">
        <f t="shared" si="15"/>
        <v/>
      </c>
      <c r="ALZ3" t="str">
        <f t="shared" si="15"/>
        <v/>
      </c>
      <c r="AMA3" t="str">
        <f t="shared" si="15"/>
        <v/>
      </c>
      <c r="AMB3" t="str">
        <f t="shared" si="15"/>
        <v/>
      </c>
      <c r="AMC3" t="str">
        <f t="shared" si="15"/>
        <v/>
      </c>
      <c r="AMD3" t="str">
        <f t="shared" si="15"/>
        <v/>
      </c>
      <c r="AME3" t="str">
        <f t="shared" si="15"/>
        <v/>
      </c>
      <c r="AMF3" t="str">
        <f t="shared" si="15"/>
        <v/>
      </c>
      <c r="AMG3" t="str">
        <f t="shared" si="15"/>
        <v/>
      </c>
      <c r="AMH3" t="str">
        <f t="shared" si="15"/>
        <v/>
      </c>
      <c r="AMI3" t="str">
        <f t="shared" si="15"/>
        <v/>
      </c>
      <c r="AMJ3" t="str">
        <f t="shared" si="15"/>
        <v/>
      </c>
      <c r="AMK3" t="str">
        <f t="shared" si="15"/>
        <v/>
      </c>
      <c r="AML3" t="str">
        <f t="shared" ref="AML3:AOW3" si="16">IF(AML1=AML2,"Yes","")</f>
        <v/>
      </c>
      <c r="AMM3" t="str">
        <f t="shared" si="16"/>
        <v/>
      </c>
      <c r="AMN3" t="str">
        <f t="shared" si="16"/>
        <v/>
      </c>
      <c r="AMO3" t="str">
        <f t="shared" si="16"/>
        <v/>
      </c>
      <c r="AMP3" t="str">
        <f t="shared" si="16"/>
        <v/>
      </c>
      <c r="AMQ3" t="str">
        <f t="shared" si="16"/>
        <v/>
      </c>
      <c r="AMR3" t="str">
        <f t="shared" si="16"/>
        <v/>
      </c>
      <c r="AMS3" t="str">
        <f t="shared" si="16"/>
        <v/>
      </c>
      <c r="AMT3" t="str">
        <f t="shared" si="16"/>
        <v/>
      </c>
      <c r="AMU3" t="str">
        <f t="shared" si="16"/>
        <v/>
      </c>
      <c r="AMV3" t="str">
        <f t="shared" si="16"/>
        <v/>
      </c>
      <c r="AMW3" t="str">
        <f t="shared" si="16"/>
        <v/>
      </c>
      <c r="AMX3" t="str">
        <f t="shared" si="16"/>
        <v/>
      </c>
      <c r="AMY3" t="str">
        <f t="shared" si="16"/>
        <v/>
      </c>
      <c r="AMZ3" t="str">
        <f t="shared" si="16"/>
        <v/>
      </c>
      <c r="ANA3" t="str">
        <f t="shared" si="16"/>
        <v/>
      </c>
      <c r="ANB3" t="str">
        <f t="shared" si="16"/>
        <v/>
      </c>
      <c r="ANC3" t="str">
        <f t="shared" si="16"/>
        <v/>
      </c>
      <c r="AND3" t="str">
        <f t="shared" si="16"/>
        <v/>
      </c>
      <c r="ANE3" t="str">
        <f t="shared" si="16"/>
        <v/>
      </c>
      <c r="ANF3" t="str">
        <f t="shared" si="16"/>
        <v/>
      </c>
      <c r="ANG3" t="str">
        <f t="shared" si="16"/>
        <v/>
      </c>
      <c r="ANH3" t="str">
        <f t="shared" si="16"/>
        <v/>
      </c>
      <c r="ANI3" t="str">
        <f t="shared" si="16"/>
        <v/>
      </c>
      <c r="ANJ3" t="str">
        <f t="shared" si="16"/>
        <v/>
      </c>
      <c r="ANK3" t="str">
        <f t="shared" si="16"/>
        <v/>
      </c>
      <c r="ANL3" t="str">
        <f t="shared" si="16"/>
        <v/>
      </c>
      <c r="ANM3" t="str">
        <f t="shared" si="16"/>
        <v/>
      </c>
      <c r="ANN3" t="str">
        <f t="shared" si="16"/>
        <v/>
      </c>
      <c r="ANO3" t="str">
        <f t="shared" si="16"/>
        <v/>
      </c>
      <c r="ANP3" t="str">
        <f t="shared" si="16"/>
        <v/>
      </c>
      <c r="ANQ3" t="str">
        <f t="shared" si="16"/>
        <v>Yes</v>
      </c>
      <c r="ANR3" t="str">
        <f t="shared" si="16"/>
        <v/>
      </c>
      <c r="ANS3" t="str">
        <f t="shared" si="16"/>
        <v/>
      </c>
      <c r="ANT3" t="str">
        <f t="shared" si="16"/>
        <v/>
      </c>
      <c r="ANU3" t="str">
        <f t="shared" si="16"/>
        <v/>
      </c>
      <c r="ANV3" t="str">
        <f t="shared" si="16"/>
        <v/>
      </c>
      <c r="ANW3" t="str">
        <f t="shared" si="16"/>
        <v/>
      </c>
      <c r="ANX3" t="str">
        <f t="shared" si="16"/>
        <v/>
      </c>
      <c r="ANY3" t="str">
        <f t="shared" si="16"/>
        <v/>
      </c>
      <c r="ANZ3" t="str">
        <f t="shared" si="16"/>
        <v/>
      </c>
      <c r="AOA3" t="str">
        <f t="shared" si="16"/>
        <v/>
      </c>
      <c r="AOB3" t="str">
        <f t="shared" si="16"/>
        <v>Yes</v>
      </c>
      <c r="AOC3" t="str">
        <f t="shared" si="16"/>
        <v/>
      </c>
      <c r="AOD3" t="str">
        <f t="shared" si="16"/>
        <v/>
      </c>
      <c r="AOE3" t="str">
        <f t="shared" si="16"/>
        <v/>
      </c>
      <c r="AOF3" t="str">
        <f t="shared" si="16"/>
        <v/>
      </c>
      <c r="AOG3" t="str">
        <f t="shared" si="16"/>
        <v/>
      </c>
      <c r="AOH3" t="str">
        <f t="shared" si="16"/>
        <v/>
      </c>
      <c r="AOI3" t="str">
        <f t="shared" si="16"/>
        <v/>
      </c>
      <c r="AOJ3" t="str">
        <f t="shared" si="16"/>
        <v/>
      </c>
      <c r="AOK3" t="str">
        <f t="shared" si="16"/>
        <v/>
      </c>
      <c r="AOL3" t="str">
        <f t="shared" si="16"/>
        <v/>
      </c>
      <c r="AOM3" t="str">
        <f t="shared" si="16"/>
        <v/>
      </c>
      <c r="AON3" t="str">
        <f t="shared" si="16"/>
        <v/>
      </c>
      <c r="AOO3" t="str">
        <f t="shared" si="16"/>
        <v/>
      </c>
      <c r="AOP3" t="str">
        <f t="shared" si="16"/>
        <v/>
      </c>
      <c r="AOQ3" t="str">
        <f t="shared" si="16"/>
        <v>Yes</v>
      </c>
      <c r="AOR3" t="str">
        <f t="shared" si="16"/>
        <v/>
      </c>
      <c r="AOS3" t="str">
        <f t="shared" si="16"/>
        <v/>
      </c>
      <c r="AOT3" t="str">
        <f t="shared" si="16"/>
        <v/>
      </c>
      <c r="AOU3" t="str">
        <f t="shared" si="16"/>
        <v/>
      </c>
      <c r="AOV3" t="str">
        <f t="shared" si="16"/>
        <v/>
      </c>
      <c r="AOW3" t="str">
        <f t="shared" si="16"/>
        <v/>
      </c>
      <c r="AOX3" t="str">
        <f t="shared" ref="AOX3:ARI3" si="17">IF(AOX1=AOX2,"Yes","")</f>
        <v/>
      </c>
      <c r="AOY3" t="str">
        <f t="shared" si="17"/>
        <v/>
      </c>
      <c r="AOZ3" t="str">
        <f t="shared" si="17"/>
        <v/>
      </c>
      <c r="APA3" t="str">
        <f t="shared" si="17"/>
        <v/>
      </c>
      <c r="APB3" t="str">
        <f t="shared" si="17"/>
        <v>Yes</v>
      </c>
      <c r="APC3" t="str">
        <f t="shared" si="17"/>
        <v/>
      </c>
      <c r="APD3" t="str">
        <f t="shared" si="17"/>
        <v>Yes</v>
      </c>
      <c r="APE3" t="str">
        <f t="shared" si="17"/>
        <v/>
      </c>
      <c r="APF3" t="str">
        <f t="shared" si="17"/>
        <v/>
      </c>
      <c r="APG3" t="str">
        <f t="shared" si="17"/>
        <v/>
      </c>
      <c r="APH3" t="str">
        <f t="shared" si="17"/>
        <v/>
      </c>
      <c r="API3" t="str">
        <f t="shared" si="17"/>
        <v/>
      </c>
      <c r="APJ3" t="str">
        <f t="shared" si="17"/>
        <v/>
      </c>
      <c r="APK3" t="str">
        <f t="shared" si="17"/>
        <v/>
      </c>
      <c r="APL3" t="str">
        <f t="shared" si="17"/>
        <v/>
      </c>
      <c r="APM3" t="str">
        <f t="shared" si="17"/>
        <v/>
      </c>
      <c r="APN3" t="str">
        <f t="shared" si="17"/>
        <v>Yes</v>
      </c>
      <c r="APO3" t="str">
        <f t="shared" si="17"/>
        <v/>
      </c>
      <c r="APP3" t="str">
        <f t="shared" si="17"/>
        <v>Yes</v>
      </c>
      <c r="APQ3" t="str">
        <f t="shared" si="17"/>
        <v/>
      </c>
      <c r="APR3" t="str">
        <f t="shared" si="17"/>
        <v/>
      </c>
      <c r="APS3" t="str">
        <f t="shared" si="17"/>
        <v/>
      </c>
      <c r="APT3" t="str">
        <f t="shared" si="17"/>
        <v/>
      </c>
      <c r="APU3" t="str">
        <f t="shared" si="17"/>
        <v/>
      </c>
      <c r="APV3" t="str">
        <f t="shared" si="17"/>
        <v/>
      </c>
      <c r="APW3" t="str">
        <f t="shared" si="17"/>
        <v/>
      </c>
      <c r="APX3" t="str">
        <f t="shared" si="17"/>
        <v/>
      </c>
      <c r="APY3" t="str">
        <f t="shared" si="17"/>
        <v/>
      </c>
      <c r="APZ3" t="str">
        <f t="shared" si="17"/>
        <v/>
      </c>
      <c r="AQA3" t="str">
        <f t="shared" si="17"/>
        <v/>
      </c>
      <c r="AQB3" t="str">
        <f t="shared" si="17"/>
        <v/>
      </c>
      <c r="AQC3" t="str">
        <f t="shared" si="17"/>
        <v/>
      </c>
      <c r="AQD3" t="str">
        <f t="shared" si="17"/>
        <v/>
      </c>
      <c r="AQE3" t="str">
        <f t="shared" si="17"/>
        <v/>
      </c>
      <c r="AQF3" t="str">
        <f t="shared" si="17"/>
        <v/>
      </c>
      <c r="AQG3" t="str">
        <f t="shared" si="17"/>
        <v/>
      </c>
      <c r="AQH3" t="str">
        <f t="shared" si="17"/>
        <v/>
      </c>
      <c r="AQI3" t="str">
        <f t="shared" si="17"/>
        <v/>
      </c>
      <c r="AQJ3" t="str">
        <f t="shared" si="17"/>
        <v/>
      </c>
      <c r="AQK3" t="str">
        <f t="shared" si="17"/>
        <v/>
      </c>
      <c r="AQL3" t="str">
        <f t="shared" si="17"/>
        <v/>
      </c>
      <c r="AQM3" t="str">
        <f t="shared" si="17"/>
        <v/>
      </c>
      <c r="AQN3" t="str">
        <f t="shared" si="17"/>
        <v/>
      </c>
      <c r="AQO3" t="str">
        <f t="shared" si="17"/>
        <v/>
      </c>
      <c r="AQP3" t="str">
        <f t="shared" si="17"/>
        <v/>
      </c>
      <c r="AQQ3" t="str">
        <f t="shared" si="17"/>
        <v/>
      </c>
      <c r="AQR3" t="str">
        <f t="shared" si="17"/>
        <v/>
      </c>
      <c r="AQS3" t="str">
        <f t="shared" si="17"/>
        <v/>
      </c>
      <c r="AQT3" t="str">
        <f t="shared" si="17"/>
        <v/>
      </c>
      <c r="AQU3" t="str">
        <f t="shared" si="17"/>
        <v/>
      </c>
      <c r="AQV3" t="str">
        <f t="shared" si="17"/>
        <v/>
      </c>
      <c r="AQW3" t="str">
        <f t="shared" si="17"/>
        <v/>
      </c>
      <c r="AQX3" t="str">
        <f t="shared" si="17"/>
        <v/>
      </c>
      <c r="AQY3" t="str">
        <f t="shared" si="17"/>
        <v/>
      </c>
      <c r="AQZ3" t="str">
        <f t="shared" si="17"/>
        <v/>
      </c>
      <c r="ARA3" t="str">
        <f t="shared" si="17"/>
        <v/>
      </c>
      <c r="ARB3" t="str">
        <f t="shared" si="17"/>
        <v/>
      </c>
      <c r="ARC3" t="str">
        <f t="shared" si="17"/>
        <v/>
      </c>
      <c r="ARD3" t="str">
        <f t="shared" si="17"/>
        <v/>
      </c>
      <c r="ARE3" t="str">
        <f t="shared" si="17"/>
        <v/>
      </c>
      <c r="ARF3" t="str">
        <f t="shared" si="17"/>
        <v/>
      </c>
      <c r="ARG3" t="str">
        <f t="shared" si="17"/>
        <v/>
      </c>
      <c r="ARH3" t="str">
        <f t="shared" si="17"/>
        <v/>
      </c>
      <c r="ARI3" t="str">
        <f t="shared" si="17"/>
        <v/>
      </c>
      <c r="ARJ3" t="str">
        <f t="shared" ref="ARJ3:ATU3" si="18">IF(ARJ1=ARJ2,"Yes","")</f>
        <v>Yes</v>
      </c>
      <c r="ARK3" t="str">
        <f t="shared" si="18"/>
        <v/>
      </c>
      <c r="ARL3" t="str">
        <f t="shared" si="18"/>
        <v/>
      </c>
      <c r="ARM3" t="str">
        <f t="shared" si="18"/>
        <v/>
      </c>
      <c r="ARN3" t="str">
        <f t="shared" si="18"/>
        <v/>
      </c>
      <c r="ARO3" t="str">
        <f t="shared" si="18"/>
        <v/>
      </c>
      <c r="ARP3" t="str">
        <f t="shared" si="18"/>
        <v/>
      </c>
      <c r="ARQ3" t="str">
        <f t="shared" si="18"/>
        <v/>
      </c>
      <c r="ARR3" t="str">
        <f t="shared" si="18"/>
        <v/>
      </c>
      <c r="ARS3" t="str">
        <f t="shared" si="18"/>
        <v/>
      </c>
      <c r="ART3" t="str">
        <f t="shared" si="18"/>
        <v/>
      </c>
      <c r="ARU3" t="str">
        <f t="shared" si="18"/>
        <v/>
      </c>
      <c r="ARV3" t="str">
        <f t="shared" si="18"/>
        <v/>
      </c>
      <c r="ARW3" t="str">
        <f t="shared" si="18"/>
        <v/>
      </c>
      <c r="ARX3" t="str">
        <f t="shared" si="18"/>
        <v/>
      </c>
      <c r="ARY3" t="str">
        <f t="shared" si="18"/>
        <v/>
      </c>
      <c r="ARZ3" t="str">
        <f t="shared" si="18"/>
        <v/>
      </c>
      <c r="ASA3" t="str">
        <f t="shared" si="18"/>
        <v/>
      </c>
      <c r="ASB3" t="str">
        <f t="shared" si="18"/>
        <v/>
      </c>
      <c r="ASC3" t="str">
        <f t="shared" si="18"/>
        <v/>
      </c>
      <c r="ASD3" t="str">
        <f t="shared" si="18"/>
        <v/>
      </c>
      <c r="ASE3" t="str">
        <f t="shared" si="18"/>
        <v/>
      </c>
      <c r="ASF3" t="str">
        <f t="shared" si="18"/>
        <v/>
      </c>
      <c r="ASG3" t="str">
        <f t="shared" si="18"/>
        <v/>
      </c>
      <c r="ASH3" t="str">
        <f t="shared" si="18"/>
        <v/>
      </c>
      <c r="ASI3" t="str">
        <f t="shared" si="18"/>
        <v/>
      </c>
      <c r="ASJ3" t="str">
        <f t="shared" si="18"/>
        <v/>
      </c>
      <c r="ASK3" t="str">
        <f t="shared" si="18"/>
        <v/>
      </c>
      <c r="ASL3" t="str">
        <f t="shared" si="18"/>
        <v/>
      </c>
      <c r="ASM3" t="str">
        <f t="shared" si="18"/>
        <v/>
      </c>
      <c r="ASN3" t="str">
        <f t="shared" si="18"/>
        <v/>
      </c>
      <c r="ASO3" t="str">
        <f t="shared" si="18"/>
        <v/>
      </c>
      <c r="ASP3" t="str">
        <f t="shared" si="18"/>
        <v/>
      </c>
      <c r="ASQ3" t="str">
        <f t="shared" si="18"/>
        <v/>
      </c>
      <c r="ASR3" t="str">
        <f t="shared" si="18"/>
        <v/>
      </c>
      <c r="ASS3" t="str">
        <f t="shared" si="18"/>
        <v/>
      </c>
      <c r="AST3" t="str">
        <f t="shared" si="18"/>
        <v>Yes</v>
      </c>
      <c r="ASU3" t="str">
        <f t="shared" si="18"/>
        <v/>
      </c>
      <c r="ASV3" t="str">
        <f t="shared" si="18"/>
        <v/>
      </c>
      <c r="ASW3" t="str">
        <f t="shared" si="18"/>
        <v/>
      </c>
      <c r="ASX3" t="str">
        <f t="shared" si="18"/>
        <v>Yes</v>
      </c>
      <c r="ASY3" t="str">
        <f t="shared" si="18"/>
        <v/>
      </c>
      <c r="ASZ3" t="str">
        <f t="shared" si="18"/>
        <v/>
      </c>
      <c r="ATA3" t="str">
        <f t="shared" si="18"/>
        <v/>
      </c>
      <c r="ATB3" t="str">
        <f t="shared" si="18"/>
        <v/>
      </c>
      <c r="ATC3" t="str">
        <f t="shared" si="18"/>
        <v/>
      </c>
      <c r="ATD3" t="str">
        <f t="shared" si="18"/>
        <v/>
      </c>
      <c r="ATE3" t="str">
        <f t="shared" si="18"/>
        <v/>
      </c>
      <c r="ATF3" t="str">
        <f t="shared" si="18"/>
        <v/>
      </c>
      <c r="ATG3" t="str">
        <f t="shared" si="18"/>
        <v/>
      </c>
      <c r="ATH3" t="str">
        <f t="shared" si="18"/>
        <v/>
      </c>
      <c r="ATI3" t="str">
        <f t="shared" si="18"/>
        <v/>
      </c>
      <c r="ATJ3" t="str">
        <f t="shared" si="18"/>
        <v/>
      </c>
      <c r="ATK3" t="str">
        <f t="shared" si="18"/>
        <v/>
      </c>
      <c r="ATL3" t="str">
        <f t="shared" si="18"/>
        <v/>
      </c>
      <c r="ATM3" t="str">
        <f t="shared" si="18"/>
        <v/>
      </c>
      <c r="ATN3" t="str">
        <f t="shared" si="18"/>
        <v/>
      </c>
      <c r="ATO3" t="str">
        <f t="shared" si="18"/>
        <v/>
      </c>
      <c r="ATP3" t="str">
        <f t="shared" si="18"/>
        <v/>
      </c>
      <c r="ATQ3" t="str">
        <f t="shared" si="18"/>
        <v/>
      </c>
      <c r="ATR3" t="str">
        <f t="shared" si="18"/>
        <v/>
      </c>
      <c r="ATS3" t="str">
        <f t="shared" si="18"/>
        <v/>
      </c>
      <c r="ATT3" t="str">
        <f t="shared" si="18"/>
        <v/>
      </c>
      <c r="ATU3" t="str">
        <f t="shared" si="18"/>
        <v/>
      </c>
      <c r="ATV3" t="str">
        <f t="shared" ref="ATV3:AWG3" si="19">IF(ATV1=ATV2,"Yes","")</f>
        <v/>
      </c>
      <c r="ATW3" t="str">
        <f t="shared" si="19"/>
        <v/>
      </c>
      <c r="ATX3" t="str">
        <f t="shared" si="19"/>
        <v/>
      </c>
      <c r="ATY3" t="str">
        <f t="shared" si="19"/>
        <v/>
      </c>
      <c r="ATZ3" t="str">
        <f t="shared" si="19"/>
        <v/>
      </c>
      <c r="AUA3" t="str">
        <f t="shared" si="19"/>
        <v/>
      </c>
      <c r="AUB3" t="str">
        <f t="shared" si="19"/>
        <v/>
      </c>
      <c r="AUC3" t="str">
        <f t="shared" si="19"/>
        <v>Yes</v>
      </c>
      <c r="AUD3" t="str">
        <f t="shared" si="19"/>
        <v/>
      </c>
      <c r="AUE3" t="str">
        <f t="shared" si="19"/>
        <v/>
      </c>
      <c r="AUF3" t="str">
        <f t="shared" si="19"/>
        <v/>
      </c>
      <c r="AUG3" t="str">
        <f t="shared" si="19"/>
        <v/>
      </c>
      <c r="AUH3" t="str">
        <f t="shared" si="19"/>
        <v/>
      </c>
      <c r="AUI3" t="str">
        <f t="shared" si="19"/>
        <v/>
      </c>
      <c r="AUJ3" t="str">
        <f t="shared" si="19"/>
        <v/>
      </c>
      <c r="AUK3" t="str">
        <f t="shared" si="19"/>
        <v/>
      </c>
      <c r="AUL3" t="str">
        <f t="shared" si="19"/>
        <v>Yes</v>
      </c>
      <c r="AUM3" t="str">
        <f t="shared" si="19"/>
        <v/>
      </c>
      <c r="AUN3" t="str">
        <f t="shared" si="19"/>
        <v/>
      </c>
      <c r="AUO3" t="str">
        <f t="shared" si="19"/>
        <v/>
      </c>
      <c r="AUP3" t="str">
        <f t="shared" si="19"/>
        <v>Yes</v>
      </c>
      <c r="AUQ3" t="str">
        <f t="shared" si="19"/>
        <v>Yes</v>
      </c>
      <c r="AUR3" t="str">
        <f t="shared" si="19"/>
        <v/>
      </c>
      <c r="AUS3" t="str">
        <f t="shared" si="19"/>
        <v/>
      </c>
      <c r="AUT3" t="str">
        <f t="shared" si="19"/>
        <v/>
      </c>
      <c r="AUU3" t="str">
        <f t="shared" si="19"/>
        <v/>
      </c>
      <c r="AUV3" t="str">
        <f t="shared" si="19"/>
        <v/>
      </c>
      <c r="AUW3" t="str">
        <f t="shared" si="19"/>
        <v/>
      </c>
      <c r="AUX3" t="str">
        <f t="shared" si="19"/>
        <v/>
      </c>
      <c r="AUY3" t="str">
        <f t="shared" si="19"/>
        <v/>
      </c>
      <c r="AUZ3" t="str">
        <f t="shared" si="19"/>
        <v/>
      </c>
      <c r="AVA3" t="str">
        <f t="shared" si="19"/>
        <v/>
      </c>
      <c r="AVB3" t="str">
        <f t="shared" si="19"/>
        <v/>
      </c>
      <c r="AVC3" t="str">
        <f t="shared" si="19"/>
        <v/>
      </c>
      <c r="AVD3" t="str">
        <f t="shared" si="19"/>
        <v/>
      </c>
      <c r="AVE3" t="str">
        <f t="shared" si="19"/>
        <v/>
      </c>
      <c r="AVF3" t="str">
        <f t="shared" si="19"/>
        <v/>
      </c>
      <c r="AVG3" t="str">
        <f t="shared" si="19"/>
        <v/>
      </c>
      <c r="AVH3" t="str">
        <f t="shared" si="19"/>
        <v/>
      </c>
      <c r="AVI3" t="str">
        <f t="shared" si="19"/>
        <v/>
      </c>
      <c r="AVJ3" t="str">
        <f t="shared" si="19"/>
        <v>Yes</v>
      </c>
      <c r="AVK3" t="str">
        <f t="shared" si="19"/>
        <v/>
      </c>
      <c r="AVL3" t="str">
        <f t="shared" si="19"/>
        <v/>
      </c>
      <c r="AVM3" t="str">
        <f t="shared" si="19"/>
        <v/>
      </c>
      <c r="AVN3" t="str">
        <f t="shared" si="19"/>
        <v/>
      </c>
      <c r="AVO3" t="str">
        <f t="shared" si="19"/>
        <v/>
      </c>
      <c r="AVP3" t="str">
        <f t="shared" si="19"/>
        <v>Yes</v>
      </c>
      <c r="AVQ3" t="str">
        <f t="shared" si="19"/>
        <v/>
      </c>
      <c r="AVR3" t="str">
        <f t="shared" si="19"/>
        <v/>
      </c>
      <c r="AVS3" t="str">
        <f t="shared" si="19"/>
        <v/>
      </c>
      <c r="AVT3" t="str">
        <f t="shared" si="19"/>
        <v/>
      </c>
      <c r="AVU3" t="str">
        <f t="shared" si="19"/>
        <v/>
      </c>
      <c r="AVV3" t="str">
        <f t="shared" si="19"/>
        <v/>
      </c>
      <c r="AVW3" t="str">
        <f t="shared" si="19"/>
        <v/>
      </c>
      <c r="AVX3" t="str">
        <f t="shared" si="19"/>
        <v/>
      </c>
      <c r="AVY3" t="str">
        <f t="shared" si="19"/>
        <v/>
      </c>
      <c r="AVZ3" t="str">
        <f t="shared" si="19"/>
        <v>Yes</v>
      </c>
      <c r="AWA3" t="str">
        <f t="shared" si="19"/>
        <v/>
      </c>
      <c r="AWB3" t="str">
        <f t="shared" si="19"/>
        <v>Yes</v>
      </c>
      <c r="AWC3" t="str">
        <f t="shared" si="19"/>
        <v/>
      </c>
      <c r="AWD3" t="str">
        <f t="shared" si="19"/>
        <v>Yes</v>
      </c>
      <c r="AWE3" t="str">
        <f t="shared" si="19"/>
        <v/>
      </c>
      <c r="AWF3" t="str">
        <f t="shared" si="19"/>
        <v/>
      </c>
      <c r="AWG3" t="str">
        <f t="shared" si="19"/>
        <v>Yes</v>
      </c>
      <c r="AWH3" t="str">
        <f t="shared" ref="AWH3:AYS3" si="20">IF(AWH1=AWH2,"Yes","")</f>
        <v/>
      </c>
      <c r="AWI3" t="str">
        <f t="shared" si="20"/>
        <v/>
      </c>
      <c r="AWJ3" t="str">
        <f t="shared" si="20"/>
        <v/>
      </c>
      <c r="AWK3" t="str">
        <f t="shared" si="20"/>
        <v/>
      </c>
      <c r="AWL3" t="str">
        <f t="shared" si="20"/>
        <v/>
      </c>
      <c r="AWM3" t="str">
        <f t="shared" si="20"/>
        <v/>
      </c>
      <c r="AWN3" t="str">
        <f t="shared" si="20"/>
        <v/>
      </c>
      <c r="AWO3" t="str">
        <f t="shared" si="20"/>
        <v/>
      </c>
      <c r="AWP3" t="str">
        <f t="shared" si="20"/>
        <v/>
      </c>
      <c r="AWQ3" t="str">
        <f t="shared" si="20"/>
        <v/>
      </c>
      <c r="AWR3" t="str">
        <f t="shared" si="20"/>
        <v/>
      </c>
      <c r="AWS3" t="str">
        <f t="shared" si="20"/>
        <v/>
      </c>
      <c r="AWT3" t="str">
        <f t="shared" si="20"/>
        <v/>
      </c>
      <c r="AWU3" t="str">
        <f t="shared" si="20"/>
        <v/>
      </c>
      <c r="AWV3" t="str">
        <f t="shared" si="20"/>
        <v/>
      </c>
      <c r="AWW3" t="str">
        <f t="shared" si="20"/>
        <v/>
      </c>
      <c r="AWX3" t="str">
        <f t="shared" si="20"/>
        <v/>
      </c>
      <c r="AWY3" t="str">
        <f t="shared" si="20"/>
        <v/>
      </c>
      <c r="AWZ3" t="str">
        <f t="shared" si="20"/>
        <v/>
      </c>
      <c r="AXA3" t="str">
        <f t="shared" si="20"/>
        <v/>
      </c>
      <c r="AXB3" t="str">
        <f t="shared" si="20"/>
        <v/>
      </c>
      <c r="AXC3" t="str">
        <f t="shared" si="20"/>
        <v/>
      </c>
      <c r="AXD3" t="str">
        <f t="shared" si="20"/>
        <v/>
      </c>
      <c r="AXE3" t="str">
        <f t="shared" si="20"/>
        <v/>
      </c>
      <c r="AXF3" t="str">
        <f t="shared" si="20"/>
        <v/>
      </c>
      <c r="AXG3" t="str">
        <f t="shared" si="20"/>
        <v/>
      </c>
      <c r="AXH3" t="str">
        <f t="shared" si="20"/>
        <v/>
      </c>
      <c r="AXI3" t="str">
        <f t="shared" si="20"/>
        <v/>
      </c>
      <c r="AXJ3" t="str">
        <f t="shared" si="20"/>
        <v/>
      </c>
      <c r="AXK3" t="str">
        <f t="shared" si="20"/>
        <v/>
      </c>
      <c r="AXL3" t="str">
        <f t="shared" si="20"/>
        <v/>
      </c>
      <c r="AXM3" t="str">
        <f t="shared" si="20"/>
        <v/>
      </c>
      <c r="AXN3" t="str">
        <f t="shared" si="20"/>
        <v/>
      </c>
      <c r="AXO3" t="str">
        <f t="shared" si="20"/>
        <v/>
      </c>
      <c r="AXP3" t="str">
        <f t="shared" si="20"/>
        <v/>
      </c>
      <c r="AXQ3" t="str">
        <f t="shared" si="20"/>
        <v>Yes</v>
      </c>
      <c r="AXR3" t="str">
        <f t="shared" si="20"/>
        <v/>
      </c>
      <c r="AXS3" t="str">
        <f t="shared" si="20"/>
        <v/>
      </c>
      <c r="AXT3" t="str">
        <f t="shared" si="20"/>
        <v/>
      </c>
      <c r="AXU3" t="str">
        <f t="shared" si="20"/>
        <v>Yes</v>
      </c>
      <c r="AXV3" t="str">
        <f t="shared" si="20"/>
        <v/>
      </c>
      <c r="AXW3" t="str">
        <f t="shared" si="20"/>
        <v>Yes</v>
      </c>
      <c r="AXX3" t="str">
        <f t="shared" si="20"/>
        <v/>
      </c>
      <c r="AXY3" t="str">
        <f t="shared" si="20"/>
        <v/>
      </c>
      <c r="AXZ3" t="str">
        <f t="shared" si="20"/>
        <v/>
      </c>
      <c r="AYA3" t="str">
        <f t="shared" si="20"/>
        <v/>
      </c>
      <c r="AYB3" t="str">
        <f t="shared" si="20"/>
        <v/>
      </c>
      <c r="AYC3" t="str">
        <f t="shared" si="20"/>
        <v/>
      </c>
      <c r="AYD3" t="str">
        <f t="shared" si="20"/>
        <v/>
      </c>
      <c r="AYE3" t="str">
        <f t="shared" si="20"/>
        <v/>
      </c>
      <c r="AYF3" t="str">
        <f t="shared" si="20"/>
        <v>Yes</v>
      </c>
      <c r="AYG3" t="str">
        <f t="shared" si="20"/>
        <v/>
      </c>
      <c r="AYH3" t="str">
        <f t="shared" si="20"/>
        <v>Yes</v>
      </c>
      <c r="AYI3" t="str">
        <f t="shared" si="20"/>
        <v/>
      </c>
      <c r="AYJ3" t="str">
        <f t="shared" si="20"/>
        <v/>
      </c>
      <c r="AYK3" t="str">
        <f t="shared" si="20"/>
        <v/>
      </c>
      <c r="AYL3" t="str">
        <f t="shared" si="20"/>
        <v/>
      </c>
      <c r="AYM3" t="str">
        <f t="shared" si="20"/>
        <v/>
      </c>
      <c r="AYN3" t="str">
        <f t="shared" si="20"/>
        <v/>
      </c>
      <c r="AYO3" t="str">
        <f t="shared" si="20"/>
        <v/>
      </c>
      <c r="AYP3" t="str">
        <f t="shared" si="20"/>
        <v/>
      </c>
      <c r="AYQ3" t="str">
        <f t="shared" si="20"/>
        <v/>
      </c>
      <c r="AYR3" t="str">
        <f t="shared" si="20"/>
        <v/>
      </c>
      <c r="AYS3" t="str">
        <f t="shared" si="20"/>
        <v/>
      </c>
      <c r="AYT3" t="str">
        <f t="shared" ref="AYT3:BBE3" si="21">IF(AYT1=AYT2,"Yes","")</f>
        <v/>
      </c>
      <c r="AYU3" t="str">
        <f t="shared" si="21"/>
        <v/>
      </c>
      <c r="AYV3" t="str">
        <f t="shared" si="21"/>
        <v/>
      </c>
      <c r="AYW3" t="str">
        <f t="shared" si="21"/>
        <v/>
      </c>
      <c r="AYX3" t="str">
        <f t="shared" si="21"/>
        <v/>
      </c>
      <c r="AYY3" t="str">
        <f t="shared" si="21"/>
        <v/>
      </c>
      <c r="AYZ3" t="str">
        <f t="shared" si="21"/>
        <v/>
      </c>
      <c r="AZA3" t="str">
        <f t="shared" si="21"/>
        <v/>
      </c>
      <c r="AZB3" t="str">
        <f t="shared" si="21"/>
        <v/>
      </c>
      <c r="AZC3" t="str">
        <f t="shared" si="21"/>
        <v/>
      </c>
      <c r="AZD3" t="str">
        <f t="shared" si="21"/>
        <v/>
      </c>
      <c r="AZE3" t="str">
        <f t="shared" si="21"/>
        <v/>
      </c>
      <c r="AZF3" t="str">
        <f t="shared" si="21"/>
        <v/>
      </c>
      <c r="AZG3" t="str">
        <f t="shared" si="21"/>
        <v/>
      </c>
      <c r="AZH3" t="str">
        <f t="shared" si="21"/>
        <v/>
      </c>
      <c r="AZI3" t="str">
        <f t="shared" si="21"/>
        <v/>
      </c>
      <c r="AZJ3" t="str">
        <f t="shared" si="21"/>
        <v/>
      </c>
      <c r="AZK3" t="str">
        <f t="shared" si="21"/>
        <v/>
      </c>
      <c r="AZL3" t="str">
        <f t="shared" si="21"/>
        <v/>
      </c>
      <c r="AZM3" t="str">
        <f t="shared" si="21"/>
        <v/>
      </c>
      <c r="AZN3" t="str">
        <f t="shared" si="21"/>
        <v/>
      </c>
      <c r="AZO3" t="str">
        <f t="shared" si="21"/>
        <v/>
      </c>
      <c r="AZP3" t="str">
        <f t="shared" si="21"/>
        <v/>
      </c>
      <c r="AZQ3" t="str">
        <f t="shared" si="21"/>
        <v/>
      </c>
      <c r="AZR3" t="str">
        <f t="shared" si="21"/>
        <v/>
      </c>
      <c r="AZS3" t="str">
        <f t="shared" si="21"/>
        <v/>
      </c>
      <c r="AZT3" t="str">
        <f t="shared" si="21"/>
        <v/>
      </c>
      <c r="AZU3" t="str">
        <f t="shared" si="21"/>
        <v/>
      </c>
      <c r="AZV3" t="str">
        <f t="shared" si="21"/>
        <v/>
      </c>
      <c r="AZW3" t="str">
        <f t="shared" si="21"/>
        <v/>
      </c>
      <c r="AZX3" t="str">
        <f t="shared" si="21"/>
        <v/>
      </c>
      <c r="AZY3" t="str">
        <f t="shared" si="21"/>
        <v/>
      </c>
      <c r="AZZ3" t="str">
        <f t="shared" si="21"/>
        <v/>
      </c>
      <c r="BAA3" t="str">
        <f t="shared" si="21"/>
        <v/>
      </c>
      <c r="BAB3" t="str">
        <f t="shared" si="21"/>
        <v/>
      </c>
      <c r="BAC3" t="str">
        <f t="shared" si="21"/>
        <v/>
      </c>
      <c r="BAD3" t="str">
        <f t="shared" si="21"/>
        <v/>
      </c>
      <c r="BAE3" t="str">
        <f t="shared" si="21"/>
        <v/>
      </c>
      <c r="BAF3" t="str">
        <f t="shared" si="21"/>
        <v/>
      </c>
      <c r="BAG3" t="str">
        <f t="shared" si="21"/>
        <v/>
      </c>
      <c r="BAH3" t="str">
        <f t="shared" si="21"/>
        <v/>
      </c>
      <c r="BAI3" t="str">
        <f t="shared" si="21"/>
        <v/>
      </c>
      <c r="BAJ3" t="str">
        <f t="shared" si="21"/>
        <v/>
      </c>
      <c r="BAK3" t="str">
        <f t="shared" si="21"/>
        <v/>
      </c>
      <c r="BAL3" t="str">
        <f t="shared" si="21"/>
        <v/>
      </c>
      <c r="BAM3" t="str">
        <f t="shared" si="21"/>
        <v/>
      </c>
      <c r="BAN3" t="str">
        <f t="shared" si="21"/>
        <v/>
      </c>
      <c r="BAO3" t="str">
        <f t="shared" si="21"/>
        <v/>
      </c>
      <c r="BAP3" t="str">
        <f t="shared" si="21"/>
        <v/>
      </c>
      <c r="BAQ3" t="str">
        <f t="shared" si="21"/>
        <v/>
      </c>
      <c r="BAR3" t="str">
        <f t="shared" si="21"/>
        <v>Yes</v>
      </c>
      <c r="BAS3" t="str">
        <f t="shared" si="21"/>
        <v/>
      </c>
      <c r="BAT3" t="str">
        <f t="shared" si="21"/>
        <v>Yes</v>
      </c>
      <c r="BAU3" t="str">
        <f t="shared" si="21"/>
        <v/>
      </c>
      <c r="BAV3" t="str">
        <f t="shared" si="21"/>
        <v/>
      </c>
      <c r="BAW3" t="str">
        <f t="shared" si="21"/>
        <v/>
      </c>
      <c r="BAX3" t="str">
        <f t="shared" si="21"/>
        <v/>
      </c>
      <c r="BAY3" t="str">
        <f t="shared" si="21"/>
        <v/>
      </c>
      <c r="BAZ3" t="str">
        <f t="shared" si="21"/>
        <v/>
      </c>
      <c r="BBA3" t="str">
        <f t="shared" si="21"/>
        <v/>
      </c>
      <c r="BBB3" t="str">
        <f t="shared" si="21"/>
        <v/>
      </c>
      <c r="BBC3" t="str">
        <f t="shared" si="21"/>
        <v/>
      </c>
      <c r="BBD3" t="str">
        <f t="shared" si="21"/>
        <v/>
      </c>
      <c r="BBE3" t="str">
        <f t="shared" si="21"/>
        <v/>
      </c>
      <c r="BBF3" t="str">
        <f t="shared" ref="BBF3:BDQ3" si="22">IF(BBF1=BBF2,"Yes","")</f>
        <v/>
      </c>
      <c r="BBG3" t="str">
        <f t="shared" si="22"/>
        <v/>
      </c>
      <c r="BBH3" t="str">
        <f t="shared" si="22"/>
        <v/>
      </c>
      <c r="BBI3" t="str">
        <f t="shared" si="22"/>
        <v>Yes</v>
      </c>
      <c r="BBJ3" t="str">
        <f t="shared" si="22"/>
        <v/>
      </c>
      <c r="BBK3" t="str">
        <f t="shared" si="22"/>
        <v/>
      </c>
      <c r="BBL3" t="str">
        <f t="shared" si="22"/>
        <v/>
      </c>
      <c r="BBM3" t="str">
        <f t="shared" si="22"/>
        <v/>
      </c>
      <c r="BBN3" t="str">
        <f t="shared" si="22"/>
        <v/>
      </c>
      <c r="BBO3" t="str">
        <f t="shared" si="22"/>
        <v/>
      </c>
      <c r="BBP3" t="str">
        <f t="shared" si="22"/>
        <v/>
      </c>
      <c r="BBQ3" t="str">
        <f t="shared" si="22"/>
        <v/>
      </c>
      <c r="BBR3" t="str">
        <f t="shared" si="22"/>
        <v/>
      </c>
      <c r="BBS3" t="str">
        <f t="shared" si="22"/>
        <v/>
      </c>
      <c r="BBT3" t="str">
        <f t="shared" si="22"/>
        <v/>
      </c>
      <c r="BBU3" t="str">
        <f t="shared" si="22"/>
        <v/>
      </c>
      <c r="BBV3" t="str">
        <f t="shared" si="22"/>
        <v/>
      </c>
      <c r="BBW3" t="str">
        <f t="shared" si="22"/>
        <v/>
      </c>
      <c r="BBX3" t="str">
        <f t="shared" si="22"/>
        <v/>
      </c>
      <c r="BBY3" t="str">
        <f t="shared" si="22"/>
        <v/>
      </c>
      <c r="BBZ3" t="str">
        <f t="shared" si="22"/>
        <v/>
      </c>
      <c r="BCA3" t="str">
        <f t="shared" si="22"/>
        <v/>
      </c>
      <c r="BCB3" t="str">
        <f t="shared" si="22"/>
        <v/>
      </c>
      <c r="BCC3" t="str">
        <f t="shared" si="22"/>
        <v/>
      </c>
      <c r="BCD3" t="str">
        <f t="shared" si="22"/>
        <v/>
      </c>
      <c r="BCE3" t="str">
        <f t="shared" si="22"/>
        <v/>
      </c>
      <c r="BCF3" t="str">
        <f t="shared" si="22"/>
        <v/>
      </c>
      <c r="BCG3" t="str">
        <f t="shared" si="22"/>
        <v/>
      </c>
      <c r="BCH3" t="str">
        <f t="shared" si="22"/>
        <v/>
      </c>
      <c r="BCI3" t="str">
        <f t="shared" si="22"/>
        <v/>
      </c>
      <c r="BCJ3" t="str">
        <f t="shared" si="22"/>
        <v/>
      </c>
      <c r="BCK3" t="str">
        <f t="shared" si="22"/>
        <v/>
      </c>
      <c r="BCL3" t="str">
        <f t="shared" si="22"/>
        <v/>
      </c>
      <c r="BCM3" t="str">
        <f t="shared" si="22"/>
        <v/>
      </c>
      <c r="BCN3" t="str">
        <f t="shared" si="22"/>
        <v/>
      </c>
      <c r="BCO3" t="str">
        <f t="shared" si="22"/>
        <v/>
      </c>
      <c r="BCP3" t="str">
        <f t="shared" si="22"/>
        <v/>
      </c>
      <c r="BCQ3" t="str">
        <f t="shared" si="22"/>
        <v/>
      </c>
      <c r="BCR3" t="str">
        <f t="shared" si="22"/>
        <v/>
      </c>
      <c r="BCS3" t="str">
        <f t="shared" si="22"/>
        <v/>
      </c>
      <c r="BCT3" t="str">
        <f t="shared" si="22"/>
        <v/>
      </c>
      <c r="BCU3" t="str">
        <f t="shared" si="22"/>
        <v/>
      </c>
      <c r="BCV3" t="str">
        <f t="shared" si="22"/>
        <v/>
      </c>
      <c r="BCW3" t="str">
        <f t="shared" si="22"/>
        <v/>
      </c>
      <c r="BCX3" t="str">
        <f t="shared" si="22"/>
        <v/>
      </c>
      <c r="BCY3" t="str">
        <f t="shared" si="22"/>
        <v/>
      </c>
      <c r="BCZ3" t="str">
        <f t="shared" si="22"/>
        <v/>
      </c>
      <c r="BDA3" t="str">
        <f t="shared" si="22"/>
        <v/>
      </c>
      <c r="BDB3" t="str">
        <f t="shared" si="22"/>
        <v/>
      </c>
      <c r="BDC3" t="str">
        <f t="shared" si="22"/>
        <v/>
      </c>
      <c r="BDD3" t="str">
        <f t="shared" si="22"/>
        <v/>
      </c>
      <c r="BDE3" t="str">
        <f t="shared" si="22"/>
        <v/>
      </c>
      <c r="BDF3" t="str">
        <f t="shared" si="22"/>
        <v/>
      </c>
      <c r="BDG3" t="str">
        <f t="shared" si="22"/>
        <v/>
      </c>
      <c r="BDH3" t="str">
        <f t="shared" si="22"/>
        <v/>
      </c>
      <c r="BDI3" t="str">
        <f t="shared" si="22"/>
        <v/>
      </c>
      <c r="BDJ3" t="str">
        <f t="shared" si="22"/>
        <v/>
      </c>
      <c r="BDK3" t="str">
        <f t="shared" si="22"/>
        <v/>
      </c>
      <c r="BDL3" t="str">
        <f t="shared" si="22"/>
        <v/>
      </c>
      <c r="BDM3" t="str">
        <f t="shared" si="22"/>
        <v/>
      </c>
      <c r="BDN3" t="str">
        <f t="shared" si="22"/>
        <v/>
      </c>
      <c r="BDO3" t="str">
        <f t="shared" si="22"/>
        <v/>
      </c>
      <c r="BDP3" t="str">
        <f t="shared" si="22"/>
        <v/>
      </c>
      <c r="BDQ3" t="str">
        <f t="shared" si="22"/>
        <v/>
      </c>
      <c r="BDR3" t="str">
        <f t="shared" ref="BDR3:BFA3" si="23">IF(BDR1=BDR2,"Yes","")</f>
        <v/>
      </c>
      <c r="BDS3" t="str">
        <f t="shared" si="23"/>
        <v/>
      </c>
      <c r="BDT3" t="str">
        <f t="shared" si="23"/>
        <v/>
      </c>
      <c r="BDU3" t="str">
        <f t="shared" si="23"/>
        <v/>
      </c>
      <c r="BDV3" t="str">
        <f t="shared" si="23"/>
        <v/>
      </c>
      <c r="BDW3" t="str">
        <f t="shared" si="23"/>
        <v/>
      </c>
      <c r="BDX3" t="str">
        <f t="shared" si="23"/>
        <v/>
      </c>
      <c r="BDY3" t="str">
        <f t="shared" si="23"/>
        <v/>
      </c>
      <c r="BDZ3" t="str">
        <f t="shared" si="23"/>
        <v/>
      </c>
      <c r="BEA3" t="str">
        <f t="shared" si="23"/>
        <v/>
      </c>
      <c r="BEB3" t="str">
        <f t="shared" si="23"/>
        <v/>
      </c>
      <c r="BEC3" t="str">
        <f t="shared" si="23"/>
        <v/>
      </c>
      <c r="BED3" t="str">
        <f t="shared" si="23"/>
        <v/>
      </c>
      <c r="BEE3" t="str">
        <f t="shared" si="23"/>
        <v/>
      </c>
      <c r="BEF3" t="str">
        <f t="shared" si="23"/>
        <v/>
      </c>
      <c r="BEG3" t="str">
        <f t="shared" si="23"/>
        <v/>
      </c>
      <c r="BEH3" t="str">
        <f t="shared" si="23"/>
        <v>Yes</v>
      </c>
      <c r="BEI3" t="str">
        <f t="shared" si="23"/>
        <v/>
      </c>
      <c r="BEJ3" t="str">
        <f t="shared" si="23"/>
        <v>Yes</v>
      </c>
      <c r="BEK3" t="str">
        <f t="shared" si="23"/>
        <v/>
      </c>
      <c r="BEL3" t="str">
        <f t="shared" si="23"/>
        <v/>
      </c>
      <c r="BEM3" t="str">
        <f t="shared" si="23"/>
        <v>Yes</v>
      </c>
      <c r="BEN3" t="str">
        <f t="shared" si="23"/>
        <v/>
      </c>
      <c r="BEO3" t="str">
        <f t="shared" si="23"/>
        <v/>
      </c>
      <c r="BEP3" t="str">
        <f t="shared" si="23"/>
        <v/>
      </c>
      <c r="BEQ3" t="str">
        <f t="shared" si="23"/>
        <v/>
      </c>
      <c r="BER3" t="str">
        <f t="shared" si="23"/>
        <v/>
      </c>
      <c r="BES3" t="str">
        <f t="shared" si="23"/>
        <v/>
      </c>
      <c r="BET3" t="str">
        <f t="shared" si="23"/>
        <v/>
      </c>
      <c r="BEU3" t="str">
        <f t="shared" si="23"/>
        <v/>
      </c>
      <c r="BEV3" t="str">
        <f t="shared" si="23"/>
        <v/>
      </c>
      <c r="BEW3" t="str">
        <f t="shared" si="23"/>
        <v/>
      </c>
      <c r="BEX3" t="str">
        <f t="shared" si="23"/>
        <v/>
      </c>
      <c r="BEY3" t="str">
        <f t="shared" si="23"/>
        <v/>
      </c>
      <c r="BEZ3" t="str">
        <f t="shared" si="23"/>
        <v/>
      </c>
      <c r="BFA3" t="str">
        <f t="shared" si="23"/>
        <v/>
      </c>
    </row>
    <row r="4" spans="1:1512" s="5" customFormat="1" x14ac:dyDescent="0.25">
      <c r="BFA4" s="12">
        <f>COUNTIF(A3:BFA3, "Yes")</f>
        <v>73</v>
      </c>
    </row>
    <row r="22" spans="13:13" ht="18.75" x14ac:dyDescent="0.25">
      <c r="M22" s="10"/>
    </row>
    <row r="26" spans="13:13" ht="18.75" x14ac:dyDescent="0.25">
      <c r="M26" s="10"/>
    </row>
    <row r="33" spans="13:13" x14ac:dyDescent="0.25">
      <c r="M33" s="11"/>
    </row>
    <row r="34" spans="13:13" ht="18.75" x14ac:dyDescent="0.25">
      <c r="M34" s="10"/>
    </row>
    <row r="41" spans="13:13" x14ac:dyDescent="0.25">
      <c r="M41" s="11"/>
    </row>
    <row r="42" spans="13:13" ht="18.75" x14ac:dyDescent="0.25">
      <c r="M42" s="10"/>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E42"/>
  <sheetViews>
    <sheetView topLeftCell="BAL1" zoomScale="70" zoomScaleNormal="70" zoomScalePageLayoutView="70" workbookViewId="0">
      <selection activeCell="BFA4" sqref="BFA4"/>
    </sheetView>
  </sheetViews>
  <sheetFormatPr defaultColWidth="8.85546875" defaultRowHeight="15" x14ac:dyDescent="0.25"/>
  <cols>
    <col min="1" max="1" width="2.85546875" bestFit="1" customWidth="1"/>
    <col min="2" max="4" width="2.42578125" bestFit="1" customWidth="1"/>
    <col min="5" max="6" width="2.85546875" bestFit="1" customWidth="1"/>
    <col min="7" max="7" width="2.42578125" bestFit="1" customWidth="1"/>
    <col min="8" max="8" width="5" bestFit="1" customWidth="1"/>
    <col min="9" max="9" width="2.42578125" bestFit="1" customWidth="1"/>
    <col min="10" max="11" width="2.85546875" bestFit="1" customWidth="1"/>
    <col min="12" max="12" width="3" bestFit="1" customWidth="1"/>
    <col min="13" max="15" width="2.85546875" bestFit="1" customWidth="1"/>
    <col min="16" max="16" width="3" bestFit="1" customWidth="1"/>
    <col min="17" max="17" width="5" bestFit="1" customWidth="1"/>
    <col min="18" max="19" width="2.42578125" bestFit="1" customWidth="1"/>
    <col min="20" max="22" width="2.85546875" bestFit="1" customWidth="1"/>
    <col min="23" max="23" width="2.42578125" bestFit="1" customWidth="1"/>
    <col min="24" max="24" width="2.85546875" bestFit="1" customWidth="1"/>
    <col min="25" max="25" width="2.42578125" bestFit="1" customWidth="1"/>
    <col min="26" max="26" width="3" bestFit="1" customWidth="1"/>
    <col min="27" max="29" width="2.85546875" bestFit="1" customWidth="1"/>
    <col min="30" max="30" width="3" bestFit="1" customWidth="1"/>
    <col min="31" max="31" width="2.85546875" bestFit="1" customWidth="1"/>
    <col min="32" max="32" width="5" bestFit="1" customWidth="1"/>
    <col min="33" max="33" width="2.85546875" bestFit="1" customWidth="1"/>
    <col min="34" max="36" width="2.42578125" bestFit="1" customWidth="1"/>
    <col min="37" max="39" width="2.85546875" bestFit="1" customWidth="1"/>
    <col min="40" max="40" width="2.42578125" bestFit="1" customWidth="1"/>
    <col min="41" max="41" width="3.140625" bestFit="1" customWidth="1"/>
    <col min="42" max="44" width="2.85546875" bestFit="1" customWidth="1"/>
    <col min="45" max="45" width="3.140625" bestFit="1" customWidth="1"/>
    <col min="46" max="48" width="2.85546875" bestFit="1" customWidth="1"/>
    <col min="49" max="49" width="2.42578125" bestFit="1" customWidth="1"/>
    <col min="50" max="50" width="2.85546875" bestFit="1" customWidth="1"/>
    <col min="51" max="51" width="3" bestFit="1" customWidth="1"/>
    <col min="52" max="52" width="2.85546875" bestFit="1" customWidth="1"/>
    <col min="53" max="53" width="2.42578125" bestFit="1" customWidth="1"/>
    <col min="54" max="54" width="2.85546875" bestFit="1" customWidth="1"/>
    <col min="55" max="55" width="3" bestFit="1" customWidth="1"/>
    <col min="56" max="56" width="2.85546875" bestFit="1" customWidth="1"/>
    <col min="57" max="57" width="2.42578125" bestFit="1" customWidth="1"/>
    <col min="58" max="60" width="2.85546875" bestFit="1" customWidth="1"/>
    <col min="61" max="61" width="3" bestFit="1" customWidth="1"/>
    <col min="62" max="62" width="5" bestFit="1" customWidth="1"/>
    <col min="63" max="64" width="2.85546875" bestFit="1" customWidth="1"/>
    <col min="65" max="65" width="3" bestFit="1" customWidth="1"/>
    <col min="66" max="66" width="2.85546875" bestFit="1" customWidth="1"/>
    <col min="67" max="67" width="2.42578125" bestFit="1" customWidth="1"/>
    <col min="68" max="68" width="2.85546875" bestFit="1" customWidth="1"/>
    <col min="69" max="69" width="2.42578125" bestFit="1" customWidth="1"/>
    <col min="70" max="70" width="2.85546875" bestFit="1" customWidth="1"/>
    <col min="71" max="72" width="2.42578125" bestFit="1" customWidth="1"/>
    <col min="73" max="83" width="2.85546875" bestFit="1" customWidth="1"/>
    <col min="84" max="84" width="2.42578125" bestFit="1" customWidth="1"/>
    <col min="85" max="85" width="2.85546875" bestFit="1" customWidth="1"/>
    <col min="86" max="86" width="2.42578125" bestFit="1" customWidth="1"/>
    <col min="87" max="87" width="2.85546875" bestFit="1" customWidth="1"/>
    <col min="88" max="88" width="5" bestFit="1" customWidth="1"/>
    <col min="89" max="91" width="2.42578125" bestFit="1" customWidth="1"/>
    <col min="92" max="92" width="2.85546875" bestFit="1" customWidth="1"/>
    <col min="93" max="93" width="2.42578125" bestFit="1" customWidth="1"/>
    <col min="94" max="94" width="3.140625" bestFit="1" customWidth="1"/>
    <col min="95" max="95" width="5" bestFit="1" customWidth="1"/>
    <col min="96" max="97" width="2.85546875" bestFit="1" customWidth="1"/>
    <col min="98" max="99" width="3.140625" bestFit="1" customWidth="1"/>
    <col min="100" max="100" width="2.42578125" bestFit="1" customWidth="1"/>
    <col min="101" max="102" width="2.85546875" bestFit="1" customWidth="1"/>
    <col min="103" max="103" width="3.140625" bestFit="1" customWidth="1"/>
    <col min="104" max="104" width="2.42578125" bestFit="1" customWidth="1"/>
    <col min="105" max="108" width="2.85546875" bestFit="1" customWidth="1"/>
    <col min="109" max="109" width="3" bestFit="1" customWidth="1"/>
    <col min="110" max="112" width="2.85546875" bestFit="1" customWidth="1"/>
    <col min="113" max="113" width="3" bestFit="1" customWidth="1"/>
    <col min="114" max="115" width="2.85546875" bestFit="1" customWidth="1"/>
    <col min="116" max="116" width="2.42578125" bestFit="1" customWidth="1"/>
    <col min="117" max="118" width="2.85546875" bestFit="1" customWidth="1"/>
    <col min="119" max="119" width="2.42578125" bestFit="1" customWidth="1"/>
    <col min="120" max="120" width="2.85546875" bestFit="1" customWidth="1"/>
    <col min="121" max="121" width="2.42578125" bestFit="1" customWidth="1"/>
    <col min="122" max="122" width="2.85546875" bestFit="1" customWidth="1"/>
    <col min="123" max="123" width="2.42578125" bestFit="1" customWidth="1"/>
    <col min="124" max="126" width="2.85546875" bestFit="1" customWidth="1"/>
    <col min="127" max="127" width="3" bestFit="1" customWidth="1"/>
    <col min="128" max="129" width="2.85546875" bestFit="1" customWidth="1"/>
    <col min="130" max="130" width="5" bestFit="1" customWidth="1"/>
    <col min="131" max="131" width="3" bestFit="1" customWidth="1"/>
    <col min="132" max="132" width="5" bestFit="1" customWidth="1"/>
    <col min="133" max="134" width="2.85546875" bestFit="1" customWidth="1"/>
    <col min="135" max="135" width="3" bestFit="1" customWidth="1"/>
    <col min="136" max="137" width="2.85546875" bestFit="1" customWidth="1"/>
    <col min="138" max="139" width="3" bestFit="1" customWidth="1"/>
    <col min="140" max="141" width="2.42578125" bestFit="1" customWidth="1"/>
    <col min="142" max="142" width="3" bestFit="1" customWidth="1"/>
    <col min="143" max="143" width="2.85546875" bestFit="1" customWidth="1"/>
    <col min="144" max="144" width="2.42578125" bestFit="1" customWidth="1"/>
    <col min="145" max="145" width="2.85546875" bestFit="1" customWidth="1"/>
    <col min="146" max="146" width="2.42578125" bestFit="1" customWidth="1"/>
    <col min="147" max="151" width="2.85546875" bestFit="1" customWidth="1"/>
    <col min="152" max="152" width="3" bestFit="1" customWidth="1"/>
    <col min="153" max="153" width="2.42578125" bestFit="1" customWidth="1"/>
    <col min="154" max="155" width="2.85546875" bestFit="1" customWidth="1"/>
    <col min="156" max="156" width="3" bestFit="1" customWidth="1"/>
    <col min="157" max="158" width="2.85546875" bestFit="1" customWidth="1"/>
    <col min="159" max="159" width="3" bestFit="1" customWidth="1"/>
    <col min="160" max="160" width="2.42578125" bestFit="1" customWidth="1"/>
    <col min="161" max="161" width="2.85546875" bestFit="1" customWidth="1"/>
    <col min="162" max="162" width="2.42578125" bestFit="1" customWidth="1"/>
    <col min="163" max="163" width="3" bestFit="1" customWidth="1"/>
    <col min="164" max="164" width="2.85546875" bestFit="1" customWidth="1"/>
    <col min="165" max="165" width="2.42578125" bestFit="1" customWidth="1"/>
    <col min="166" max="168" width="2.85546875" bestFit="1" customWidth="1"/>
    <col min="169" max="169" width="3.140625" bestFit="1" customWidth="1"/>
    <col min="170" max="172" width="2.85546875" bestFit="1" customWidth="1"/>
    <col min="173" max="173" width="3.140625" bestFit="1" customWidth="1"/>
    <col min="174" max="174" width="2.42578125" bestFit="1" customWidth="1"/>
    <col min="175" max="176" width="2.85546875" bestFit="1" customWidth="1"/>
    <col min="177" max="178" width="2.42578125" bestFit="1" customWidth="1"/>
    <col min="179" max="179" width="2.85546875" bestFit="1" customWidth="1"/>
    <col min="180" max="180" width="2.42578125" bestFit="1" customWidth="1"/>
    <col min="181" max="183" width="2.85546875" bestFit="1" customWidth="1"/>
    <col min="184" max="184" width="2.42578125" bestFit="1" customWidth="1"/>
    <col min="185" max="186" width="2.85546875" bestFit="1" customWidth="1"/>
    <col min="187" max="187" width="3" bestFit="1" customWidth="1"/>
    <col min="188" max="188" width="2.42578125" bestFit="1" customWidth="1"/>
    <col min="189" max="189" width="3" bestFit="1" customWidth="1"/>
    <col min="190" max="190" width="2.85546875" bestFit="1" customWidth="1"/>
    <col min="191" max="191" width="3" bestFit="1" customWidth="1"/>
    <col min="192" max="192" width="2.42578125" bestFit="1" customWidth="1"/>
    <col min="193" max="194" width="3" bestFit="1" customWidth="1"/>
    <col min="195" max="196" width="2.85546875" bestFit="1" customWidth="1"/>
    <col min="197" max="197" width="5" bestFit="1" customWidth="1"/>
    <col min="198" max="198" width="3" bestFit="1" customWidth="1"/>
    <col min="199" max="200" width="2.85546875" bestFit="1" customWidth="1"/>
    <col min="201" max="203" width="2.42578125" bestFit="1" customWidth="1"/>
    <col min="204" max="204" width="2.85546875" bestFit="1" customWidth="1"/>
    <col min="205" max="207" width="2.42578125" bestFit="1" customWidth="1"/>
    <col min="208" max="208" width="2.85546875" bestFit="1" customWidth="1"/>
    <col min="209" max="209" width="2.42578125" bestFit="1" customWidth="1"/>
    <col min="210" max="211" width="2.85546875" bestFit="1" customWidth="1"/>
    <col min="212" max="213" width="2.42578125" bestFit="1" customWidth="1"/>
    <col min="214" max="215" width="2.85546875" bestFit="1" customWidth="1"/>
    <col min="216" max="216" width="2.42578125" bestFit="1" customWidth="1"/>
    <col min="217" max="217" width="3" bestFit="1" customWidth="1"/>
    <col min="218" max="218" width="2.85546875" bestFit="1" customWidth="1"/>
    <col min="219" max="220" width="2.42578125" bestFit="1" customWidth="1"/>
    <col min="221" max="221" width="3" bestFit="1" customWidth="1"/>
    <col min="222" max="222" width="2.42578125" bestFit="1" customWidth="1"/>
    <col min="223" max="223" width="2.85546875" bestFit="1" customWidth="1"/>
    <col min="224" max="224" width="3" bestFit="1" customWidth="1"/>
    <col min="225" max="225" width="2.85546875" bestFit="1" customWidth="1"/>
    <col min="226" max="226" width="3" bestFit="1" customWidth="1"/>
    <col min="227" max="227" width="2.85546875" bestFit="1" customWidth="1"/>
    <col min="228" max="228" width="3" bestFit="1" customWidth="1"/>
    <col min="229" max="229" width="2.42578125" bestFit="1" customWidth="1"/>
    <col min="230" max="230" width="3" bestFit="1" customWidth="1"/>
    <col min="231" max="231" width="2.85546875" bestFit="1" customWidth="1"/>
    <col min="232" max="232" width="3.140625" bestFit="1" customWidth="1"/>
    <col min="233" max="233" width="2.42578125" bestFit="1" customWidth="1"/>
    <col min="234" max="235" width="2.85546875" bestFit="1" customWidth="1"/>
    <col min="236" max="236" width="3.140625" bestFit="1" customWidth="1"/>
    <col min="237" max="237" width="2.42578125" bestFit="1" customWidth="1"/>
    <col min="238" max="239" width="2.85546875" bestFit="1" customWidth="1"/>
    <col min="240" max="240" width="2.42578125" bestFit="1" customWidth="1"/>
    <col min="241" max="242" width="2.85546875" bestFit="1" customWidth="1"/>
    <col min="243" max="243" width="3" bestFit="1" customWidth="1"/>
    <col min="244" max="244" width="2.42578125" bestFit="1" customWidth="1"/>
    <col min="245" max="246" width="2.85546875" bestFit="1" customWidth="1"/>
    <col min="247" max="247" width="3" bestFit="1" customWidth="1"/>
    <col min="248" max="250" width="2.85546875" bestFit="1" customWidth="1"/>
    <col min="251" max="251" width="5" bestFit="1" customWidth="1"/>
    <col min="252" max="252" width="3" bestFit="1" customWidth="1"/>
    <col min="253" max="254" width="2.85546875" bestFit="1" customWidth="1"/>
    <col min="255" max="255" width="2.42578125" bestFit="1" customWidth="1"/>
    <col min="256" max="256" width="3" bestFit="1" customWidth="1"/>
    <col min="257" max="258" width="2.85546875" bestFit="1" customWidth="1"/>
    <col min="259" max="259" width="2.42578125" bestFit="1" customWidth="1"/>
    <col min="260" max="260" width="5" bestFit="1" customWidth="1"/>
    <col min="261" max="262" width="2.85546875" bestFit="1" customWidth="1"/>
    <col min="263" max="264" width="2.42578125" bestFit="1" customWidth="1"/>
    <col min="265" max="265" width="2.85546875" bestFit="1" customWidth="1"/>
    <col min="266" max="266" width="2.42578125" bestFit="1" customWidth="1"/>
    <col min="267" max="267" width="2.85546875" bestFit="1" customWidth="1"/>
    <col min="268" max="268" width="2.42578125" bestFit="1" customWidth="1"/>
    <col min="269" max="271" width="2.85546875" bestFit="1" customWidth="1"/>
    <col min="272" max="272" width="2.42578125" bestFit="1" customWidth="1"/>
    <col min="273" max="275" width="2.85546875" bestFit="1" customWidth="1"/>
    <col min="276" max="276" width="2.42578125" bestFit="1" customWidth="1"/>
    <col min="277" max="278" width="2.85546875" bestFit="1" customWidth="1"/>
    <col min="279" max="279" width="2.42578125" bestFit="1" customWidth="1"/>
    <col min="280" max="280" width="2.85546875" bestFit="1" customWidth="1"/>
    <col min="281" max="283" width="2.42578125" bestFit="1" customWidth="1"/>
    <col min="284" max="285" width="2.85546875" bestFit="1" customWidth="1"/>
    <col min="286" max="286" width="2.42578125" bestFit="1" customWidth="1"/>
    <col min="287" max="289" width="2.85546875" bestFit="1" customWidth="1"/>
    <col min="290" max="290" width="3" bestFit="1" customWidth="1"/>
    <col min="291" max="291" width="3.140625" bestFit="1" customWidth="1"/>
    <col min="292" max="293" width="2.85546875" bestFit="1" customWidth="1"/>
    <col min="294" max="294" width="3" bestFit="1" customWidth="1"/>
    <col min="295" max="295" width="5" bestFit="1" customWidth="1"/>
    <col min="296" max="296" width="2.42578125" bestFit="1" customWidth="1"/>
    <col min="297" max="297" width="2.85546875" bestFit="1" customWidth="1"/>
    <col min="298" max="298" width="2.42578125" bestFit="1" customWidth="1"/>
    <col min="299" max="299" width="3.140625" bestFit="1" customWidth="1"/>
    <col min="300" max="302" width="2.42578125" bestFit="1" customWidth="1"/>
    <col min="303" max="304" width="2.85546875" bestFit="1" customWidth="1"/>
    <col min="305" max="305" width="5" bestFit="1" customWidth="1"/>
    <col min="306" max="307" width="2.42578125" bestFit="1" customWidth="1"/>
    <col min="308" max="309" width="2.85546875" bestFit="1" customWidth="1"/>
    <col min="310" max="311" width="2.42578125" bestFit="1" customWidth="1"/>
    <col min="312" max="323" width="2.85546875" bestFit="1" customWidth="1"/>
    <col min="324" max="324" width="2.42578125" bestFit="1" customWidth="1"/>
    <col min="325" max="327" width="2.85546875" bestFit="1" customWidth="1"/>
    <col min="328" max="328" width="2.42578125" bestFit="1" customWidth="1"/>
    <col min="329" max="330" width="2.85546875" bestFit="1" customWidth="1"/>
    <col min="331" max="331" width="2.42578125" bestFit="1" customWidth="1"/>
    <col min="332" max="332" width="5" bestFit="1" customWidth="1"/>
    <col min="333" max="335" width="2.42578125" bestFit="1" customWidth="1"/>
    <col min="336" max="336" width="2.85546875" bestFit="1" customWidth="1"/>
    <col min="337" max="338" width="2.42578125" bestFit="1" customWidth="1"/>
    <col min="339" max="341" width="2.85546875" bestFit="1" customWidth="1"/>
    <col min="342" max="342" width="2.42578125" bestFit="1" customWidth="1"/>
    <col min="343" max="345" width="2.85546875" bestFit="1" customWidth="1"/>
    <col min="346" max="346" width="5" bestFit="1" customWidth="1"/>
    <col min="347" max="348" width="2.85546875" bestFit="1" customWidth="1"/>
    <col min="349" max="349" width="2.42578125" bestFit="1" customWidth="1"/>
    <col min="350" max="351" width="2.85546875" bestFit="1" customWidth="1"/>
    <col min="352" max="353" width="2.42578125" bestFit="1" customWidth="1"/>
    <col min="354" max="354" width="2.85546875" bestFit="1" customWidth="1"/>
    <col min="355" max="356" width="2.42578125" bestFit="1" customWidth="1"/>
    <col min="357" max="358" width="2.85546875" bestFit="1" customWidth="1"/>
    <col min="359" max="360" width="2.42578125" bestFit="1" customWidth="1"/>
    <col min="361" max="362" width="2.85546875" bestFit="1" customWidth="1"/>
    <col min="363" max="363" width="2.42578125" bestFit="1" customWidth="1"/>
    <col min="364" max="365" width="2.85546875" bestFit="1" customWidth="1"/>
    <col min="366" max="366" width="2.42578125" bestFit="1" customWidth="1"/>
    <col min="367" max="372" width="2.85546875" bestFit="1" customWidth="1"/>
    <col min="373" max="373" width="2.42578125" bestFit="1" customWidth="1"/>
    <col min="374" max="375" width="2.85546875" bestFit="1" customWidth="1"/>
    <col min="376" max="377" width="2.42578125" bestFit="1" customWidth="1"/>
    <col min="378" max="379" width="2.85546875" bestFit="1" customWidth="1"/>
    <col min="380" max="380" width="2.42578125" bestFit="1" customWidth="1"/>
    <col min="381" max="382" width="2.85546875" bestFit="1" customWidth="1"/>
    <col min="383" max="383" width="5" bestFit="1" customWidth="1"/>
    <col min="384" max="390" width="2.85546875" bestFit="1" customWidth="1"/>
    <col min="391" max="391" width="2.42578125" bestFit="1" customWidth="1"/>
    <col min="392" max="396" width="2.85546875" bestFit="1" customWidth="1"/>
    <col min="397" max="397" width="3" bestFit="1" customWidth="1"/>
    <col min="398" max="400" width="2.85546875" bestFit="1" customWidth="1"/>
    <col min="401" max="401" width="3" bestFit="1" customWidth="1"/>
    <col min="402" max="402" width="2.85546875" bestFit="1" customWidth="1"/>
    <col min="403" max="403" width="5" bestFit="1" customWidth="1"/>
    <col min="404" max="409" width="2.85546875" bestFit="1" customWidth="1"/>
    <col min="410" max="410" width="2.42578125" bestFit="1" customWidth="1"/>
    <col min="411" max="411" width="3" bestFit="1" customWidth="1"/>
    <col min="412" max="413" width="2.85546875" bestFit="1" customWidth="1"/>
    <col min="414" max="414" width="2.42578125" bestFit="1" customWidth="1"/>
    <col min="415" max="415" width="3" bestFit="1" customWidth="1"/>
    <col min="416" max="416" width="2.85546875" bestFit="1" customWidth="1"/>
    <col min="417" max="418" width="2.42578125" bestFit="1" customWidth="1"/>
    <col min="419" max="421" width="2.85546875" bestFit="1" customWidth="1"/>
    <col min="422" max="422" width="2.42578125" bestFit="1" customWidth="1"/>
    <col min="423" max="425" width="2.85546875" bestFit="1" customWidth="1"/>
    <col min="426" max="426" width="5" bestFit="1" customWidth="1"/>
    <col min="427" max="431" width="2.85546875" bestFit="1" customWidth="1"/>
    <col min="432" max="432" width="2.42578125" bestFit="1" customWidth="1"/>
    <col min="433" max="434" width="2.85546875" bestFit="1" customWidth="1"/>
    <col min="435" max="435" width="3" bestFit="1" customWidth="1"/>
    <col min="436" max="438" width="2.85546875" bestFit="1" customWidth="1"/>
    <col min="439" max="439" width="3" bestFit="1" customWidth="1"/>
    <col min="440" max="441" width="2.85546875" bestFit="1" customWidth="1"/>
    <col min="442" max="442" width="3.140625" bestFit="1" customWidth="1"/>
    <col min="443" max="445" width="2.85546875" bestFit="1" customWidth="1"/>
    <col min="446" max="446" width="3.140625" bestFit="1" customWidth="1"/>
    <col min="447" max="447" width="2.42578125" bestFit="1" customWidth="1"/>
    <col min="448" max="448" width="2.85546875" bestFit="1" customWidth="1"/>
    <col min="449" max="449" width="2.42578125" bestFit="1" customWidth="1"/>
    <col min="450" max="452" width="2.85546875" bestFit="1" customWidth="1"/>
    <col min="453" max="453" width="5" bestFit="1" customWidth="1"/>
    <col min="454" max="455" width="2.85546875" bestFit="1" customWidth="1"/>
    <col min="456" max="456" width="3.140625" bestFit="1" customWidth="1"/>
    <col min="457" max="457" width="2.42578125" bestFit="1" customWidth="1"/>
    <col min="458" max="459" width="2.85546875" bestFit="1" customWidth="1"/>
    <col min="460" max="460" width="3.140625" bestFit="1" customWidth="1"/>
    <col min="461" max="461" width="2.42578125" bestFit="1" customWidth="1"/>
    <col min="462" max="462" width="2.85546875" bestFit="1" customWidth="1"/>
    <col min="463" max="463" width="3.140625" bestFit="1" customWidth="1"/>
    <col min="464" max="464" width="5" bestFit="1" customWidth="1"/>
    <col min="465" max="465" width="2.42578125" bestFit="1" customWidth="1"/>
    <col min="466" max="466" width="2.85546875" bestFit="1" customWidth="1"/>
    <col min="467" max="467" width="3.140625" bestFit="1" customWidth="1"/>
    <col min="468" max="469" width="2.42578125" bestFit="1" customWidth="1"/>
    <col min="470" max="470" width="2.85546875" bestFit="1" customWidth="1"/>
    <col min="471" max="471" width="3" bestFit="1" customWidth="1"/>
    <col min="472" max="472" width="5" bestFit="1" customWidth="1"/>
    <col min="473" max="480" width="2.42578125" bestFit="1" customWidth="1"/>
    <col min="481" max="481" width="5" bestFit="1" customWidth="1"/>
    <col min="482" max="482" width="2.42578125" bestFit="1" customWidth="1"/>
    <col min="483" max="483" width="2.85546875" bestFit="1" customWidth="1"/>
    <col min="484" max="484" width="2.42578125" bestFit="1" customWidth="1"/>
    <col min="485" max="487" width="2.85546875" bestFit="1" customWidth="1"/>
    <col min="488" max="488" width="2.42578125" bestFit="1" customWidth="1"/>
    <col min="489" max="491" width="2.85546875" bestFit="1" customWidth="1"/>
    <col min="492" max="492" width="2.42578125" bestFit="1" customWidth="1"/>
    <col min="493" max="494" width="2.85546875" bestFit="1" customWidth="1"/>
    <col min="495" max="495" width="2.42578125" bestFit="1" customWidth="1"/>
    <col min="496" max="496" width="2.85546875" bestFit="1" customWidth="1"/>
    <col min="497" max="499" width="2.42578125" bestFit="1" customWidth="1"/>
    <col min="500" max="500" width="2.85546875" bestFit="1" customWidth="1"/>
    <col min="501" max="503" width="2.42578125" bestFit="1" customWidth="1"/>
    <col min="504" max="504" width="2.85546875" bestFit="1" customWidth="1"/>
    <col min="505" max="505" width="2.42578125" bestFit="1" customWidth="1"/>
    <col min="506" max="506" width="2.85546875" bestFit="1" customWidth="1"/>
    <col min="507" max="507" width="3" bestFit="1" customWidth="1"/>
    <col min="508" max="508" width="2.42578125" bestFit="1" customWidth="1"/>
    <col min="509" max="509" width="3" bestFit="1" customWidth="1"/>
    <col min="510" max="510" width="2.85546875" bestFit="1" customWidth="1"/>
    <col min="511" max="511" width="3" bestFit="1" customWidth="1"/>
    <col min="512" max="512" width="2.42578125" bestFit="1" customWidth="1"/>
    <col min="513" max="513" width="3" bestFit="1" customWidth="1"/>
    <col min="514" max="518" width="2.85546875" bestFit="1" customWidth="1"/>
    <col min="519" max="519" width="3.140625" bestFit="1" customWidth="1"/>
    <col min="520" max="520" width="2.85546875" bestFit="1" customWidth="1"/>
    <col min="521" max="521" width="2.42578125" bestFit="1" customWidth="1"/>
    <col min="522" max="522" width="2.85546875" bestFit="1" customWidth="1"/>
    <col min="523" max="524" width="3.140625" bestFit="1" customWidth="1"/>
    <col min="525" max="527" width="2.85546875" bestFit="1" customWidth="1"/>
    <col min="528" max="528" width="3.140625" bestFit="1" customWidth="1"/>
    <col min="529" max="529" width="2.85546875" bestFit="1" customWidth="1"/>
    <col min="530" max="531" width="2.42578125" bestFit="1" customWidth="1"/>
    <col min="532" max="532" width="2.85546875" bestFit="1" customWidth="1"/>
    <col min="533" max="533" width="5" bestFit="1" customWidth="1"/>
    <col min="534" max="542" width="2.85546875" bestFit="1" customWidth="1"/>
    <col min="543" max="543" width="3" bestFit="1" customWidth="1"/>
    <col min="544" max="544" width="2.85546875" bestFit="1" customWidth="1"/>
    <col min="545" max="545" width="2.42578125" bestFit="1" customWidth="1"/>
    <col min="546" max="546" width="2.85546875" bestFit="1" customWidth="1"/>
    <col min="547" max="547" width="3" bestFit="1" customWidth="1"/>
    <col min="548" max="548" width="2.85546875" bestFit="1" customWidth="1"/>
    <col min="549" max="549" width="2.42578125" bestFit="1" customWidth="1"/>
    <col min="550" max="553" width="2.85546875" bestFit="1" customWidth="1"/>
    <col min="554" max="554" width="2.42578125" bestFit="1" customWidth="1"/>
    <col min="555" max="557" width="2.85546875" bestFit="1" customWidth="1"/>
    <col min="558" max="558" width="3" bestFit="1" customWidth="1"/>
    <col min="559" max="561" width="2.85546875" bestFit="1" customWidth="1"/>
    <col min="562" max="562" width="3" bestFit="1" customWidth="1"/>
    <col min="563" max="563" width="2.85546875" bestFit="1" customWidth="1"/>
    <col min="564" max="564" width="2.42578125" bestFit="1" customWidth="1"/>
    <col min="565" max="572" width="2.85546875" bestFit="1" customWidth="1"/>
    <col min="573" max="573" width="2.42578125" bestFit="1" customWidth="1"/>
    <col min="574" max="574" width="2.85546875" bestFit="1" customWidth="1"/>
    <col min="575" max="575" width="3.140625" bestFit="1" customWidth="1"/>
    <col min="576" max="577" width="2.42578125" bestFit="1" customWidth="1"/>
    <col min="578" max="578" width="2.85546875" bestFit="1" customWidth="1"/>
    <col min="579" max="579" width="3.140625" bestFit="1" customWidth="1"/>
    <col min="580" max="589" width="2.85546875" bestFit="1" customWidth="1"/>
    <col min="590" max="591" width="2.42578125" bestFit="1" customWidth="1"/>
    <col min="592" max="594" width="2.85546875" bestFit="1" customWidth="1"/>
    <col min="595" max="596" width="2.42578125" bestFit="1" customWidth="1"/>
    <col min="597" max="597" width="2.85546875" bestFit="1" customWidth="1"/>
    <col min="598" max="598" width="3" bestFit="1" customWidth="1"/>
    <col min="599" max="599" width="2.85546875" bestFit="1" customWidth="1"/>
    <col min="600" max="600" width="2.42578125" bestFit="1" customWidth="1"/>
    <col min="601" max="601" width="2.85546875" bestFit="1" customWidth="1"/>
    <col min="602" max="602" width="3" bestFit="1" customWidth="1"/>
    <col min="603" max="603" width="2.85546875" bestFit="1" customWidth="1"/>
    <col min="604" max="604" width="2.42578125" bestFit="1" customWidth="1"/>
    <col min="605" max="606" width="2.85546875" bestFit="1" customWidth="1"/>
    <col min="607" max="608" width="2.42578125" bestFit="1" customWidth="1"/>
    <col min="609" max="610" width="2.85546875" bestFit="1" customWidth="1"/>
    <col min="611" max="611" width="3.140625" bestFit="1" customWidth="1"/>
    <col min="612" max="613" width="2.85546875" bestFit="1" customWidth="1"/>
    <col min="614" max="614" width="2.42578125" bestFit="1" customWidth="1"/>
    <col min="615" max="615" width="3.140625" bestFit="1" customWidth="1"/>
    <col min="616" max="617" width="2.85546875" bestFit="1" customWidth="1"/>
    <col min="618" max="618" width="5" bestFit="1" customWidth="1"/>
    <col min="619" max="619" width="2.42578125" bestFit="1" customWidth="1"/>
    <col min="620" max="621" width="2.85546875" bestFit="1" customWidth="1"/>
    <col min="622" max="623" width="2.42578125" bestFit="1" customWidth="1"/>
    <col min="624" max="626" width="2.85546875" bestFit="1" customWidth="1"/>
    <col min="627" max="629" width="2.42578125" bestFit="1" customWidth="1"/>
    <col min="630" max="631" width="2.85546875" bestFit="1" customWidth="1"/>
    <col min="632" max="633" width="2.42578125" bestFit="1" customWidth="1"/>
    <col min="634" max="635" width="2.85546875" bestFit="1" customWidth="1"/>
    <col min="636" max="636" width="2.42578125" bestFit="1" customWidth="1"/>
    <col min="637" max="637" width="3" bestFit="1" customWidth="1"/>
    <col min="638" max="638" width="2.85546875" bestFit="1" customWidth="1"/>
    <col min="639" max="639" width="3" bestFit="1" customWidth="1"/>
    <col min="640" max="640" width="2.42578125" bestFit="1" customWidth="1"/>
    <col min="641" max="641" width="3" bestFit="1" customWidth="1"/>
    <col min="642" max="642" width="3.140625" bestFit="1" customWidth="1"/>
    <col min="643" max="643" width="3" bestFit="1" customWidth="1"/>
    <col min="644" max="644" width="2.42578125" bestFit="1" customWidth="1"/>
    <col min="645" max="645" width="2.85546875" bestFit="1" customWidth="1"/>
    <col min="646" max="646" width="3.140625" bestFit="1" customWidth="1"/>
    <col min="647" max="647" width="3" bestFit="1" customWidth="1"/>
    <col min="648" max="650" width="2.85546875" bestFit="1" customWidth="1"/>
    <col min="651" max="651" width="3" bestFit="1" customWidth="1"/>
    <col min="652" max="652" width="2.85546875" bestFit="1" customWidth="1"/>
    <col min="653" max="653" width="2.42578125" bestFit="1" customWidth="1"/>
    <col min="654" max="654" width="2.85546875" bestFit="1" customWidth="1"/>
    <col min="655" max="655" width="5" bestFit="1" customWidth="1"/>
    <col min="656" max="656" width="2.85546875" bestFit="1" customWidth="1"/>
    <col min="657" max="657" width="5" bestFit="1" customWidth="1"/>
    <col min="658" max="658" width="2.85546875" bestFit="1" customWidth="1"/>
    <col min="659" max="659" width="2.42578125" bestFit="1" customWidth="1"/>
    <col min="660" max="662" width="2.85546875" bestFit="1" customWidth="1"/>
    <col min="663" max="663" width="5" bestFit="1" customWidth="1"/>
    <col min="664" max="666" width="2.85546875" bestFit="1" customWidth="1"/>
    <col min="667" max="667" width="2.42578125" bestFit="1" customWidth="1"/>
    <col min="668" max="670" width="2.85546875" bestFit="1" customWidth="1"/>
    <col min="671" max="671" width="2.42578125" bestFit="1" customWidth="1"/>
    <col min="672" max="673" width="2.85546875" bestFit="1" customWidth="1"/>
    <col min="674" max="674" width="2.42578125" bestFit="1" customWidth="1"/>
    <col min="675" max="679" width="2.85546875" bestFit="1" customWidth="1"/>
    <col min="680" max="680" width="2.42578125" bestFit="1" customWidth="1"/>
    <col min="681" max="681" width="5" bestFit="1" customWidth="1"/>
    <col min="682" max="682" width="3" bestFit="1" customWidth="1"/>
    <col min="683" max="683" width="2.85546875" bestFit="1" customWidth="1"/>
    <col min="684" max="684" width="2.42578125" bestFit="1" customWidth="1"/>
    <col min="685" max="685" width="2.85546875" bestFit="1" customWidth="1"/>
    <col min="686" max="686" width="3" bestFit="1" customWidth="1"/>
    <col min="687" max="689" width="2.85546875" bestFit="1" customWidth="1"/>
    <col min="690" max="690" width="2.42578125" bestFit="1" customWidth="1"/>
    <col min="691" max="695" width="2.85546875" bestFit="1" customWidth="1"/>
    <col min="696" max="696" width="2.42578125" bestFit="1" customWidth="1"/>
    <col min="697" max="698" width="2.85546875" bestFit="1" customWidth="1"/>
    <col min="699" max="699" width="2.42578125" bestFit="1" customWidth="1"/>
    <col min="700" max="701" width="2.85546875" bestFit="1" customWidth="1"/>
    <col min="702" max="702" width="5" bestFit="1" customWidth="1"/>
    <col min="703" max="703" width="2.42578125" bestFit="1" customWidth="1"/>
    <col min="704" max="704" width="2.85546875" bestFit="1" customWidth="1"/>
    <col min="705" max="707" width="2.42578125" bestFit="1" customWidth="1"/>
    <col min="708" max="708" width="2.85546875" bestFit="1" customWidth="1"/>
    <col min="709" max="709" width="2.42578125" bestFit="1" customWidth="1"/>
    <col min="710" max="710" width="2.85546875" bestFit="1" customWidth="1"/>
    <col min="711" max="711" width="2.42578125" bestFit="1" customWidth="1"/>
    <col min="712" max="721" width="2.85546875" bestFit="1" customWidth="1"/>
    <col min="722" max="722" width="2.42578125" bestFit="1" customWidth="1"/>
    <col min="723" max="725" width="2.85546875" bestFit="1" customWidth="1"/>
    <col min="726" max="726" width="3" bestFit="1" customWidth="1"/>
    <col min="727" max="729" width="2.85546875" bestFit="1" customWidth="1"/>
    <col min="730" max="730" width="3" bestFit="1" customWidth="1"/>
    <col min="731" max="732" width="2.85546875" bestFit="1" customWidth="1"/>
    <col min="733" max="733" width="2.42578125" bestFit="1" customWidth="1"/>
    <col min="734" max="734" width="5" bestFit="1" customWidth="1"/>
    <col min="735" max="736" width="2.85546875" bestFit="1" customWidth="1"/>
    <col min="737" max="737" width="2.42578125" bestFit="1" customWidth="1"/>
    <col min="738" max="738" width="3" bestFit="1" customWidth="1"/>
    <col min="739" max="741" width="2.85546875" bestFit="1" customWidth="1"/>
    <col min="742" max="742" width="3" bestFit="1" customWidth="1"/>
    <col min="743" max="746" width="2.85546875" bestFit="1" customWidth="1"/>
    <col min="747" max="749" width="2.42578125" bestFit="1" customWidth="1"/>
    <col min="750" max="751" width="2.85546875" bestFit="1" customWidth="1"/>
    <col min="752" max="752" width="2.42578125" bestFit="1" customWidth="1"/>
    <col min="753" max="757" width="2.85546875" bestFit="1" customWidth="1"/>
    <col min="758" max="758" width="2.42578125" bestFit="1" customWidth="1"/>
    <col min="759" max="759" width="5" bestFit="1" customWidth="1"/>
    <col min="760" max="760" width="2.85546875" bestFit="1" customWidth="1"/>
    <col min="761" max="761" width="3" bestFit="1" customWidth="1"/>
    <col min="762" max="764" width="2.85546875" bestFit="1" customWidth="1"/>
    <col min="765" max="766" width="3" bestFit="1" customWidth="1"/>
    <col min="767" max="767" width="2.85546875" bestFit="1" customWidth="1"/>
    <col min="768" max="769" width="2.42578125" bestFit="1" customWidth="1"/>
    <col min="770" max="770" width="3" bestFit="1" customWidth="1"/>
    <col min="771" max="771" width="2.85546875" bestFit="1" customWidth="1"/>
    <col min="772" max="773" width="2.42578125" bestFit="1" customWidth="1"/>
    <col min="774" max="774" width="2.85546875" bestFit="1" customWidth="1"/>
    <col min="775" max="775" width="2.42578125" bestFit="1" customWidth="1"/>
    <col min="776" max="776" width="2.85546875" bestFit="1" customWidth="1"/>
    <col min="777" max="777" width="2.42578125" bestFit="1" customWidth="1"/>
    <col min="778" max="778" width="2.85546875" bestFit="1" customWidth="1"/>
    <col min="779" max="779" width="2.42578125" bestFit="1" customWidth="1"/>
    <col min="780" max="780" width="3" bestFit="1" customWidth="1"/>
    <col min="781" max="783" width="2.85546875" bestFit="1" customWidth="1"/>
    <col min="784" max="785" width="3" bestFit="1" customWidth="1"/>
    <col min="786" max="788" width="2.85546875" bestFit="1" customWidth="1"/>
    <col min="789" max="789" width="3" bestFit="1" customWidth="1"/>
    <col min="790" max="790" width="2.85546875" bestFit="1" customWidth="1"/>
    <col min="791" max="791" width="5" bestFit="1" customWidth="1"/>
    <col min="792" max="792" width="3.140625" bestFit="1" customWidth="1"/>
    <col min="793" max="795" width="2.85546875" bestFit="1" customWidth="1"/>
    <col min="796" max="796" width="3.140625" bestFit="1" customWidth="1"/>
    <col min="797" max="797" width="5" bestFit="1" customWidth="1"/>
    <col min="798" max="798" width="2.85546875" bestFit="1" customWidth="1"/>
    <col min="799" max="799" width="2.42578125" bestFit="1" customWidth="1"/>
    <col min="800" max="802" width="2.85546875" bestFit="1" customWidth="1"/>
    <col min="803" max="804" width="2.42578125" bestFit="1" customWidth="1"/>
    <col min="805" max="807" width="2.85546875" bestFit="1" customWidth="1"/>
    <col min="808" max="808" width="5" bestFit="1" customWidth="1"/>
    <col min="809" max="809" width="2.85546875" bestFit="1" customWidth="1"/>
    <col min="810" max="810" width="2.42578125" bestFit="1" customWidth="1"/>
    <col min="811" max="811" width="5" bestFit="1" customWidth="1"/>
    <col min="812" max="812" width="2.42578125" bestFit="1" customWidth="1"/>
    <col min="813" max="813" width="2.85546875" bestFit="1" customWidth="1"/>
    <col min="814" max="814" width="2.42578125" bestFit="1" customWidth="1"/>
    <col min="815" max="815" width="2.85546875" bestFit="1" customWidth="1"/>
    <col min="816" max="817" width="3" bestFit="1" customWidth="1"/>
    <col min="818" max="819" width="2.85546875" bestFit="1" customWidth="1"/>
    <col min="820" max="820" width="3.140625" bestFit="1" customWidth="1"/>
    <col min="821" max="821" width="3" bestFit="1" customWidth="1"/>
    <col min="822" max="823" width="2.85546875" bestFit="1" customWidth="1"/>
    <col min="824" max="824" width="3.140625" bestFit="1" customWidth="1"/>
    <col min="825" max="826" width="2.85546875" bestFit="1" customWidth="1"/>
    <col min="827" max="827" width="3.140625" bestFit="1" customWidth="1"/>
    <col min="828" max="828" width="3" bestFit="1" customWidth="1"/>
    <col min="829" max="830" width="2.85546875" bestFit="1" customWidth="1"/>
    <col min="831" max="831" width="3.140625" bestFit="1" customWidth="1"/>
    <col min="832" max="832" width="2.85546875" bestFit="1" customWidth="1"/>
    <col min="833" max="833" width="2.42578125" bestFit="1" customWidth="1"/>
    <col min="834" max="836" width="2.85546875" bestFit="1" customWidth="1"/>
    <col min="837" max="837" width="2.42578125" bestFit="1" customWidth="1"/>
    <col min="838" max="838" width="2.85546875" bestFit="1" customWidth="1"/>
    <col min="839" max="839" width="2.42578125" bestFit="1" customWidth="1"/>
    <col min="840" max="840" width="2.85546875" bestFit="1" customWidth="1"/>
    <col min="841" max="841" width="2.42578125" bestFit="1" customWidth="1"/>
    <col min="842" max="842" width="2.85546875" bestFit="1" customWidth="1"/>
    <col min="843" max="844" width="5" bestFit="1" customWidth="1"/>
    <col min="845" max="847" width="2.85546875" bestFit="1" customWidth="1"/>
    <col min="848" max="848" width="3.140625" bestFit="1" customWidth="1"/>
    <col min="849" max="851" width="2.85546875" bestFit="1" customWidth="1"/>
    <col min="852" max="852" width="3.140625" bestFit="1" customWidth="1"/>
    <col min="853" max="853" width="2.42578125" bestFit="1" customWidth="1"/>
    <col min="854" max="855" width="2.85546875" bestFit="1" customWidth="1"/>
    <col min="856" max="856" width="2.42578125" bestFit="1" customWidth="1"/>
    <col min="857" max="862" width="2.85546875" bestFit="1" customWidth="1"/>
    <col min="863" max="863" width="5" bestFit="1" customWidth="1"/>
    <col min="864" max="864" width="2.85546875" bestFit="1" customWidth="1"/>
    <col min="865" max="865" width="3" bestFit="1" customWidth="1"/>
    <col min="866" max="866" width="2.85546875" bestFit="1" customWidth="1"/>
    <col min="867" max="867" width="2.42578125" bestFit="1" customWidth="1"/>
    <col min="868" max="868" width="2.85546875" bestFit="1" customWidth="1"/>
    <col min="869" max="869" width="3" bestFit="1" customWidth="1"/>
    <col min="870" max="870" width="2.85546875" bestFit="1" customWidth="1"/>
    <col min="871" max="871" width="2.42578125" bestFit="1" customWidth="1"/>
    <col min="872" max="872" width="2.85546875" bestFit="1" customWidth="1"/>
    <col min="873" max="873" width="2.42578125" bestFit="1" customWidth="1"/>
    <col min="874" max="875" width="2.85546875" bestFit="1" customWidth="1"/>
    <col min="876" max="877" width="2.42578125" bestFit="1" customWidth="1"/>
    <col min="878" max="879" width="2.85546875" bestFit="1" customWidth="1"/>
    <col min="880" max="881" width="2.42578125" bestFit="1" customWidth="1"/>
    <col min="882" max="883" width="2.85546875" bestFit="1" customWidth="1"/>
    <col min="884" max="884" width="2.42578125" bestFit="1" customWidth="1"/>
    <col min="885" max="886" width="2.85546875" bestFit="1" customWidth="1"/>
    <col min="887" max="887" width="3" bestFit="1" customWidth="1"/>
    <col min="888" max="889" width="2.85546875" bestFit="1" customWidth="1"/>
    <col min="890" max="890" width="2.42578125" bestFit="1" customWidth="1"/>
    <col min="891" max="892" width="3" bestFit="1" customWidth="1"/>
    <col min="893" max="893" width="2.85546875" bestFit="1" customWidth="1"/>
    <col min="894" max="894" width="2.42578125" bestFit="1" customWidth="1"/>
    <col min="895" max="895" width="2.85546875" bestFit="1" customWidth="1"/>
    <col min="896" max="896" width="3" bestFit="1" customWidth="1"/>
    <col min="897" max="900" width="2.85546875" bestFit="1" customWidth="1"/>
    <col min="901" max="901" width="2.42578125" bestFit="1" customWidth="1"/>
    <col min="902" max="902" width="2.85546875" bestFit="1" customWidth="1"/>
    <col min="903" max="903" width="2.42578125" bestFit="1" customWidth="1"/>
    <col min="904" max="904" width="2.85546875" bestFit="1" customWidth="1"/>
    <col min="905" max="905" width="2.42578125" bestFit="1" customWidth="1"/>
    <col min="906" max="906" width="2.85546875" bestFit="1" customWidth="1"/>
    <col min="907" max="908" width="3" bestFit="1" customWidth="1"/>
    <col min="909" max="910" width="2.85546875" bestFit="1" customWidth="1"/>
    <col min="911" max="911" width="3.140625" bestFit="1" customWidth="1"/>
    <col min="912" max="912" width="3" bestFit="1" customWidth="1"/>
    <col min="913" max="913" width="2.85546875" bestFit="1" customWidth="1"/>
    <col min="914" max="914" width="2.42578125" bestFit="1" customWidth="1"/>
    <col min="915" max="915" width="3.140625" bestFit="1" customWidth="1"/>
    <col min="916" max="916" width="2.85546875" bestFit="1" customWidth="1"/>
    <col min="917" max="918" width="2.42578125" bestFit="1" customWidth="1"/>
    <col min="919" max="920" width="2.85546875" bestFit="1" customWidth="1"/>
    <col min="921" max="921" width="5" bestFit="1" customWidth="1"/>
    <col min="922" max="929" width="2.85546875" bestFit="1" customWidth="1"/>
    <col min="930" max="930" width="2.42578125" bestFit="1" customWidth="1"/>
    <col min="931" max="931" width="2.85546875" bestFit="1" customWidth="1"/>
    <col min="932" max="932" width="2.42578125" bestFit="1" customWidth="1"/>
    <col min="933" max="934" width="2.85546875" bestFit="1" customWidth="1"/>
    <col min="935" max="935" width="2.42578125" bestFit="1" customWidth="1"/>
    <col min="936" max="936" width="2.85546875" bestFit="1" customWidth="1"/>
    <col min="937" max="937" width="5" bestFit="1" customWidth="1"/>
    <col min="938" max="938" width="2.85546875" bestFit="1" customWidth="1"/>
    <col min="939" max="939" width="2.42578125" bestFit="1" customWidth="1"/>
    <col min="940" max="940" width="3" bestFit="1" customWidth="1"/>
    <col min="941" max="942" width="2.85546875" bestFit="1" customWidth="1"/>
    <col min="943" max="943" width="2.42578125" bestFit="1" customWidth="1"/>
    <col min="944" max="944" width="3" bestFit="1" customWidth="1"/>
    <col min="945" max="946" width="2.85546875" bestFit="1" customWidth="1"/>
    <col min="947" max="947" width="2.42578125" bestFit="1" customWidth="1"/>
    <col min="948" max="953" width="2.85546875" bestFit="1" customWidth="1"/>
    <col min="954" max="954" width="2.42578125" bestFit="1" customWidth="1"/>
    <col min="955" max="957" width="2.85546875" bestFit="1" customWidth="1"/>
    <col min="958" max="959" width="3" bestFit="1" customWidth="1"/>
    <col min="960" max="960" width="2.85546875" bestFit="1" customWidth="1"/>
    <col min="961" max="961" width="2.42578125" bestFit="1" customWidth="1"/>
    <col min="962" max="963" width="3" bestFit="1" customWidth="1"/>
    <col min="964" max="964" width="2.85546875" bestFit="1" customWidth="1"/>
    <col min="965" max="965" width="2.42578125" bestFit="1" customWidth="1"/>
    <col min="966" max="968" width="2.85546875" bestFit="1" customWidth="1"/>
    <col min="969" max="969" width="2.42578125" bestFit="1" customWidth="1"/>
    <col min="970" max="972" width="2.85546875" bestFit="1" customWidth="1"/>
    <col min="973" max="975" width="2.42578125" bestFit="1" customWidth="1"/>
    <col min="976" max="976" width="2.85546875" bestFit="1" customWidth="1"/>
    <col min="977" max="977" width="5" bestFit="1" customWidth="1"/>
    <col min="978" max="979" width="2.42578125" bestFit="1" customWidth="1"/>
    <col min="980" max="980" width="2.85546875" bestFit="1" customWidth="1"/>
    <col min="981" max="982" width="2.42578125" bestFit="1" customWidth="1"/>
    <col min="983" max="984" width="2.85546875" bestFit="1" customWidth="1"/>
    <col min="985" max="985" width="3" bestFit="1" customWidth="1"/>
    <col min="986" max="986" width="2.42578125" bestFit="1" customWidth="1"/>
    <col min="987" max="988" width="2.85546875" bestFit="1" customWidth="1"/>
    <col min="989" max="989" width="3" bestFit="1" customWidth="1"/>
    <col min="990" max="990" width="2.85546875" bestFit="1" customWidth="1"/>
    <col min="991" max="993" width="2.42578125" bestFit="1" customWidth="1"/>
    <col min="994" max="994" width="2.85546875" bestFit="1" customWidth="1"/>
    <col min="995" max="996" width="2.42578125" bestFit="1" customWidth="1"/>
    <col min="997" max="998" width="2.85546875" bestFit="1" customWidth="1"/>
    <col min="999" max="1000" width="2.42578125" bestFit="1" customWidth="1"/>
    <col min="1001" max="1001" width="3" bestFit="1" customWidth="1"/>
    <col min="1002" max="1003" width="2.85546875" bestFit="1" customWidth="1"/>
    <col min="1004" max="1004" width="2.42578125" bestFit="1" customWidth="1"/>
    <col min="1005" max="1005" width="3" bestFit="1" customWidth="1"/>
    <col min="1006" max="1007" width="2.85546875" bestFit="1" customWidth="1"/>
    <col min="1008" max="1008" width="2.42578125" bestFit="1" customWidth="1"/>
    <col min="1009" max="1011" width="2.85546875" bestFit="1" customWidth="1"/>
    <col min="1012" max="1012" width="2.42578125" bestFit="1" customWidth="1"/>
    <col min="1013" max="1022" width="2.85546875" bestFit="1" customWidth="1"/>
    <col min="1023" max="1023" width="3.140625" bestFit="1" customWidth="1"/>
    <col min="1024" max="1024" width="2.42578125" bestFit="1" customWidth="1"/>
    <col min="1025" max="1026" width="2.85546875" bestFit="1" customWidth="1"/>
    <col min="1027" max="1027" width="3.140625" bestFit="1" customWidth="1"/>
    <col min="1028" max="1028" width="2.42578125" bestFit="1" customWidth="1"/>
    <col min="1029" max="1031" width="2.85546875" bestFit="1" customWidth="1"/>
    <col min="1032" max="1032" width="2.42578125" bestFit="1" customWidth="1"/>
    <col min="1033" max="1033" width="2.85546875" bestFit="1" customWidth="1"/>
    <col min="1034" max="1034" width="2.42578125" bestFit="1" customWidth="1"/>
    <col min="1035" max="1035" width="2.85546875" bestFit="1" customWidth="1"/>
    <col min="1036" max="1036" width="2.42578125" bestFit="1" customWidth="1"/>
    <col min="1037" max="1037" width="2.85546875" bestFit="1" customWidth="1"/>
    <col min="1038" max="1038" width="5" bestFit="1" customWidth="1"/>
    <col min="1039" max="1039" width="2.85546875" bestFit="1" customWidth="1"/>
    <col min="1040" max="1041" width="3" bestFit="1" customWidth="1"/>
    <col min="1042" max="1042" width="2.42578125" bestFit="1" customWidth="1"/>
    <col min="1043" max="1043" width="2.85546875" bestFit="1" customWidth="1"/>
    <col min="1044" max="1045" width="3" bestFit="1" customWidth="1"/>
    <col min="1046" max="1046" width="2.42578125" bestFit="1" customWidth="1"/>
    <col min="1047" max="1047" width="2.85546875" bestFit="1" customWidth="1"/>
    <col min="1048" max="1048" width="3" bestFit="1" customWidth="1"/>
    <col min="1049" max="1050" width="2.85546875" bestFit="1" customWidth="1"/>
    <col min="1051" max="1051" width="2.42578125" bestFit="1" customWidth="1"/>
    <col min="1052" max="1052" width="3" bestFit="1" customWidth="1"/>
    <col min="1053" max="1057" width="2.85546875" bestFit="1" customWidth="1"/>
    <col min="1058" max="1058" width="2.42578125" bestFit="1" customWidth="1"/>
    <col min="1059" max="1061" width="2.85546875" bestFit="1" customWidth="1"/>
    <col min="1062" max="1062" width="2.42578125" bestFit="1" customWidth="1"/>
    <col min="1063" max="1065" width="2.85546875" bestFit="1" customWidth="1"/>
    <col min="1066" max="1066" width="2.42578125" bestFit="1" customWidth="1"/>
    <col min="1067" max="1067" width="3" bestFit="1" customWidth="1"/>
    <col min="1068" max="1070" width="2.85546875" bestFit="1" customWidth="1"/>
    <col min="1071" max="1071" width="3" bestFit="1" customWidth="1"/>
    <col min="1072" max="1073" width="2.85546875" bestFit="1" customWidth="1"/>
    <col min="1074" max="1074" width="3" bestFit="1" customWidth="1"/>
    <col min="1075" max="1075" width="2.85546875" bestFit="1" customWidth="1"/>
    <col min="1076" max="1076" width="2.42578125" bestFit="1" customWidth="1"/>
    <col min="1077" max="1077" width="2.85546875" bestFit="1" customWidth="1"/>
    <col min="1078" max="1078" width="3" bestFit="1" customWidth="1"/>
    <col min="1079" max="1079" width="3.140625" bestFit="1" customWidth="1"/>
    <col min="1080" max="1080" width="2.42578125" bestFit="1" customWidth="1"/>
    <col min="1081" max="1081" width="3" bestFit="1" customWidth="1"/>
    <col min="1082" max="1082" width="2.85546875" bestFit="1" customWidth="1"/>
    <col min="1083" max="1083" width="3.140625" bestFit="1" customWidth="1"/>
    <col min="1084" max="1084" width="2.42578125" bestFit="1" customWidth="1"/>
    <col min="1085" max="1085" width="3" bestFit="1" customWidth="1"/>
    <col min="1086" max="1086" width="2.85546875" bestFit="1" customWidth="1"/>
    <col min="1087" max="1087" width="2.42578125" bestFit="1" customWidth="1"/>
    <col min="1088" max="1088" width="2.85546875" bestFit="1" customWidth="1"/>
    <col min="1089" max="1091" width="2.42578125" bestFit="1" customWidth="1"/>
    <col min="1092" max="1093" width="2.85546875" bestFit="1" customWidth="1"/>
    <col min="1094" max="1094" width="2.42578125" bestFit="1" customWidth="1"/>
    <col min="1095" max="1102" width="2.85546875" bestFit="1" customWidth="1"/>
    <col min="1103" max="1103" width="2.42578125" bestFit="1" customWidth="1"/>
    <col min="1104" max="1105" width="2.85546875" bestFit="1" customWidth="1"/>
    <col min="1106" max="1107" width="2.42578125" bestFit="1" customWidth="1"/>
    <col min="1108" max="1110" width="2.85546875" bestFit="1" customWidth="1"/>
    <col min="1111" max="1111" width="2.42578125" bestFit="1" customWidth="1"/>
    <col min="1112" max="1115" width="2.85546875" bestFit="1" customWidth="1"/>
    <col min="1116" max="1116" width="2.42578125" bestFit="1" customWidth="1"/>
    <col min="1117" max="1120" width="2.85546875" bestFit="1" customWidth="1"/>
    <col min="1121" max="1121" width="3.140625" bestFit="1" customWidth="1"/>
    <col min="1122" max="1122" width="2.42578125" bestFit="1" customWidth="1"/>
    <col min="1123" max="1124" width="2.85546875" bestFit="1" customWidth="1"/>
    <col min="1125" max="1125" width="3.140625" bestFit="1" customWidth="1"/>
    <col min="1126" max="1127" width="2.85546875" bestFit="1" customWidth="1"/>
    <col min="1128" max="1128" width="2.42578125" bestFit="1" customWidth="1"/>
    <col min="1129" max="1131" width="2.85546875" bestFit="1" customWidth="1"/>
    <col min="1132" max="1132" width="2.42578125" bestFit="1" customWidth="1"/>
    <col min="1133" max="1135" width="2.85546875" bestFit="1" customWidth="1"/>
    <col min="1136" max="1137" width="2.42578125" bestFit="1" customWidth="1"/>
    <col min="1138" max="1139" width="2.85546875" bestFit="1" customWidth="1"/>
    <col min="1140" max="1140" width="5" bestFit="1" customWidth="1"/>
    <col min="1141" max="1141" width="2.85546875" bestFit="1" customWidth="1"/>
    <col min="1142" max="1142" width="2.42578125" bestFit="1" customWidth="1"/>
    <col min="1143" max="1144" width="2.85546875" bestFit="1" customWidth="1"/>
    <col min="1145" max="1145" width="3" bestFit="1" customWidth="1"/>
    <col min="1146" max="1148" width="2.85546875" bestFit="1" customWidth="1"/>
    <col min="1149" max="1149" width="3" bestFit="1" customWidth="1"/>
    <col min="1150" max="1150" width="2.85546875" bestFit="1" customWidth="1"/>
    <col min="1151" max="1151" width="2.42578125" bestFit="1" customWidth="1"/>
    <col min="1152" max="1152" width="2.85546875" bestFit="1" customWidth="1"/>
    <col min="1153" max="1153" width="2.42578125" bestFit="1" customWidth="1"/>
    <col min="1154" max="1156" width="2.85546875" bestFit="1" customWidth="1"/>
    <col min="1157" max="1157" width="2.42578125" bestFit="1" customWidth="1"/>
    <col min="1158" max="1158" width="2.85546875" bestFit="1" customWidth="1"/>
    <col min="1159" max="1160" width="3" bestFit="1" customWidth="1"/>
    <col min="1161" max="1161" width="2.42578125" bestFit="1" customWidth="1"/>
    <col min="1162" max="1162" width="2.85546875" bestFit="1" customWidth="1"/>
    <col min="1163" max="1164" width="3" bestFit="1" customWidth="1"/>
    <col min="1165" max="1166" width="2.42578125" bestFit="1" customWidth="1"/>
    <col min="1167" max="1167" width="3" bestFit="1" customWidth="1"/>
    <col min="1168" max="1168" width="2.85546875" bestFit="1" customWidth="1"/>
    <col min="1169" max="1169" width="2.42578125" bestFit="1" customWidth="1"/>
    <col min="1170" max="1170" width="2.85546875" bestFit="1" customWidth="1"/>
    <col min="1171" max="1171" width="3" bestFit="1" customWidth="1"/>
    <col min="1172" max="1173" width="2.42578125" bestFit="1" customWidth="1"/>
    <col min="1174" max="1174" width="2.85546875" bestFit="1" customWidth="1"/>
    <col min="1175" max="1175" width="2.42578125" bestFit="1" customWidth="1"/>
    <col min="1176" max="1178" width="2.85546875" bestFit="1" customWidth="1"/>
    <col min="1179" max="1179" width="2.42578125" bestFit="1" customWidth="1"/>
    <col min="1180" max="1182" width="2.85546875" bestFit="1" customWidth="1"/>
    <col min="1183" max="1183" width="2.42578125" bestFit="1" customWidth="1"/>
    <col min="1184" max="1184" width="2.85546875" bestFit="1" customWidth="1"/>
    <col min="1185" max="1187" width="2.42578125" bestFit="1" customWidth="1"/>
    <col min="1188" max="1189" width="2.85546875" bestFit="1" customWidth="1"/>
    <col min="1190" max="1190" width="2.42578125" bestFit="1" customWidth="1"/>
    <col min="1191" max="1191" width="2.85546875" bestFit="1" customWidth="1"/>
    <col min="1192" max="1192" width="2.42578125" bestFit="1" customWidth="1"/>
    <col min="1193" max="1194" width="2.85546875" bestFit="1" customWidth="1"/>
    <col min="1195" max="1195" width="3.140625" bestFit="1" customWidth="1"/>
    <col min="1196" max="1198" width="2.85546875" bestFit="1" customWidth="1"/>
    <col min="1199" max="1199" width="3.140625" bestFit="1" customWidth="1"/>
    <col min="1200" max="1201" width="2.85546875" bestFit="1" customWidth="1"/>
    <col min="1202" max="1202" width="3" bestFit="1" customWidth="1"/>
    <col min="1203" max="1203" width="2.42578125" bestFit="1" customWidth="1"/>
    <col min="1204" max="1204" width="2.85546875" bestFit="1" customWidth="1"/>
    <col min="1205" max="1205" width="5" bestFit="1" customWidth="1"/>
    <col min="1206" max="1206" width="3" bestFit="1" customWidth="1"/>
    <col min="1207" max="1207" width="2.42578125" bestFit="1" customWidth="1"/>
    <col min="1208" max="1218" width="2.85546875" bestFit="1" customWidth="1"/>
    <col min="1219" max="1219" width="3.140625" bestFit="1" customWidth="1"/>
    <col min="1220" max="1220" width="5" bestFit="1" customWidth="1"/>
    <col min="1221" max="1222" width="2.85546875" bestFit="1" customWidth="1"/>
    <col min="1223" max="1223" width="3.140625" bestFit="1" customWidth="1"/>
    <col min="1224" max="1224" width="2.85546875" bestFit="1" customWidth="1"/>
    <col min="1225" max="1227" width="2.42578125" bestFit="1" customWidth="1"/>
    <col min="1228" max="1228" width="2.85546875" bestFit="1" customWidth="1"/>
    <col min="1229" max="1229" width="5" bestFit="1" customWidth="1"/>
    <col min="1230" max="1230" width="2.42578125" bestFit="1" customWidth="1"/>
    <col min="1231" max="1232" width="2.85546875" bestFit="1" customWidth="1"/>
    <col min="1233" max="1233" width="2.42578125" bestFit="1" customWidth="1"/>
    <col min="1234" max="1236" width="2.85546875" bestFit="1" customWidth="1"/>
    <col min="1237" max="1237" width="2.42578125" bestFit="1" customWidth="1"/>
    <col min="1238" max="1239" width="2.85546875" bestFit="1" customWidth="1"/>
    <col min="1240" max="1241" width="2.42578125" bestFit="1" customWidth="1"/>
    <col min="1242" max="1246" width="2.85546875" bestFit="1" customWidth="1"/>
    <col min="1247" max="1247" width="3.140625" bestFit="1" customWidth="1"/>
    <col min="1248" max="1249" width="2.85546875" bestFit="1" customWidth="1"/>
    <col min="1250" max="1250" width="2.42578125" bestFit="1" customWidth="1"/>
    <col min="1251" max="1251" width="3.140625" bestFit="1" customWidth="1"/>
    <col min="1252" max="1252" width="2.42578125" bestFit="1" customWidth="1"/>
    <col min="1253" max="1253" width="2.85546875" bestFit="1" customWidth="1"/>
    <col min="1254" max="1254" width="3.140625" bestFit="1" customWidth="1"/>
    <col min="1255" max="1255" width="2.85546875" bestFit="1" customWidth="1"/>
    <col min="1256" max="1256" width="2.42578125" bestFit="1" customWidth="1"/>
    <col min="1257" max="1257" width="2.85546875" bestFit="1" customWidth="1"/>
    <col min="1258" max="1258" width="3.140625" bestFit="1" customWidth="1"/>
    <col min="1259" max="1259" width="2.85546875" bestFit="1" customWidth="1"/>
    <col min="1260" max="1260" width="2.42578125" bestFit="1" customWidth="1"/>
    <col min="1261" max="1261" width="2.85546875" bestFit="1" customWidth="1"/>
    <col min="1262" max="1262" width="2.42578125" bestFit="1" customWidth="1"/>
    <col min="1263" max="1265" width="2.85546875" bestFit="1" customWidth="1"/>
    <col min="1266" max="1266" width="3" bestFit="1" customWidth="1"/>
    <col min="1267" max="1267" width="2.42578125" bestFit="1" customWidth="1"/>
    <col min="1268" max="1268" width="3.140625" bestFit="1" customWidth="1"/>
    <col min="1269" max="1269" width="2.85546875" bestFit="1" customWidth="1"/>
    <col min="1270" max="1271" width="3" bestFit="1" customWidth="1"/>
    <col min="1272" max="1272" width="3.140625" bestFit="1" customWidth="1"/>
    <col min="1273" max="1273" width="2.85546875" bestFit="1" customWidth="1"/>
    <col min="1274" max="1276" width="3" bestFit="1" customWidth="1"/>
    <col min="1277" max="1277" width="2.85546875" bestFit="1" customWidth="1"/>
    <col min="1278" max="1278" width="3" bestFit="1" customWidth="1"/>
    <col min="1279" max="1279" width="2.42578125" bestFit="1" customWidth="1"/>
    <col min="1280" max="1280" width="2.85546875" bestFit="1" customWidth="1"/>
    <col min="1281" max="1282" width="2.42578125" bestFit="1" customWidth="1"/>
    <col min="1283" max="1284" width="2.85546875" bestFit="1" customWidth="1"/>
    <col min="1285" max="1286" width="2.42578125" bestFit="1" customWidth="1"/>
    <col min="1287" max="1287" width="2.85546875" bestFit="1" customWidth="1"/>
    <col min="1288" max="1288" width="2.42578125" bestFit="1" customWidth="1"/>
    <col min="1289" max="1289" width="2.85546875" bestFit="1" customWidth="1"/>
    <col min="1290" max="1290" width="2.42578125" bestFit="1" customWidth="1"/>
    <col min="1291" max="1291" width="2.85546875" bestFit="1" customWidth="1"/>
    <col min="1292" max="1293" width="3" bestFit="1" customWidth="1"/>
    <col min="1294" max="1294" width="2.42578125" bestFit="1" customWidth="1"/>
    <col min="1295" max="1295" width="2.85546875" bestFit="1" customWidth="1"/>
    <col min="1296" max="1297" width="3" bestFit="1" customWidth="1"/>
    <col min="1298" max="1299" width="2.85546875" bestFit="1" customWidth="1"/>
    <col min="1300" max="1300" width="5" bestFit="1" customWidth="1"/>
    <col min="1301" max="1301" width="2.42578125" bestFit="1" customWidth="1"/>
    <col min="1302" max="1303" width="2.85546875" bestFit="1" customWidth="1"/>
    <col min="1304" max="1304" width="2.42578125" bestFit="1" customWidth="1"/>
    <col min="1305" max="1305" width="3" bestFit="1" customWidth="1"/>
    <col min="1306" max="1307" width="2.85546875" bestFit="1" customWidth="1"/>
    <col min="1308" max="1308" width="2.42578125" bestFit="1" customWidth="1"/>
    <col min="1309" max="1309" width="3" bestFit="1" customWidth="1"/>
    <col min="1310" max="1313" width="2.85546875" bestFit="1" customWidth="1"/>
    <col min="1314" max="1314" width="2.42578125" bestFit="1" customWidth="1"/>
    <col min="1315" max="1316" width="2.85546875" bestFit="1" customWidth="1"/>
    <col min="1317" max="1318" width="2.42578125" bestFit="1" customWidth="1"/>
    <col min="1319" max="1320" width="2.85546875" bestFit="1" customWidth="1"/>
    <col min="1321" max="1322" width="2.42578125" bestFit="1" customWidth="1"/>
    <col min="1323" max="1327" width="2.85546875" bestFit="1" customWidth="1"/>
    <col min="1328" max="1328" width="2.42578125" bestFit="1" customWidth="1"/>
    <col min="1329" max="1331" width="2.85546875" bestFit="1" customWidth="1"/>
    <col min="1332" max="1332" width="2.42578125" bestFit="1" customWidth="1"/>
    <col min="1333" max="1351" width="2.85546875" bestFit="1" customWidth="1"/>
    <col min="1352" max="1352" width="2.42578125" bestFit="1" customWidth="1"/>
    <col min="1353" max="1353" width="2.85546875" bestFit="1" customWidth="1"/>
    <col min="1354" max="1354" width="5" bestFit="1" customWidth="1"/>
    <col min="1355" max="1357" width="2.85546875" bestFit="1" customWidth="1"/>
    <col min="1358" max="1359" width="2.42578125" bestFit="1" customWidth="1"/>
    <col min="1360" max="1360" width="2.85546875" bestFit="1" customWidth="1"/>
    <col min="1361" max="1361" width="3" bestFit="1" customWidth="1"/>
    <col min="1362" max="1364" width="2.85546875" bestFit="1" customWidth="1"/>
    <col min="1365" max="1365" width="3" bestFit="1" customWidth="1"/>
    <col min="1366" max="1369" width="2.85546875" bestFit="1" customWidth="1"/>
    <col min="1370" max="1370" width="2.42578125" bestFit="1" customWidth="1"/>
    <col min="1371" max="1371" width="5" bestFit="1" customWidth="1"/>
    <col min="1372" max="1374" width="2.85546875" bestFit="1" customWidth="1"/>
    <col min="1375" max="1375" width="2.42578125" bestFit="1" customWidth="1"/>
    <col min="1376" max="1376" width="2.85546875" bestFit="1" customWidth="1"/>
    <col min="1377" max="1377" width="5" bestFit="1" customWidth="1"/>
    <col min="1378" max="1379" width="2.85546875" bestFit="1" customWidth="1"/>
    <col min="1380" max="1380" width="2.42578125" bestFit="1" customWidth="1"/>
    <col min="1381" max="1383" width="2.85546875" bestFit="1" customWidth="1"/>
    <col min="1384" max="1384" width="2.42578125" bestFit="1" customWidth="1"/>
    <col min="1385" max="1385" width="2.85546875" bestFit="1" customWidth="1"/>
    <col min="1386" max="1386" width="3" bestFit="1" customWidth="1"/>
    <col min="1387" max="1387" width="2.85546875" bestFit="1" customWidth="1"/>
    <col min="1388" max="1388" width="5" bestFit="1" customWidth="1"/>
    <col min="1389" max="1389" width="2.42578125" bestFit="1" customWidth="1"/>
    <col min="1390" max="1390" width="3" bestFit="1" customWidth="1"/>
    <col min="1391" max="1391" width="2.85546875" bestFit="1" customWidth="1"/>
    <col min="1392" max="1392" width="3" bestFit="1" customWidth="1"/>
    <col min="1393" max="1395" width="2.85546875" bestFit="1" customWidth="1"/>
    <col min="1396" max="1396" width="3" bestFit="1" customWidth="1"/>
    <col min="1397" max="1397" width="2.85546875" bestFit="1" customWidth="1"/>
    <col min="1398" max="1398" width="2.42578125" bestFit="1" customWidth="1"/>
    <col min="1399" max="1402" width="2.85546875" bestFit="1" customWidth="1"/>
    <col min="1403" max="1403" width="3.140625" bestFit="1" customWidth="1"/>
    <col min="1404" max="1406" width="2.85546875" bestFit="1" customWidth="1"/>
    <col min="1407" max="1408" width="3.140625" bestFit="1" customWidth="1"/>
    <col min="1409" max="1409" width="2.85546875" bestFit="1" customWidth="1"/>
    <col min="1410" max="1410" width="2.42578125" bestFit="1" customWidth="1"/>
    <col min="1411" max="1411" width="2.85546875" bestFit="1" customWidth="1"/>
    <col min="1412" max="1412" width="3.140625" bestFit="1" customWidth="1"/>
    <col min="1413" max="1417" width="2.42578125" bestFit="1" customWidth="1"/>
    <col min="1418" max="1418" width="2.85546875" bestFit="1" customWidth="1"/>
    <col min="1419" max="1419" width="3" bestFit="1" customWidth="1"/>
    <col min="1420" max="1422" width="2.85546875" bestFit="1" customWidth="1"/>
    <col min="1423" max="1423" width="3" bestFit="1" customWidth="1"/>
    <col min="1424" max="1425" width="2.85546875" bestFit="1" customWidth="1"/>
    <col min="1426" max="1426" width="5" bestFit="1" customWidth="1"/>
    <col min="1427" max="1429" width="2.85546875" bestFit="1" customWidth="1"/>
    <col min="1430" max="1430" width="5" bestFit="1" customWidth="1"/>
    <col min="1431" max="1432" width="2.85546875" bestFit="1" customWidth="1"/>
    <col min="1433" max="1433" width="3" bestFit="1" customWidth="1"/>
    <col min="1434" max="1436" width="2.85546875" bestFit="1" customWidth="1"/>
    <col min="1437" max="1437" width="3.140625" bestFit="1" customWidth="1"/>
    <col min="1438" max="1438" width="3" bestFit="1" customWidth="1"/>
    <col min="1439" max="1440" width="2.85546875" bestFit="1" customWidth="1"/>
    <col min="1441" max="1441" width="3.140625" bestFit="1" customWidth="1"/>
    <col min="1442" max="1442" width="3" bestFit="1" customWidth="1"/>
    <col min="1443" max="1445" width="2.85546875" bestFit="1" customWidth="1"/>
    <col min="1446" max="1446" width="5" bestFit="1" customWidth="1"/>
    <col min="1447" max="1448" width="2.42578125" bestFit="1" customWidth="1"/>
    <col min="1449" max="1449" width="2.85546875" bestFit="1" customWidth="1"/>
    <col min="1450" max="1450" width="3.140625" bestFit="1" customWidth="1"/>
    <col min="1451" max="1451" width="5" bestFit="1" customWidth="1"/>
    <col min="1452" max="1452" width="2.42578125" bestFit="1" customWidth="1"/>
    <col min="1453" max="1453" width="2.85546875" bestFit="1" customWidth="1"/>
    <col min="1454" max="1454" width="3.140625" bestFit="1" customWidth="1"/>
    <col min="1455" max="1456" width="2.42578125" bestFit="1" customWidth="1"/>
    <col min="1457" max="1457" width="2.85546875" bestFit="1" customWidth="1"/>
    <col min="1458" max="1458" width="3" bestFit="1" customWidth="1"/>
    <col min="1459" max="1459" width="5" bestFit="1" customWidth="1"/>
    <col min="1460" max="1463" width="2.42578125" bestFit="1" customWidth="1"/>
    <col min="1464" max="1464" width="2.85546875" bestFit="1" customWidth="1"/>
    <col min="1465" max="1466" width="2.42578125" bestFit="1" customWidth="1"/>
    <col min="1467" max="1467" width="2.85546875" bestFit="1" customWidth="1"/>
    <col min="1468" max="1468" width="3.140625" bestFit="1" customWidth="1"/>
    <col min="1469" max="1469" width="2.42578125" bestFit="1" customWidth="1"/>
    <col min="1470" max="1471" width="2.85546875" bestFit="1" customWidth="1"/>
    <col min="1472" max="1472" width="3.140625" bestFit="1" customWidth="1"/>
    <col min="1473" max="1475" width="2.85546875" bestFit="1" customWidth="1"/>
    <col min="1476" max="1476" width="2.42578125" bestFit="1" customWidth="1"/>
    <col min="1477" max="1477" width="2.85546875" bestFit="1" customWidth="1"/>
    <col min="1478" max="1478" width="5" bestFit="1" customWidth="1"/>
    <col min="1479" max="1479" width="2.85546875" bestFit="1" customWidth="1"/>
    <col min="1480" max="1480" width="2.42578125" bestFit="1" customWidth="1"/>
    <col min="1481" max="1481" width="2.85546875" bestFit="1" customWidth="1"/>
    <col min="1482" max="1482" width="2.42578125" bestFit="1" customWidth="1"/>
    <col min="1483" max="1483" width="2.85546875" bestFit="1" customWidth="1"/>
    <col min="1484" max="1484" width="5" bestFit="1" customWidth="1"/>
    <col min="1485" max="1485" width="2.85546875" bestFit="1" customWidth="1"/>
    <col min="1486" max="1486" width="2.42578125" bestFit="1" customWidth="1"/>
    <col min="1487" max="1487" width="2.85546875" bestFit="1" customWidth="1"/>
    <col min="1488" max="1488" width="2.42578125" bestFit="1" customWidth="1"/>
    <col min="1489" max="1496" width="2.85546875" bestFit="1" customWidth="1"/>
    <col min="1497" max="1498" width="2.42578125" bestFit="1" customWidth="1"/>
    <col min="1499" max="1499" width="2.85546875" bestFit="1" customWidth="1"/>
    <col min="1500" max="1500" width="2.42578125" bestFit="1" customWidth="1"/>
    <col min="1501" max="1501" width="3.140625" bestFit="1" customWidth="1"/>
    <col min="1502" max="1503" width="2.42578125" bestFit="1" customWidth="1"/>
    <col min="1504" max="1504" width="2.85546875" bestFit="1" customWidth="1"/>
    <col min="1505" max="1505" width="3.140625" bestFit="1" customWidth="1"/>
    <col min="1506" max="1506" width="2.42578125" bestFit="1" customWidth="1"/>
    <col min="1507" max="1508" width="2.85546875" bestFit="1" customWidth="1"/>
    <col min="1509" max="1509" width="4.42578125" bestFit="1" customWidth="1"/>
    <col min="1510" max="1510" width="2.42578125" bestFit="1" customWidth="1"/>
    <col min="1511" max="1512" width="2.85546875" bestFit="1" customWidth="1"/>
    <col min="1513" max="1513" width="2.42578125" bestFit="1" customWidth="1"/>
  </cols>
  <sheetData>
    <row r="1" spans="1:1513" x14ac:dyDescent="0.25">
      <c r="A1" s="4" t="s">
        <v>0</v>
      </c>
      <c r="B1" s="4" t="s">
        <v>1</v>
      </c>
      <c r="C1" s="4" t="s">
        <v>2</v>
      </c>
      <c r="D1" s="4" t="s">
        <v>3</v>
      </c>
      <c r="E1" s="4" t="s">
        <v>4</v>
      </c>
      <c r="F1" s="4" t="s">
        <v>0</v>
      </c>
      <c r="G1" s="4" t="s">
        <v>5</v>
      </c>
      <c r="H1" s="4" t="s">
        <v>3</v>
      </c>
      <c r="I1" s="4" t="s">
        <v>6</v>
      </c>
      <c r="J1" s="4" t="s">
        <v>7</v>
      </c>
      <c r="K1" s="4" t="s">
        <v>0</v>
      </c>
      <c r="L1" s="4" t="s">
        <v>8</v>
      </c>
      <c r="M1" s="4" t="s">
        <v>9</v>
      </c>
      <c r="N1" s="4" t="s">
        <v>5</v>
      </c>
      <c r="O1" s="4" t="s">
        <v>3</v>
      </c>
      <c r="P1" s="4" t="s">
        <v>10</v>
      </c>
      <c r="Q1" s="4" t="s">
        <v>9</v>
      </c>
      <c r="R1" s="4" t="s">
        <v>11</v>
      </c>
      <c r="S1" s="4" t="s">
        <v>12</v>
      </c>
      <c r="T1" s="4" t="s">
        <v>13</v>
      </c>
      <c r="U1" s="4" t="s">
        <v>3</v>
      </c>
      <c r="V1" s="4" t="s">
        <v>14</v>
      </c>
      <c r="W1" s="4" t="s">
        <v>6</v>
      </c>
      <c r="X1" s="4" t="s">
        <v>0</v>
      </c>
      <c r="Y1" s="4" t="s">
        <v>11</v>
      </c>
      <c r="Z1" s="4" t="s">
        <v>8</v>
      </c>
      <c r="AA1" s="4" t="s">
        <v>13</v>
      </c>
      <c r="AB1" s="4" t="s">
        <v>5</v>
      </c>
      <c r="AC1" s="4" t="s">
        <v>15</v>
      </c>
      <c r="AD1" s="4" t="s">
        <v>16</v>
      </c>
      <c r="AE1" s="4" t="s">
        <v>17</v>
      </c>
      <c r="AF1" s="4" t="s">
        <v>5</v>
      </c>
      <c r="AG1" s="4" t="s">
        <v>18</v>
      </c>
      <c r="AH1" s="4" t="s">
        <v>1</v>
      </c>
      <c r="AI1" s="4" t="s">
        <v>3</v>
      </c>
      <c r="AJ1" s="4" t="s">
        <v>16</v>
      </c>
      <c r="AK1" s="4" t="s">
        <v>4</v>
      </c>
      <c r="AL1" s="4" t="s">
        <v>0</v>
      </c>
      <c r="AM1" s="4" t="s">
        <v>9</v>
      </c>
      <c r="AN1" s="4" t="s">
        <v>19</v>
      </c>
      <c r="AO1" s="4" t="s">
        <v>20</v>
      </c>
      <c r="AP1" s="4" t="s">
        <v>9</v>
      </c>
      <c r="AQ1" s="4" t="s">
        <v>1</v>
      </c>
      <c r="AR1" s="4" t="s">
        <v>21</v>
      </c>
      <c r="AS1" s="4" t="s">
        <v>22</v>
      </c>
      <c r="AT1" s="4" t="s">
        <v>14</v>
      </c>
      <c r="AU1" s="4" t="s">
        <v>14</v>
      </c>
      <c r="AV1" s="4" t="s">
        <v>22</v>
      </c>
      <c r="AW1" s="4" t="s">
        <v>1</v>
      </c>
      <c r="AX1" s="4" t="s">
        <v>0</v>
      </c>
      <c r="AY1" s="4" t="s">
        <v>8</v>
      </c>
      <c r="AZ1" s="4" t="s">
        <v>10</v>
      </c>
      <c r="BA1" s="4" t="s">
        <v>11</v>
      </c>
      <c r="BB1" s="4" t="s">
        <v>14</v>
      </c>
      <c r="BC1" s="4" t="s">
        <v>9</v>
      </c>
      <c r="BD1" s="4" t="s">
        <v>15</v>
      </c>
      <c r="BE1" s="4" t="s">
        <v>3</v>
      </c>
      <c r="BF1" s="4" t="s">
        <v>10</v>
      </c>
      <c r="BG1" s="4" t="s">
        <v>21</v>
      </c>
      <c r="BH1" s="4" t="s">
        <v>19</v>
      </c>
      <c r="BI1" s="4" t="s">
        <v>8</v>
      </c>
      <c r="BJ1" s="4" t="s">
        <v>10</v>
      </c>
      <c r="BK1" s="4" t="s">
        <v>3</v>
      </c>
      <c r="BL1" s="4" t="s">
        <v>14</v>
      </c>
      <c r="BM1" s="4" t="s">
        <v>19</v>
      </c>
      <c r="BN1" s="4" t="s">
        <v>21</v>
      </c>
      <c r="BO1" s="4" t="s">
        <v>5</v>
      </c>
      <c r="BP1" s="4" t="s">
        <v>16</v>
      </c>
      <c r="BQ1" s="4" t="s">
        <v>1</v>
      </c>
      <c r="BR1" s="4" t="s">
        <v>7</v>
      </c>
      <c r="BS1" s="4" t="s">
        <v>11</v>
      </c>
      <c r="BT1" s="4" t="s">
        <v>1</v>
      </c>
      <c r="BU1" s="4" t="s">
        <v>14</v>
      </c>
      <c r="BV1" s="4" t="s">
        <v>3</v>
      </c>
      <c r="BW1" s="4" t="s">
        <v>14</v>
      </c>
      <c r="BX1" s="4" t="s">
        <v>13</v>
      </c>
      <c r="BY1" s="4" t="s">
        <v>12</v>
      </c>
      <c r="BZ1" s="4" t="s">
        <v>14</v>
      </c>
      <c r="CA1" s="4" t="s">
        <v>22</v>
      </c>
      <c r="CB1" s="4" t="s">
        <v>2</v>
      </c>
      <c r="CC1" s="4" t="s">
        <v>14</v>
      </c>
      <c r="CD1" s="4" t="s">
        <v>23</v>
      </c>
      <c r="CE1" s="4" t="s">
        <v>0</v>
      </c>
      <c r="CF1" s="4" t="s">
        <v>11</v>
      </c>
      <c r="CG1" s="4" t="s">
        <v>6</v>
      </c>
      <c r="CH1" s="4" t="s">
        <v>17</v>
      </c>
      <c r="CI1" s="4" t="s">
        <v>12</v>
      </c>
      <c r="CJ1" s="4" t="s">
        <v>11</v>
      </c>
      <c r="CK1" s="4" t="s">
        <v>12</v>
      </c>
      <c r="CL1" s="4" t="s">
        <v>2</v>
      </c>
      <c r="CM1" s="4" t="s">
        <v>5</v>
      </c>
      <c r="CN1" s="4" t="s">
        <v>0</v>
      </c>
      <c r="CO1" s="4" t="s">
        <v>5</v>
      </c>
      <c r="CP1" s="4" t="s">
        <v>20</v>
      </c>
      <c r="CQ1" s="4" t="s">
        <v>5</v>
      </c>
      <c r="CR1" s="4" t="s">
        <v>16</v>
      </c>
      <c r="CS1" s="4" t="s">
        <v>15</v>
      </c>
      <c r="CT1" s="4" t="s">
        <v>5</v>
      </c>
      <c r="CU1" s="4" t="s">
        <v>20</v>
      </c>
      <c r="CV1" s="4" t="s">
        <v>4</v>
      </c>
      <c r="CW1" s="4" t="s">
        <v>2</v>
      </c>
      <c r="CX1" s="4" t="s">
        <v>13</v>
      </c>
      <c r="CY1" s="4" t="s">
        <v>24</v>
      </c>
      <c r="CZ1" s="4" t="s">
        <v>1</v>
      </c>
      <c r="DA1" s="4" t="s">
        <v>14</v>
      </c>
      <c r="DB1" s="4" t="s">
        <v>3</v>
      </c>
      <c r="DC1" s="4" t="s">
        <v>25</v>
      </c>
      <c r="DD1" s="4" t="s">
        <v>14</v>
      </c>
      <c r="DE1" s="4" t="s">
        <v>8</v>
      </c>
      <c r="DF1" s="4" t="s">
        <v>14</v>
      </c>
      <c r="DG1" s="4" t="s">
        <v>24</v>
      </c>
      <c r="DH1" s="4" t="s">
        <v>5</v>
      </c>
      <c r="DI1" s="4" t="s">
        <v>7</v>
      </c>
      <c r="DJ1" s="4" t="s">
        <v>1</v>
      </c>
      <c r="DK1" s="4" t="s">
        <v>22</v>
      </c>
      <c r="DL1" s="4" t="s">
        <v>1</v>
      </c>
      <c r="DM1" s="4" t="s">
        <v>2</v>
      </c>
      <c r="DN1" s="4" t="s">
        <v>25</v>
      </c>
      <c r="DO1" s="4" t="s">
        <v>5</v>
      </c>
      <c r="DP1" s="4" t="s">
        <v>25</v>
      </c>
      <c r="DQ1" s="4" t="s">
        <v>19</v>
      </c>
      <c r="DR1" s="4" t="s">
        <v>6</v>
      </c>
      <c r="DS1" s="4" t="s">
        <v>11</v>
      </c>
      <c r="DT1" s="4" t="s">
        <v>18</v>
      </c>
      <c r="DU1" s="4" t="s">
        <v>0</v>
      </c>
      <c r="DV1" s="4" t="s">
        <v>9</v>
      </c>
      <c r="DW1" s="4" t="s">
        <v>8</v>
      </c>
      <c r="DX1" s="4" t="s">
        <v>25</v>
      </c>
      <c r="DY1" s="4" t="s">
        <v>7</v>
      </c>
      <c r="DZ1" s="4" t="s">
        <v>9</v>
      </c>
      <c r="EA1" s="4" t="s">
        <v>15</v>
      </c>
      <c r="EB1" s="4" t="s">
        <v>25</v>
      </c>
      <c r="EC1" s="4" t="s">
        <v>10</v>
      </c>
      <c r="ED1" s="4" t="s">
        <v>4</v>
      </c>
      <c r="EE1" s="4" t="s">
        <v>8</v>
      </c>
      <c r="EF1" s="4" t="s">
        <v>17</v>
      </c>
      <c r="EG1" s="4" t="s">
        <v>3</v>
      </c>
      <c r="EH1" s="4" t="s">
        <v>8</v>
      </c>
      <c r="EI1" s="4" t="s">
        <v>13</v>
      </c>
      <c r="EJ1" s="4" t="s">
        <v>2</v>
      </c>
      <c r="EK1" s="4" t="s">
        <v>23</v>
      </c>
      <c r="EL1" s="4" t="s">
        <v>6</v>
      </c>
      <c r="EM1" s="4" t="s">
        <v>7</v>
      </c>
      <c r="EN1" s="4" t="s">
        <v>4</v>
      </c>
      <c r="EO1" s="4" t="s">
        <v>14</v>
      </c>
      <c r="EP1" s="4" t="s">
        <v>4</v>
      </c>
      <c r="EQ1" s="4" t="s">
        <v>3</v>
      </c>
      <c r="ER1" s="4" t="s">
        <v>14</v>
      </c>
      <c r="ES1" s="4" t="s">
        <v>3</v>
      </c>
      <c r="ET1" s="4" t="s">
        <v>24</v>
      </c>
      <c r="EU1" s="4" t="s">
        <v>14</v>
      </c>
      <c r="EV1" s="4" t="s">
        <v>8</v>
      </c>
      <c r="EW1" s="4" t="s">
        <v>23</v>
      </c>
      <c r="EX1" s="4" t="s">
        <v>9</v>
      </c>
      <c r="EY1" s="4" t="s">
        <v>18</v>
      </c>
      <c r="EZ1" s="4" t="s">
        <v>6</v>
      </c>
      <c r="FA1" s="4" t="s">
        <v>25</v>
      </c>
      <c r="FB1" s="4" t="s">
        <v>23</v>
      </c>
      <c r="FC1" s="4" t="s">
        <v>8</v>
      </c>
      <c r="FD1" s="4" t="s">
        <v>1</v>
      </c>
      <c r="FE1" s="4" t="s">
        <v>16</v>
      </c>
      <c r="FF1" s="4" t="s">
        <v>3</v>
      </c>
      <c r="FG1" s="4" t="s">
        <v>1</v>
      </c>
      <c r="FH1" s="4" t="s">
        <v>25</v>
      </c>
      <c r="FI1" s="4" t="s">
        <v>5</v>
      </c>
      <c r="FJ1" s="4" t="s">
        <v>14</v>
      </c>
      <c r="FK1" s="4" t="s">
        <v>14</v>
      </c>
      <c r="FL1" s="4" t="s">
        <v>11</v>
      </c>
      <c r="FM1" s="4" t="s">
        <v>20</v>
      </c>
      <c r="FN1" s="4" t="s">
        <v>4</v>
      </c>
      <c r="FO1" s="4" t="s">
        <v>2</v>
      </c>
      <c r="FP1" s="4" t="s">
        <v>14</v>
      </c>
      <c r="FQ1" s="4" t="s">
        <v>2</v>
      </c>
      <c r="FR1" s="4" t="s">
        <v>11</v>
      </c>
      <c r="FS1" s="4" t="s">
        <v>9</v>
      </c>
      <c r="FT1" s="4" t="s">
        <v>6</v>
      </c>
      <c r="FU1" s="4" t="s">
        <v>17</v>
      </c>
      <c r="FV1" s="4" t="s">
        <v>5</v>
      </c>
      <c r="FW1" s="4" t="s">
        <v>21</v>
      </c>
      <c r="FX1" s="4" t="s">
        <v>23</v>
      </c>
      <c r="FY1" s="4" t="s">
        <v>25</v>
      </c>
      <c r="FZ1" s="4" t="s">
        <v>13</v>
      </c>
      <c r="GA1" s="4" t="s">
        <v>15</v>
      </c>
      <c r="GB1" s="4" t="s">
        <v>17</v>
      </c>
      <c r="GC1" s="4" t="s">
        <v>5</v>
      </c>
      <c r="GD1" s="4" t="s">
        <v>0</v>
      </c>
      <c r="GE1" s="4" t="s">
        <v>8</v>
      </c>
      <c r="GF1" s="4" t="s">
        <v>11</v>
      </c>
      <c r="GG1" s="4" t="s">
        <v>8</v>
      </c>
      <c r="GH1" s="4" t="s">
        <v>3</v>
      </c>
      <c r="GI1" s="4" t="s">
        <v>9</v>
      </c>
      <c r="GJ1" s="4" t="s">
        <v>2</v>
      </c>
      <c r="GK1" s="4" t="s">
        <v>19</v>
      </c>
      <c r="GL1" s="4" t="s">
        <v>8</v>
      </c>
      <c r="GM1" s="4" t="s">
        <v>13</v>
      </c>
      <c r="GN1" s="4" t="s">
        <v>18</v>
      </c>
      <c r="GO1" s="4" t="s">
        <v>19</v>
      </c>
      <c r="GP1" s="4" t="s">
        <v>17</v>
      </c>
      <c r="GQ1" s="4" t="s">
        <v>5</v>
      </c>
      <c r="GR1" s="4" t="s">
        <v>6</v>
      </c>
      <c r="GS1" s="4" t="s">
        <v>16</v>
      </c>
      <c r="GT1" s="4" t="s">
        <v>11</v>
      </c>
      <c r="GU1" s="4" t="s">
        <v>23</v>
      </c>
      <c r="GV1" s="4" t="s">
        <v>7</v>
      </c>
      <c r="GW1" s="4" t="s">
        <v>19</v>
      </c>
      <c r="GX1" s="4" t="s">
        <v>6</v>
      </c>
      <c r="GY1" s="4" t="s">
        <v>5</v>
      </c>
      <c r="GZ1" s="4" t="s">
        <v>16</v>
      </c>
      <c r="HA1" s="4" t="s">
        <v>1</v>
      </c>
      <c r="HB1" s="4" t="s">
        <v>7</v>
      </c>
      <c r="HC1" s="4" t="s">
        <v>0</v>
      </c>
      <c r="HD1" s="4" t="s">
        <v>1</v>
      </c>
      <c r="HE1" s="4" t="s">
        <v>2</v>
      </c>
      <c r="HF1" s="4" t="s">
        <v>10</v>
      </c>
      <c r="HG1" s="4" t="s">
        <v>3</v>
      </c>
      <c r="HH1" s="4" t="s">
        <v>11</v>
      </c>
      <c r="HI1" s="4" t="s">
        <v>8</v>
      </c>
      <c r="HJ1" s="4" t="s">
        <v>3</v>
      </c>
      <c r="HK1" s="4" t="s">
        <v>2</v>
      </c>
      <c r="HL1" s="4" t="s">
        <v>2</v>
      </c>
      <c r="HM1" s="4" t="s">
        <v>0</v>
      </c>
      <c r="HN1" s="4" t="s">
        <v>23</v>
      </c>
      <c r="HO1" s="4" t="s">
        <v>21</v>
      </c>
      <c r="HP1" s="4" t="s">
        <v>8</v>
      </c>
      <c r="HQ1" s="4" t="s">
        <v>3</v>
      </c>
      <c r="HR1" s="4" t="s">
        <v>8</v>
      </c>
      <c r="HS1" s="4" t="s">
        <v>14</v>
      </c>
      <c r="HT1" s="4" t="s">
        <v>22</v>
      </c>
      <c r="HU1" s="4" t="s">
        <v>12</v>
      </c>
      <c r="HV1" s="4" t="s">
        <v>24</v>
      </c>
      <c r="HW1" s="4" t="s">
        <v>7</v>
      </c>
      <c r="HX1" s="4" t="s">
        <v>20</v>
      </c>
      <c r="HY1" s="4" t="s">
        <v>4</v>
      </c>
      <c r="HZ1" s="4" t="s">
        <v>2</v>
      </c>
      <c r="IA1" s="4" t="s">
        <v>0</v>
      </c>
      <c r="IB1" s="4" t="s">
        <v>2</v>
      </c>
      <c r="IC1" s="4" t="s">
        <v>6</v>
      </c>
      <c r="ID1" s="4" t="s">
        <v>10</v>
      </c>
      <c r="IE1" s="4" t="s">
        <v>25</v>
      </c>
      <c r="IF1" s="4" t="s">
        <v>4</v>
      </c>
      <c r="IG1" s="4" t="s">
        <v>21</v>
      </c>
      <c r="IH1" s="4" t="s">
        <v>5</v>
      </c>
      <c r="II1" s="4" t="s">
        <v>8</v>
      </c>
      <c r="IJ1" s="4" t="s">
        <v>23</v>
      </c>
      <c r="IK1" s="4" t="s">
        <v>5</v>
      </c>
      <c r="IL1" s="4" t="s">
        <v>0</v>
      </c>
      <c r="IM1" s="4" t="s">
        <v>11</v>
      </c>
      <c r="IN1" s="4" t="s">
        <v>21</v>
      </c>
      <c r="IO1" s="4" t="s">
        <v>10</v>
      </c>
      <c r="IP1" s="4" t="s">
        <v>21</v>
      </c>
      <c r="IQ1" s="4" t="s">
        <v>11</v>
      </c>
      <c r="IR1" s="4" t="s">
        <v>8</v>
      </c>
      <c r="IS1" s="4" t="s">
        <v>3</v>
      </c>
      <c r="IT1" s="4" t="s">
        <v>16</v>
      </c>
      <c r="IU1" s="4" t="s">
        <v>17</v>
      </c>
      <c r="IV1" s="4" t="s">
        <v>22</v>
      </c>
      <c r="IW1" s="4" t="s">
        <v>14</v>
      </c>
      <c r="IX1" s="4" t="s">
        <v>24</v>
      </c>
      <c r="IY1" s="4" t="s">
        <v>2</v>
      </c>
      <c r="IZ1" s="4" t="s">
        <v>22</v>
      </c>
      <c r="JA1" s="4" t="s">
        <v>6</v>
      </c>
      <c r="JB1" s="4" t="s">
        <v>6</v>
      </c>
      <c r="JC1" s="4" t="s">
        <v>3</v>
      </c>
      <c r="JD1" s="4" t="s">
        <v>17</v>
      </c>
      <c r="JE1" s="4" t="s">
        <v>10</v>
      </c>
      <c r="JF1" s="4" t="s">
        <v>5</v>
      </c>
      <c r="JG1" s="4" t="s">
        <v>15</v>
      </c>
      <c r="JH1" s="4" t="s">
        <v>6</v>
      </c>
      <c r="JI1" s="4" t="s">
        <v>18</v>
      </c>
      <c r="JJ1" s="4" t="s">
        <v>10</v>
      </c>
      <c r="JK1" s="4" t="s">
        <v>13</v>
      </c>
      <c r="JL1" s="4" t="s">
        <v>1</v>
      </c>
      <c r="JM1" s="4" t="s">
        <v>14</v>
      </c>
      <c r="JN1" s="4" t="s">
        <v>9</v>
      </c>
      <c r="JO1" s="4" t="s">
        <v>6</v>
      </c>
      <c r="JP1" s="4" t="s">
        <v>17</v>
      </c>
      <c r="JQ1" s="4" t="s">
        <v>11</v>
      </c>
      <c r="JR1" s="4" t="s">
        <v>1</v>
      </c>
      <c r="JS1" s="4" t="s">
        <v>1</v>
      </c>
      <c r="JT1" s="4" t="s">
        <v>7</v>
      </c>
      <c r="JU1" s="4" t="s">
        <v>22</v>
      </c>
      <c r="JV1" s="4" t="s">
        <v>6</v>
      </c>
      <c r="JW1" s="4" t="s">
        <v>17</v>
      </c>
      <c r="JX1" s="4" t="s">
        <v>0</v>
      </c>
      <c r="JY1" s="4" t="s">
        <v>14</v>
      </c>
      <c r="JZ1" s="4" t="s">
        <v>17</v>
      </c>
      <c r="KA1" s="4" t="s">
        <v>7</v>
      </c>
      <c r="KB1" s="4" t="s">
        <v>7</v>
      </c>
      <c r="KC1" s="4" t="s">
        <v>12</v>
      </c>
      <c r="KD1" s="4" t="s">
        <v>8</v>
      </c>
      <c r="KE1" s="4" t="s">
        <v>20</v>
      </c>
      <c r="KF1" s="4" t="s">
        <v>2</v>
      </c>
      <c r="KG1" s="4" t="s">
        <v>13</v>
      </c>
      <c r="KH1" s="4" t="s">
        <v>2</v>
      </c>
      <c r="KI1" s="4" t="s">
        <v>20</v>
      </c>
      <c r="KJ1" s="4" t="s">
        <v>4</v>
      </c>
      <c r="KK1" s="4" t="s">
        <v>2</v>
      </c>
      <c r="KL1" s="4" t="s">
        <v>6</v>
      </c>
      <c r="KM1" s="4" t="s">
        <v>14</v>
      </c>
      <c r="KN1" s="4" t="s">
        <v>6</v>
      </c>
      <c r="KO1" s="4" t="s">
        <v>11</v>
      </c>
      <c r="KP1" s="4" t="s">
        <v>19</v>
      </c>
      <c r="KQ1" s="4" t="s">
        <v>1</v>
      </c>
      <c r="KR1" s="4" t="s">
        <v>15</v>
      </c>
      <c r="KS1" s="4" t="s">
        <v>11</v>
      </c>
      <c r="KT1" s="4" t="s">
        <v>17</v>
      </c>
      <c r="KU1" s="4" t="s">
        <v>11</v>
      </c>
      <c r="KV1" s="4" t="s">
        <v>25</v>
      </c>
      <c r="KW1" s="4" t="s">
        <v>0</v>
      </c>
      <c r="KX1" s="4" t="s">
        <v>22</v>
      </c>
      <c r="KY1" s="4" t="s">
        <v>2</v>
      </c>
      <c r="KZ1" s="4" t="s">
        <v>9</v>
      </c>
      <c r="LA1" s="4" t="s">
        <v>17</v>
      </c>
      <c r="LB1" s="4" t="s">
        <v>10</v>
      </c>
      <c r="LC1" s="4" t="s">
        <v>25</v>
      </c>
      <c r="LD1" s="4" t="s">
        <v>25</v>
      </c>
      <c r="LE1" s="4" t="s">
        <v>14</v>
      </c>
      <c r="LF1" s="4" t="s">
        <v>6</v>
      </c>
      <c r="LG1" s="4" t="s">
        <v>11</v>
      </c>
      <c r="LH1" s="4" t="s">
        <v>12</v>
      </c>
      <c r="LI1" s="4" t="s">
        <v>2</v>
      </c>
      <c r="LJ1" s="4" t="s">
        <v>25</v>
      </c>
      <c r="LK1" s="4" t="s">
        <v>15</v>
      </c>
      <c r="LL1" s="4" t="s">
        <v>17</v>
      </c>
      <c r="LM1" s="4" t="s">
        <v>21</v>
      </c>
      <c r="LN1" s="4" t="s">
        <v>15</v>
      </c>
      <c r="LO1" s="4" t="s">
        <v>2</v>
      </c>
      <c r="LP1" s="4" t="s">
        <v>2</v>
      </c>
      <c r="LQ1" s="4" t="s">
        <v>11</v>
      </c>
      <c r="LR1" s="4" t="s">
        <v>6</v>
      </c>
      <c r="LS1" s="4" t="s">
        <v>5</v>
      </c>
      <c r="LT1" s="4" t="s">
        <v>2</v>
      </c>
      <c r="LU1" s="4" t="s">
        <v>5</v>
      </c>
      <c r="LV1" s="4" t="s">
        <v>23</v>
      </c>
      <c r="LW1" s="4" t="s">
        <v>1</v>
      </c>
      <c r="LX1" s="4" t="s">
        <v>9</v>
      </c>
      <c r="LY1" s="4" t="s">
        <v>17</v>
      </c>
      <c r="LZ1" s="4" t="s">
        <v>16</v>
      </c>
      <c r="MA1" s="4" t="s">
        <v>7</v>
      </c>
      <c r="MB1" s="4" t="s">
        <v>25</v>
      </c>
      <c r="MC1" s="4" t="s">
        <v>10</v>
      </c>
      <c r="MD1" s="4" t="s">
        <v>22</v>
      </c>
      <c r="ME1" s="4" t="s">
        <v>2</v>
      </c>
      <c r="MF1" s="4" t="s">
        <v>7</v>
      </c>
      <c r="MG1" s="4" t="s">
        <v>1</v>
      </c>
      <c r="MH1" s="4" t="s">
        <v>22</v>
      </c>
      <c r="MI1" s="4" t="s">
        <v>9</v>
      </c>
      <c r="MJ1" s="4" t="s">
        <v>17</v>
      </c>
      <c r="MK1" s="4" t="s">
        <v>22</v>
      </c>
      <c r="ML1" s="4" t="s">
        <v>7</v>
      </c>
      <c r="MM1" s="4" t="s">
        <v>22</v>
      </c>
      <c r="MN1" s="4" t="s">
        <v>6</v>
      </c>
      <c r="MO1" s="4" t="s">
        <v>17</v>
      </c>
      <c r="MP1" s="4" t="s">
        <v>10</v>
      </c>
      <c r="MQ1" s="4" t="s">
        <v>3</v>
      </c>
      <c r="MR1" s="4" t="s">
        <v>2</v>
      </c>
      <c r="MS1" s="4" t="s">
        <v>25</v>
      </c>
      <c r="MT1" s="4" t="s">
        <v>15</v>
      </c>
      <c r="MU1" s="4" t="s">
        <v>17</v>
      </c>
      <c r="MV1" s="4" t="s">
        <v>16</v>
      </c>
      <c r="MW1" s="4" t="s">
        <v>9</v>
      </c>
      <c r="MX1" s="4" t="s">
        <v>12</v>
      </c>
      <c r="MY1" s="4" t="s">
        <v>2</v>
      </c>
      <c r="MZ1" s="4" t="s">
        <v>9</v>
      </c>
      <c r="NA1" s="4" t="s">
        <v>14</v>
      </c>
      <c r="NB1" s="4" t="s">
        <v>22</v>
      </c>
      <c r="NC1" s="4" t="s">
        <v>24</v>
      </c>
      <c r="ND1" s="4" t="s">
        <v>25</v>
      </c>
      <c r="NE1" s="4" t="s">
        <v>2</v>
      </c>
      <c r="NF1" s="4" t="s">
        <v>10</v>
      </c>
      <c r="NG1" s="4" t="s">
        <v>11</v>
      </c>
      <c r="NH1" s="4" t="s">
        <v>17</v>
      </c>
      <c r="NI1" s="4" t="s">
        <v>16</v>
      </c>
      <c r="NJ1" s="4" t="s">
        <v>18</v>
      </c>
      <c r="NK1" s="4" t="s">
        <v>0</v>
      </c>
      <c r="NL1" s="4" t="s">
        <v>23</v>
      </c>
      <c r="NM1" s="4" t="s">
        <v>22</v>
      </c>
      <c r="NN1" s="4" t="s">
        <v>14</v>
      </c>
      <c r="NO1" s="4" t="s">
        <v>14</v>
      </c>
      <c r="NP1" s="4" t="s">
        <v>6</v>
      </c>
      <c r="NQ1" s="4" t="s">
        <v>25</v>
      </c>
      <c r="NR1" s="4" t="s">
        <v>25</v>
      </c>
      <c r="NS1" s="4" t="s">
        <v>14</v>
      </c>
      <c r="NT1" s="4" t="s">
        <v>10</v>
      </c>
      <c r="NU1" s="4" t="s">
        <v>11</v>
      </c>
      <c r="NV1" s="4" t="s">
        <v>22</v>
      </c>
      <c r="NW1" s="4" t="s">
        <v>5</v>
      </c>
      <c r="NX1" s="4" t="s">
        <v>2</v>
      </c>
      <c r="NY1" s="4" t="s">
        <v>9</v>
      </c>
      <c r="NZ1" s="4" t="s">
        <v>21</v>
      </c>
      <c r="OA1" s="4" t="s">
        <v>1</v>
      </c>
      <c r="OB1" s="4" t="s">
        <v>14</v>
      </c>
      <c r="OC1" s="4" t="s">
        <v>23</v>
      </c>
      <c r="OD1" s="4" t="s">
        <v>25</v>
      </c>
      <c r="OE1" s="4" t="s">
        <v>14</v>
      </c>
      <c r="OF1" s="4" t="s">
        <v>5</v>
      </c>
      <c r="OG1" s="4" t="s">
        <v>8</v>
      </c>
      <c r="OH1" s="4" t="s">
        <v>13</v>
      </c>
      <c r="OI1" s="4" t="s">
        <v>0</v>
      </c>
      <c r="OJ1" s="4" t="s">
        <v>7</v>
      </c>
      <c r="OK1" s="4" t="s">
        <v>17</v>
      </c>
      <c r="OL1" s="4" t="s">
        <v>7</v>
      </c>
      <c r="OM1" s="4" t="s">
        <v>0</v>
      </c>
      <c r="ON1" s="4" t="s">
        <v>15</v>
      </c>
      <c r="OO1" s="4" t="s">
        <v>13</v>
      </c>
      <c r="OP1" s="4" t="s">
        <v>11</v>
      </c>
      <c r="OQ1" s="4" t="s">
        <v>13</v>
      </c>
      <c r="OR1" s="4" t="s">
        <v>5</v>
      </c>
      <c r="OS1" s="4" t="s">
        <v>21</v>
      </c>
      <c r="OT1" s="4" t="s">
        <v>1</v>
      </c>
      <c r="OU1" s="4" t="s">
        <v>8</v>
      </c>
      <c r="OV1" s="4" t="s">
        <v>9</v>
      </c>
      <c r="OW1" s="4" t="s">
        <v>11</v>
      </c>
      <c r="OX1" s="4" t="s">
        <v>11</v>
      </c>
      <c r="OY1" s="4" t="s">
        <v>7</v>
      </c>
      <c r="OZ1" s="4" t="s">
        <v>2</v>
      </c>
      <c r="PA1" s="4" t="s">
        <v>2</v>
      </c>
      <c r="PB1" s="4" t="s">
        <v>2</v>
      </c>
      <c r="PC1" s="4" t="s">
        <v>10</v>
      </c>
      <c r="PD1" s="4" t="s">
        <v>7</v>
      </c>
      <c r="PE1" s="4" t="s">
        <v>7</v>
      </c>
      <c r="PF1" s="4" t="s">
        <v>5</v>
      </c>
      <c r="PG1" s="4" t="s">
        <v>24</v>
      </c>
      <c r="PH1" s="4" t="s">
        <v>15</v>
      </c>
      <c r="PI1" s="4" t="s">
        <v>19</v>
      </c>
      <c r="PJ1" s="4" t="s">
        <v>5</v>
      </c>
      <c r="PK1" s="4" t="s">
        <v>21</v>
      </c>
      <c r="PL1" s="4" t="s">
        <v>6</v>
      </c>
      <c r="PM1" s="4" t="s">
        <v>21</v>
      </c>
      <c r="PN1" s="4" t="s">
        <v>24</v>
      </c>
      <c r="PO1" s="4" t="s">
        <v>3</v>
      </c>
      <c r="PP1" s="4" t="s">
        <v>12</v>
      </c>
      <c r="PQ1" s="4" t="s">
        <v>0</v>
      </c>
      <c r="PR1" s="4" t="s">
        <v>9</v>
      </c>
      <c r="PS1" s="4" t="s">
        <v>8</v>
      </c>
      <c r="PT1" s="4" t="s">
        <v>25</v>
      </c>
      <c r="PU1" s="4" t="s">
        <v>18</v>
      </c>
      <c r="PV1" s="4" t="s">
        <v>5</v>
      </c>
      <c r="PW1" s="4" t="s">
        <v>15</v>
      </c>
      <c r="PX1" s="4" t="s">
        <v>6</v>
      </c>
      <c r="PY1" s="4" t="s">
        <v>9</v>
      </c>
      <c r="PZ1" s="4" t="s">
        <v>20</v>
      </c>
      <c r="QA1" s="4" t="s">
        <v>6</v>
      </c>
      <c r="QB1" s="4" t="s">
        <v>25</v>
      </c>
      <c r="QC1" s="4" t="s">
        <v>5</v>
      </c>
      <c r="QD1" s="4" t="s">
        <v>16</v>
      </c>
      <c r="QE1" s="4" t="s">
        <v>1</v>
      </c>
      <c r="QF1" s="4" t="s">
        <v>3</v>
      </c>
      <c r="QG1" s="4" t="s">
        <v>19</v>
      </c>
      <c r="QH1" s="4" t="s">
        <v>13</v>
      </c>
      <c r="QI1" s="4" t="s">
        <v>24</v>
      </c>
      <c r="QJ1" s="4" t="s">
        <v>14</v>
      </c>
      <c r="QK1" s="4" t="s">
        <v>19</v>
      </c>
      <c r="QL1" s="4" t="s">
        <v>11</v>
      </c>
      <c r="QM1" s="4" t="s">
        <v>9</v>
      </c>
      <c r="QN1" s="4" t="s">
        <v>20</v>
      </c>
      <c r="QO1" s="4" t="s">
        <v>16</v>
      </c>
      <c r="QP1" s="4" t="s">
        <v>21</v>
      </c>
      <c r="QQ1" s="4" t="s">
        <v>21</v>
      </c>
      <c r="QR1" s="4" t="s">
        <v>11</v>
      </c>
      <c r="QS1" s="4" t="s">
        <v>23</v>
      </c>
      <c r="QT1" s="4" t="s">
        <v>11</v>
      </c>
      <c r="QU1" s="4" t="s">
        <v>20</v>
      </c>
      <c r="QV1" s="4" t="s">
        <v>11</v>
      </c>
      <c r="QW1" s="4" t="s">
        <v>6</v>
      </c>
      <c r="QX1" s="4" t="s">
        <v>15</v>
      </c>
      <c r="QY1" s="4" t="s">
        <v>8</v>
      </c>
      <c r="QZ1" s="4" t="s">
        <v>4</v>
      </c>
      <c r="RA1" s="4" t="s">
        <v>1</v>
      </c>
      <c r="RB1" s="4" t="s">
        <v>11</v>
      </c>
      <c r="RC1" s="4" t="s">
        <v>5</v>
      </c>
      <c r="RD1" s="4" t="s">
        <v>4</v>
      </c>
      <c r="RE1" s="4" t="s">
        <v>5</v>
      </c>
      <c r="RF1" s="4" t="s">
        <v>16</v>
      </c>
      <c r="RG1" s="4" t="s">
        <v>1</v>
      </c>
      <c r="RH1" s="4" t="s">
        <v>6</v>
      </c>
      <c r="RI1" s="4" t="s">
        <v>19</v>
      </c>
      <c r="RJ1" s="4" t="s">
        <v>17</v>
      </c>
      <c r="RK1" s="4" t="s">
        <v>5</v>
      </c>
      <c r="RL1" s="4" t="s">
        <v>1</v>
      </c>
      <c r="RM1" s="4" t="s">
        <v>19</v>
      </c>
      <c r="RN1" s="4" t="s">
        <v>12</v>
      </c>
      <c r="RO1" s="4" t="s">
        <v>10</v>
      </c>
      <c r="RP1" s="4" t="s">
        <v>22</v>
      </c>
      <c r="RQ1" s="4" t="s">
        <v>13</v>
      </c>
      <c r="RR1" s="4" t="s">
        <v>24</v>
      </c>
      <c r="RS1" s="4" t="s">
        <v>0</v>
      </c>
      <c r="RT1" s="4" t="s">
        <v>23</v>
      </c>
      <c r="RU1" s="4" t="s">
        <v>24</v>
      </c>
      <c r="RV1" s="4" t="s">
        <v>0</v>
      </c>
      <c r="RW1" s="4" t="s">
        <v>3</v>
      </c>
      <c r="RX1" s="4" t="s">
        <v>19</v>
      </c>
      <c r="RY1" s="4" t="s">
        <v>5</v>
      </c>
      <c r="RZ1" s="4" t="s">
        <v>1</v>
      </c>
      <c r="SA1" s="4" t="s">
        <v>2</v>
      </c>
      <c r="SB1" s="4" t="s">
        <v>13</v>
      </c>
      <c r="SC1" s="4" t="s">
        <v>2</v>
      </c>
      <c r="SD1" s="4" t="s">
        <v>19</v>
      </c>
      <c r="SE1" s="4" t="s">
        <v>23</v>
      </c>
      <c r="SF1" s="4" t="s">
        <v>7</v>
      </c>
      <c r="SG1" s="4" t="s">
        <v>3</v>
      </c>
      <c r="SH1" s="4" t="s">
        <v>17</v>
      </c>
      <c r="SI1" s="4" t="s">
        <v>11</v>
      </c>
      <c r="SJ1" s="4" t="s">
        <v>11</v>
      </c>
      <c r="SK1" s="4" t="s">
        <v>1</v>
      </c>
      <c r="SL1" s="4" t="s">
        <v>21</v>
      </c>
      <c r="SM1" s="4" t="s">
        <v>8</v>
      </c>
      <c r="SN1" s="4" t="s">
        <v>6</v>
      </c>
      <c r="SO1" s="4" t="s">
        <v>8</v>
      </c>
      <c r="SP1" s="4" t="s">
        <v>13</v>
      </c>
      <c r="SQ1" s="4" t="s">
        <v>25</v>
      </c>
      <c r="SR1" s="4" t="s">
        <v>3</v>
      </c>
      <c r="SS1" s="4" t="s">
        <v>25</v>
      </c>
      <c r="ST1" s="4" t="s">
        <v>18</v>
      </c>
      <c r="SU1" s="4" t="s">
        <v>5</v>
      </c>
      <c r="SV1" s="4" t="s">
        <v>15</v>
      </c>
      <c r="SW1" s="4" t="s">
        <v>6</v>
      </c>
      <c r="SX1" s="4" t="s">
        <v>3</v>
      </c>
      <c r="SY1" s="4" t="s">
        <v>20</v>
      </c>
      <c r="SZ1" s="4" t="s">
        <v>9</v>
      </c>
      <c r="TA1" s="4" t="s">
        <v>11</v>
      </c>
      <c r="TB1" s="4" t="s">
        <v>14</v>
      </c>
      <c r="TC1" s="4" t="s">
        <v>14</v>
      </c>
      <c r="TD1" s="4" t="s">
        <v>20</v>
      </c>
      <c r="TE1" s="4" t="s">
        <v>18</v>
      </c>
      <c r="TF1" s="4" t="s">
        <v>1</v>
      </c>
      <c r="TG1" s="4" t="s">
        <v>6</v>
      </c>
      <c r="TH1" s="4" t="s">
        <v>0</v>
      </c>
      <c r="TI1" s="4" t="s">
        <v>25</v>
      </c>
      <c r="TJ1" s="4" t="s">
        <v>16</v>
      </c>
      <c r="TK1" s="4" t="s">
        <v>23</v>
      </c>
      <c r="TL1" s="4" t="s">
        <v>11</v>
      </c>
      <c r="TM1" s="4" t="s">
        <v>25</v>
      </c>
      <c r="TN1" s="4" t="s">
        <v>14</v>
      </c>
      <c r="TO1" s="4" t="s">
        <v>24</v>
      </c>
      <c r="TP1" s="4" t="s">
        <v>14</v>
      </c>
      <c r="TQ1" s="4" t="s">
        <v>21</v>
      </c>
      <c r="TR1" s="4" t="s">
        <v>7</v>
      </c>
      <c r="TS1" s="4" t="s">
        <v>15</v>
      </c>
      <c r="TT1" s="4" t="s">
        <v>3</v>
      </c>
      <c r="TU1" s="4" t="s">
        <v>19</v>
      </c>
      <c r="TV1" s="4" t="s">
        <v>18</v>
      </c>
      <c r="TW1" s="4" t="s">
        <v>8</v>
      </c>
      <c r="TX1" s="4" t="s">
        <v>10</v>
      </c>
      <c r="TY1" s="4" t="s">
        <v>1</v>
      </c>
      <c r="TZ1" s="4" t="s">
        <v>13</v>
      </c>
      <c r="UA1" s="4" t="s">
        <v>5</v>
      </c>
      <c r="UB1" s="4" t="s">
        <v>25</v>
      </c>
      <c r="UC1" s="4" t="s">
        <v>17</v>
      </c>
      <c r="UD1" s="4" t="s">
        <v>16</v>
      </c>
      <c r="UE1" s="4" t="s">
        <v>15</v>
      </c>
      <c r="UF1" s="4" t="s">
        <v>2</v>
      </c>
      <c r="UG1" s="4" t="s">
        <v>9</v>
      </c>
      <c r="UH1" s="4" t="s">
        <v>5</v>
      </c>
      <c r="UI1" s="4" t="s">
        <v>21</v>
      </c>
      <c r="UJ1" s="4" t="s">
        <v>24</v>
      </c>
      <c r="UK1" s="4" t="s">
        <v>25</v>
      </c>
      <c r="UL1" s="4" t="s">
        <v>8</v>
      </c>
      <c r="UM1" s="4" t="s">
        <v>24</v>
      </c>
      <c r="UN1" s="4" t="s">
        <v>22</v>
      </c>
      <c r="UO1" s="4" t="s">
        <v>3</v>
      </c>
      <c r="UP1" s="4" t="s">
        <v>24</v>
      </c>
      <c r="UQ1" s="4" t="s">
        <v>18</v>
      </c>
      <c r="UR1" s="4" t="s">
        <v>11</v>
      </c>
      <c r="US1" s="4" t="s">
        <v>0</v>
      </c>
      <c r="UT1" s="4" t="s">
        <v>11</v>
      </c>
      <c r="UU1" s="4" t="s">
        <v>3</v>
      </c>
      <c r="UV1" s="4" t="s">
        <v>0</v>
      </c>
      <c r="UW1" s="4" t="s">
        <v>1</v>
      </c>
      <c r="UX1" s="4" t="s">
        <v>24</v>
      </c>
      <c r="UY1" s="4" t="s">
        <v>15</v>
      </c>
      <c r="UZ1" s="4" t="s">
        <v>16</v>
      </c>
      <c r="VA1" s="4" t="s">
        <v>5</v>
      </c>
      <c r="VB1" s="4" t="s">
        <v>0</v>
      </c>
      <c r="VC1" s="4" t="s">
        <v>20</v>
      </c>
      <c r="VD1" s="4" t="s">
        <v>17</v>
      </c>
      <c r="VE1" s="4" t="s">
        <v>17</v>
      </c>
      <c r="VF1" s="4" t="s">
        <v>3</v>
      </c>
      <c r="VG1" s="4" t="s">
        <v>22</v>
      </c>
      <c r="VH1" s="4" t="s">
        <v>15</v>
      </c>
      <c r="VI1" s="4" t="s">
        <v>15</v>
      </c>
      <c r="VJ1" s="4" t="s">
        <v>7</v>
      </c>
      <c r="VK1" s="4" t="s">
        <v>10</v>
      </c>
      <c r="VL1" s="4" t="s">
        <v>10</v>
      </c>
      <c r="VM1" s="4" t="s">
        <v>10</v>
      </c>
      <c r="VN1" s="4" t="s">
        <v>12</v>
      </c>
      <c r="VO1" s="4" t="s">
        <v>11</v>
      </c>
      <c r="VP1" s="4" t="s">
        <v>9</v>
      </c>
      <c r="VQ1" s="4" t="s">
        <v>14</v>
      </c>
      <c r="VR1" s="4" t="s">
        <v>11</v>
      </c>
      <c r="VS1" s="4" t="s">
        <v>2</v>
      </c>
      <c r="VT1" s="4" t="s">
        <v>3</v>
      </c>
      <c r="VU1" s="4" t="s">
        <v>23</v>
      </c>
      <c r="VV1" s="4" t="s">
        <v>25</v>
      </c>
      <c r="VW1" s="4" t="s">
        <v>11</v>
      </c>
      <c r="VX1" s="4" t="s">
        <v>17</v>
      </c>
      <c r="VY1" s="4" t="s">
        <v>25</v>
      </c>
      <c r="VZ1" s="4" t="s">
        <v>8</v>
      </c>
      <c r="WA1" s="4" t="s">
        <v>21</v>
      </c>
      <c r="WB1" s="4" t="s">
        <v>19</v>
      </c>
      <c r="WC1" s="4" t="s">
        <v>0</v>
      </c>
      <c r="WD1" s="4" t="s">
        <v>3</v>
      </c>
      <c r="WE1" s="4" t="s">
        <v>16</v>
      </c>
      <c r="WF1" s="4" t="s">
        <v>4</v>
      </c>
      <c r="WG1" s="4" t="s">
        <v>16</v>
      </c>
      <c r="WH1" s="4" t="s">
        <v>13</v>
      </c>
      <c r="WI1" s="4" t="s">
        <v>12</v>
      </c>
      <c r="WJ1" s="4" t="s">
        <v>1</v>
      </c>
      <c r="WK1" s="4" t="s">
        <v>15</v>
      </c>
      <c r="WL1" s="4" t="s">
        <v>3</v>
      </c>
      <c r="WM1" s="4" t="s">
        <v>20</v>
      </c>
      <c r="WN1" s="4" t="s">
        <v>24</v>
      </c>
      <c r="WO1" s="4" t="s">
        <v>21</v>
      </c>
      <c r="WP1" s="4" t="s">
        <v>23</v>
      </c>
      <c r="WQ1" s="4" t="s">
        <v>11</v>
      </c>
      <c r="WR1" s="4" t="s">
        <v>10</v>
      </c>
      <c r="WS1" s="4" t="s">
        <v>0</v>
      </c>
      <c r="WT1" s="4" t="s">
        <v>23</v>
      </c>
      <c r="WU1" s="4" t="s">
        <v>17</v>
      </c>
      <c r="WV1" s="4" t="s">
        <v>15</v>
      </c>
      <c r="WW1" s="4" t="s">
        <v>15</v>
      </c>
      <c r="WX1" s="4" t="s">
        <v>6</v>
      </c>
      <c r="WY1" s="4" t="s">
        <v>11</v>
      </c>
      <c r="WZ1" s="4" t="s">
        <v>23</v>
      </c>
      <c r="XA1" s="4" t="s">
        <v>19</v>
      </c>
      <c r="XB1" s="4" t="s">
        <v>21</v>
      </c>
      <c r="XC1" s="4" t="s">
        <v>2</v>
      </c>
      <c r="XD1" s="4" t="s">
        <v>2</v>
      </c>
      <c r="XE1" s="4" t="s">
        <v>4</v>
      </c>
      <c r="XF1" s="4" t="s">
        <v>9</v>
      </c>
      <c r="XG1" s="4" t="s">
        <v>14</v>
      </c>
      <c r="XH1" s="4" t="s">
        <v>22</v>
      </c>
      <c r="XI1" s="4" t="s">
        <v>11</v>
      </c>
      <c r="XJ1" s="4" t="s">
        <v>10</v>
      </c>
      <c r="XK1" s="4" t="s">
        <v>12</v>
      </c>
      <c r="XL1" s="4" t="s">
        <v>11</v>
      </c>
      <c r="XM1" s="4" t="s">
        <v>8</v>
      </c>
      <c r="XN1" s="4" t="s">
        <v>3</v>
      </c>
      <c r="XO1" s="4" t="s">
        <v>8</v>
      </c>
      <c r="XP1" s="4" t="s">
        <v>5</v>
      </c>
      <c r="XQ1" s="4" t="s">
        <v>5</v>
      </c>
      <c r="XR1" s="4" t="s">
        <v>20</v>
      </c>
      <c r="XS1" s="4" t="s">
        <v>25</v>
      </c>
      <c r="XT1" s="4" t="s">
        <v>11</v>
      </c>
      <c r="XU1" s="4" t="s">
        <v>7</v>
      </c>
      <c r="XV1" s="4" t="s">
        <v>19</v>
      </c>
      <c r="XW1" s="4" t="s">
        <v>8</v>
      </c>
      <c r="XX1" s="4" t="s">
        <v>0</v>
      </c>
      <c r="XY1" s="4" t="s">
        <v>23</v>
      </c>
      <c r="XZ1" s="4" t="s">
        <v>0</v>
      </c>
      <c r="YA1" s="4" t="s">
        <v>11</v>
      </c>
      <c r="YB1" s="4" t="s">
        <v>15</v>
      </c>
      <c r="YC1" s="4" t="s">
        <v>17</v>
      </c>
      <c r="YD1" s="4" t="s">
        <v>15</v>
      </c>
      <c r="YE1" s="4" t="s">
        <v>11</v>
      </c>
      <c r="YF1" s="4" t="s">
        <v>14</v>
      </c>
      <c r="YG1" s="4" t="s">
        <v>17</v>
      </c>
      <c r="YH1" s="4" t="s">
        <v>18</v>
      </c>
      <c r="YI1" s="4" t="s">
        <v>19</v>
      </c>
      <c r="YJ1" s="4" t="s">
        <v>16</v>
      </c>
      <c r="YK1" s="4" t="s">
        <v>0</v>
      </c>
      <c r="YL1" s="4" t="s">
        <v>3</v>
      </c>
      <c r="YM1" s="4" t="s">
        <v>19</v>
      </c>
      <c r="YN1" s="4" t="s">
        <v>0</v>
      </c>
      <c r="YO1" s="4" t="s">
        <v>25</v>
      </c>
      <c r="YP1" s="4" t="s">
        <v>0</v>
      </c>
      <c r="YQ1" s="4" t="s">
        <v>22</v>
      </c>
      <c r="YR1" s="4" t="s">
        <v>2</v>
      </c>
      <c r="YS1" s="4" t="s">
        <v>18</v>
      </c>
      <c r="YT1" s="4" t="s">
        <v>12</v>
      </c>
      <c r="YU1" s="4" t="s">
        <v>1</v>
      </c>
      <c r="YV1" s="4" t="s">
        <v>9</v>
      </c>
      <c r="YW1" s="4" t="s">
        <v>10</v>
      </c>
      <c r="YX1" s="4" t="s">
        <v>16</v>
      </c>
      <c r="YY1" s="4" t="s">
        <v>7</v>
      </c>
      <c r="YZ1" s="4" t="s">
        <v>6</v>
      </c>
      <c r="ZA1" s="4" t="s">
        <v>2</v>
      </c>
      <c r="ZB1" s="4" t="s">
        <v>13</v>
      </c>
      <c r="ZC1" s="4" t="s">
        <v>2</v>
      </c>
      <c r="ZD1" s="4" t="s">
        <v>11</v>
      </c>
      <c r="ZE1" s="4" t="s">
        <v>2</v>
      </c>
      <c r="ZF1" s="4" t="s">
        <v>8</v>
      </c>
      <c r="ZG1" s="4" t="s">
        <v>14</v>
      </c>
      <c r="ZH1" s="4" t="s">
        <v>23</v>
      </c>
      <c r="ZI1" s="4" t="s">
        <v>0</v>
      </c>
      <c r="ZJ1" s="4" t="s">
        <v>1</v>
      </c>
      <c r="ZK1" s="4" t="s">
        <v>1</v>
      </c>
      <c r="ZL1" s="4" t="s">
        <v>25</v>
      </c>
      <c r="ZM1" s="4" t="s">
        <v>18</v>
      </c>
      <c r="ZN1" s="4" t="s">
        <v>11</v>
      </c>
      <c r="ZO1" s="4" t="s">
        <v>14</v>
      </c>
      <c r="ZP1" s="4" t="s">
        <v>17</v>
      </c>
      <c r="ZQ1" s="4" t="s">
        <v>7</v>
      </c>
      <c r="ZR1" s="4" t="s">
        <v>0</v>
      </c>
      <c r="ZS1" s="4" t="s">
        <v>22</v>
      </c>
      <c r="ZT1" s="4" t="s">
        <v>2</v>
      </c>
      <c r="ZU1" s="4" t="s">
        <v>14</v>
      </c>
      <c r="ZV1" s="4" t="s">
        <v>17</v>
      </c>
      <c r="ZW1" s="4" t="s">
        <v>5</v>
      </c>
      <c r="ZX1" s="4" t="s">
        <v>21</v>
      </c>
      <c r="ZY1" s="4" t="s">
        <v>4</v>
      </c>
      <c r="ZZ1" s="4" t="s">
        <v>17</v>
      </c>
      <c r="AAA1" s="4" t="s">
        <v>17</v>
      </c>
      <c r="AAB1" s="4" t="s">
        <v>7</v>
      </c>
      <c r="AAC1" s="4" t="s">
        <v>2</v>
      </c>
      <c r="AAD1" s="4" t="s">
        <v>11</v>
      </c>
      <c r="AAE1" s="4" t="s">
        <v>3</v>
      </c>
      <c r="AAF1" s="4" t="s">
        <v>0</v>
      </c>
      <c r="AAG1" s="4" t="s">
        <v>1</v>
      </c>
      <c r="AAH1" s="4" t="s">
        <v>0</v>
      </c>
      <c r="AAI1" s="4" t="s">
        <v>11</v>
      </c>
      <c r="AAJ1" s="4" t="s">
        <v>22</v>
      </c>
      <c r="AAK1" s="4" t="s">
        <v>0</v>
      </c>
      <c r="AAL1" s="4" t="s">
        <v>21</v>
      </c>
      <c r="AAM1" s="4" t="s">
        <v>0</v>
      </c>
      <c r="AAN1" s="4" t="s">
        <v>21</v>
      </c>
      <c r="AAO1" s="4" t="s">
        <v>21</v>
      </c>
      <c r="AAP1" s="4" t="s">
        <v>6</v>
      </c>
      <c r="AAQ1" s="4" t="s">
        <v>18</v>
      </c>
      <c r="AAR1" s="4" t="s">
        <v>5</v>
      </c>
      <c r="AAS1" s="4" t="s">
        <v>5</v>
      </c>
      <c r="AAT1" s="4" t="s">
        <v>5</v>
      </c>
      <c r="AAU1" s="4" t="s">
        <v>21</v>
      </c>
      <c r="AAV1" s="4" t="s">
        <v>24</v>
      </c>
      <c r="AAW1" s="4" t="s">
        <v>13</v>
      </c>
      <c r="AAX1" s="4" t="s">
        <v>8</v>
      </c>
      <c r="AAY1" s="4" t="s">
        <v>10</v>
      </c>
      <c r="AAZ1" s="4" t="s">
        <v>9</v>
      </c>
      <c r="ABA1" s="4" t="s">
        <v>17</v>
      </c>
      <c r="ABB1" s="4" t="s">
        <v>25</v>
      </c>
      <c r="ABC1" s="4" t="s">
        <v>3</v>
      </c>
      <c r="ABD1" s="4" t="s">
        <v>10</v>
      </c>
      <c r="ABE1" s="4" t="s">
        <v>12</v>
      </c>
      <c r="ABF1" s="4" t="s">
        <v>25</v>
      </c>
      <c r="ABG1" s="4" t="s">
        <v>10</v>
      </c>
      <c r="ABH1" s="4" t="s">
        <v>1</v>
      </c>
      <c r="ABI1" s="4" t="s">
        <v>6</v>
      </c>
      <c r="ABJ1" s="4" t="s">
        <v>8</v>
      </c>
      <c r="ABK1" s="4" t="s">
        <v>21</v>
      </c>
      <c r="ABL1" s="4" t="s">
        <v>24</v>
      </c>
      <c r="ABM1" s="4" t="s">
        <v>24</v>
      </c>
      <c r="ABN1" s="4" t="s">
        <v>14</v>
      </c>
      <c r="ABO1" s="4" t="s">
        <v>1</v>
      </c>
      <c r="ABP1" s="4" t="s">
        <v>22</v>
      </c>
      <c r="ABQ1" s="4" t="s">
        <v>19</v>
      </c>
      <c r="ABR1" s="4" t="s">
        <v>9</v>
      </c>
      <c r="ABS1" s="4" t="s">
        <v>12</v>
      </c>
      <c r="ABT1" s="4" t="s">
        <v>11</v>
      </c>
      <c r="ABU1" s="4" t="s">
        <v>23</v>
      </c>
      <c r="ABV1" s="4" t="s">
        <v>0</v>
      </c>
      <c r="ABW1" s="4" t="s">
        <v>14</v>
      </c>
      <c r="ABX1" s="4" t="s">
        <v>17</v>
      </c>
      <c r="ABY1" s="4" t="s">
        <v>10</v>
      </c>
      <c r="ABZ1" s="4" t="s">
        <v>6</v>
      </c>
      <c r="ACA1" s="4" t="s">
        <v>22</v>
      </c>
      <c r="ACB1" s="4" t="s">
        <v>25</v>
      </c>
      <c r="ACC1" s="4" t="s">
        <v>7</v>
      </c>
      <c r="ACD1" s="4" t="s">
        <v>1</v>
      </c>
      <c r="ACE1" s="4" t="s">
        <v>22</v>
      </c>
      <c r="ACF1" s="4" t="s">
        <v>0</v>
      </c>
      <c r="ACG1" s="4" t="s">
        <v>8</v>
      </c>
      <c r="ACH1" s="4" t="s">
        <v>21</v>
      </c>
      <c r="ACI1" s="4" t="s">
        <v>14</v>
      </c>
      <c r="ACJ1" s="4" t="s">
        <v>3</v>
      </c>
      <c r="ACK1" s="4" t="s">
        <v>19</v>
      </c>
      <c r="ACL1" s="4" t="s">
        <v>8</v>
      </c>
      <c r="ACM1" s="4" t="s">
        <v>21</v>
      </c>
      <c r="ACN1" s="4" t="s">
        <v>23</v>
      </c>
      <c r="ACO1" s="4" t="s">
        <v>1</v>
      </c>
      <c r="ACP1" s="4" t="s">
        <v>15</v>
      </c>
      <c r="ACQ1" s="4" t="s">
        <v>1</v>
      </c>
      <c r="ACR1" s="4" t="s">
        <v>16</v>
      </c>
      <c r="ACS1" s="4" t="s">
        <v>22</v>
      </c>
      <c r="ACT1" s="4" t="s">
        <v>11</v>
      </c>
      <c r="ACU1" s="4" t="s">
        <v>17</v>
      </c>
      <c r="ACV1" s="4" t="s">
        <v>21</v>
      </c>
      <c r="ACW1" s="4" t="s">
        <v>11</v>
      </c>
      <c r="ACX1" s="4" t="s">
        <v>9</v>
      </c>
      <c r="ACY1" s="4" t="s">
        <v>4</v>
      </c>
      <c r="ACZ1" s="4" t="s">
        <v>8</v>
      </c>
      <c r="ADA1" s="4" t="s">
        <v>25</v>
      </c>
      <c r="ADB1" s="4" t="s">
        <v>16</v>
      </c>
      <c r="ADC1" s="4" t="s">
        <v>0</v>
      </c>
      <c r="ADD1" s="4" t="s">
        <v>9</v>
      </c>
      <c r="ADE1" s="4" t="s">
        <v>8</v>
      </c>
      <c r="ADF1" s="4" t="s">
        <v>25</v>
      </c>
      <c r="ADG1" s="4" t="s">
        <v>25</v>
      </c>
      <c r="ADH1" s="4" t="s">
        <v>3</v>
      </c>
      <c r="ADI1" s="4" t="s">
        <v>12</v>
      </c>
      <c r="ADJ1" s="4" t="s">
        <v>1</v>
      </c>
      <c r="ADK1" s="4" t="s">
        <v>25</v>
      </c>
      <c r="ADL1" s="4" t="s">
        <v>20</v>
      </c>
      <c r="ADM1" s="4" t="s">
        <v>25</v>
      </c>
      <c r="ADN1" s="4" t="s">
        <v>7</v>
      </c>
      <c r="ADO1" s="4" t="s">
        <v>2</v>
      </c>
      <c r="ADP1" s="4" t="s">
        <v>0</v>
      </c>
      <c r="ADQ1" s="4" t="s">
        <v>25</v>
      </c>
      <c r="ADR1" s="4" t="s">
        <v>10</v>
      </c>
      <c r="ADS1" s="4" t="s">
        <v>4</v>
      </c>
      <c r="ADT1" s="4" t="s">
        <v>17</v>
      </c>
      <c r="ADU1" s="4" t="s">
        <v>5</v>
      </c>
      <c r="ADV1" s="4" t="s">
        <v>21</v>
      </c>
      <c r="ADW1" s="4" t="s">
        <v>6</v>
      </c>
      <c r="ADX1" s="4" t="s">
        <v>5</v>
      </c>
      <c r="ADY1" s="4" t="s">
        <v>21</v>
      </c>
      <c r="ADZ1" s="4" t="s">
        <v>4</v>
      </c>
      <c r="AEA1" s="4" t="s">
        <v>21</v>
      </c>
      <c r="AEB1" s="4" t="s">
        <v>5</v>
      </c>
      <c r="AEC1" s="4" t="s">
        <v>11</v>
      </c>
      <c r="AED1" s="4" t="s">
        <v>17</v>
      </c>
      <c r="AEE1" s="4" t="s">
        <v>21</v>
      </c>
      <c r="AEF1" s="4" t="s">
        <v>11</v>
      </c>
      <c r="AEG1" s="4" t="s">
        <v>0</v>
      </c>
      <c r="AEH1" s="4" t="s">
        <v>1</v>
      </c>
      <c r="AEI1" s="4" t="s">
        <v>0</v>
      </c>
      <c r="AEJ1" s="4" t="s">
        <v>8</v>
      </c>
      <c r="AEK1" s="4" t="s">
        <v>8</v>
      </c>
      <c r="AEL1" s="4" t="s">
        <v>24</v>
      </c>
      <c r="AEM1" s="4" t="s">
        <v>12</v>
      </c>
      <c r="AEN1" s="4" t="s">
        <v>20</v>
      </c>
      <c r="AEO1" s="4" t="s">
        <v>11</v>
      </c>
      <c r="AEP1" s="4" t="s">
        <v>21</v>
      </c>
      <c r="AEQ1" s="4" t="s">
        <v>7</v>
      </c>
      <c r="AER1" s="4" t="s">
        <v>8</v>
      </c>
      <c r="AES1" s="4" t="s">
        <v>24</v>
      </c>
      <c r="AET1" s="4" t="s">
        <v>22</v>
      </c>
      <c r="AEU1" s="4" t="s">
        <v>20</v>
      </c>
      <c r="AEV1" s="4" t="s">
        <v>4</v>
      </c>
      <c r="AEW1" s="4" t="s">
        <v>2</v>
      </c>
      <c r="AEX1" s="4" t="s">
        <v>25</v>
      </c>
      <c r="AEY1" s="4" t="s">
        <v>14</v>
      </c>
      <c r="AEZ1" s="4" t="s">
        <v>13</v>
      </c>
      <c r="AFA1" s="4" t="s">
        <v>22</v>
      </c>
      <c r="AFB1" s="4" t="s">
        <v>1</v>
      </c>
      <c r="AFC1" s="4" t="s">
        <v>16</v>
      </c>
      <c r="AFD1" s="4" t="s">
        <v>18</v>
      </c>
      <c r="AFE1" s="4" t="s">
        <v>5</v>
      </c>
      <c r="AFF1" s="4" t="s">
        <v>14</v>
      </c>
      <c r="AFG1" s="4" t="s">
        <v>6</v>
      </c>
      <c r="AFH1" s="4" t="s">
        <v>11</v>
      </c>
      <c r="AFI1" s="4" t="s">
        <v>19</v>
      </c>
      <c r="AFJ1" s="4" t="s">
        <v>19</v>
      </c>
      <c r="AFK1" s="4" t="s">
        <v>6</v>
      </c>
      <c r="AFL1" s="4" t="s">
        <v>11</v>
      </c>
      <c r="AFM1" s="4" t="s">
        <v>0</v>
      </c>
      <c r="AFN1" s="4" t="s">
        <v>15</v>
      </c>
      <c r="AFO1" s="4" t="s">
        <v>0</v>
      </c>
      <c r="AFP1" s="4" t="s">
        <v>20</v>
      </c>
      <c r="AFQ1" s="4" t="s">
        <v>19</v>
      </c>
      <c r="AFR1" s="4" t="s">
        <v>19</v>
      </c>
      <c r="AFS1" s="4" t="s">
        <v>11</v>
      </c>
      <c r="AFT1" s="4" t="s">
        <v>17</v>
      </c>
      <c r="AFU1" s="4" t="s">
        <v>11</v>
      </c>
      <c r="AFV1" s="4" t="s">
        <v>13</v>
      </c>
      <c r="AFW1" s="4" t="s">
        <v>25</v>
      </c>
      <c r="AFX1" s="4" t="s">
        <v>6</v>
      </c>
      <c r="AFY1" s="4" t="s">
        <v>24</v>
      </c>
      <c r="AFZ1" s="4" t="s">
        <v>14</v>
      </c>
      <c r="AGA1" s="4" t="s">
        <v>19</v>
      </c>
      <c r="AGB1" s="4" t="s">
        <v>7</v>
      </c>
      <c r="AGC1" s="4" t="s">
        <v>15</v>
      </c>
      <c r="AGD1" s="4" t="s">
        <v>3</v>
      </c>
      <c r="AGE1" s="4" t="s">
        <v>19</v>
      </c>
      <c r="AGF1" s="4" t="s">
        <v>18</v>
      </c>
      <c r="AGG1" s="4" t="s">
        <v>8</v>
      </c>
      <c r="AGH1" s="4" t="s">
        <v>10</v>
      </c>
      <c r="AGI1" s="4" t="s">
        <v>1</v>
      </c>
      <c r="AGJ1" s="4" t="s">
        <v>13</v>
      </c>
      <c r="AGK1" s="4" t="s">
        <v>5</v>
      </c>
      <c r="AGL1" s="4" t="s">
        <v>25</v>
      </c>
      <c r="AGM1" s="4" t="s">
        <v>17</v>
      </c>
      <c r="AGN1" s="4" t="s">
        <v>16</v>
      </c>
      <c r="AGO1" s="4" t="s">
        <v>16</v>
      </c>
      <c r="AGP1" s="4" t="s">
        <v>15</v>
      </c>
      <c r="AGQ1" s="4" t="s">
        <v>0</v>
      </c>
      <c r="AGR1" s="4" t="s">
        <v>22</v>
      </c>
      <c r="AGS1" s="4" t="s">
        <v>6</v>
      </c>
      <c r="AGT1" s="4" t="s">
        <v>18</v>
      </c>
      <c r="AGU1" s="4" t="s">
        <v>10</v>
      </c>
      <c r="AGV1" s="4" t="s">
        <v>1</v>
      </c>
      <c r="AGW1" s="4" t="s">
        <v>1</v>
      </c>
      <c r="AGX1" s="4" t="s">
        <v>9</v>
      </c>
      <c r="AGY1" s="4" t="s">
        <v>14</v>
      </c>
      <c r="AGZ1" s="4" t="s">
        <v>16</v>
      </c>
      <c r="AHA1" s="4" t="s">
        <v>7</v>
      </c>
      <c r="AHB1" s="4" t="s">
        <v>5</v>
      </c>
      <c r="AHC1" s="4" t="s">
        <v>8</v>
      </c>
      <c r="AHD1" s="4" t="s">
        <v>25</v>
      </c>
      <c r="AHE1" s="4" t="s">
        <v>21</v>
      </c>
      <c r="AHF1" s="4" t="s">
        <v>11</v>
      </c>
      <c r="AHG1" s="4" t="s">
        <v>19</v>
      </c>
      <c r="AHH1" s="4" t="s">
        <v>8</v>
      </c>
      <c r="AHI1" s="4" t="s">
        <v>10</v>
      </c>
      <c r="AHJ1" s="4" t="s">
        <v>17</v>
      </c>
      <c r="AHK1" s="4" t="s">
        <v>15</v>
      </c>
      <c r="AHL1" s="4" t="s">
        <v>15</v>
      </c>
      <c r="AHM1" s="4" t="s">
        <v>1</v>
      </c>
      <c r="AHN1" s="4" t="s">
        <v>9</v>
      </c>
      <c r="AHO1" s="4" t="s">
        <v>17</v>
      </c>
      <c r="AHP1" s="4" t="s">
        <v>11</v>
      </c>
      <c r="AHQ1" s="4" t="s">
        <v>17</v>
      </c>
      <c r="AHR1" s="4" t="s">
        <v>24</v>
      </c>
      <c r="AHS1" s="4" t="s">
        <v>23</v>
      </c>
      <c r="AHT1" s="4" t="s">
        <v>14</v>
      </c>
      <c r="AHU1" s="4" t="s">
        <v>6</v>
      </c>
      <c r="AHV1" s="4" t="s">
        <v>25</v>
      </c>
      <c r="AHW1" s="4" t="s">
        <v>8</v>
      </c>
      <c r="AHX1" s="4" t="s">
        <v>8</v>
      </c>
      <c r="AHY1" s="4" t="s">
        <v>25</v>
      </c>
      <c r="AHZ1" s="4" t="s">
        <v>3</v>
      </c>
      <c r="AIA1" s="4" t="s">
        <v>20</v>
      </c>
      <c r="AIB1" s="4" t="s">
        <v>25</v>
      </c>
      <c r="AIC1" s="4" t="s">
        <v>22</v>
      </c>
      <c r="AID1" s="4" t="s">
        <v>11</v>
      </c>
      <c r="AIE1" s="4" t="s">
        <v>2</v>
      </c>
      <c r="AIF1" s="4" t="s">
        <v>11</v>
      </c>
      <c r="AIG1" s="4" t="s">
        <v>5</v>
      </c>
      <c r="AIH1" s="4" t="s">
        <v>19</v>
      </c>
      <c r="AII1" s="4" t="s">
        <v>25</v>
      </c>
      <c r="AIJ1" s="4" t="s">
        <v>18</v>
      </c>
      <c r="AIK1" s="4" t="s">
        <v>5</v>
      </c>
      <c r="AIL1" s="4" t="s">
        <v>15</v>
      </c>
      <c r="AIM1" s="4" t="s">
        <v>24</v>
      </c>
      <c r="AIN1" s="4" t="s">
        <v>21</v>
      </c>
      <c r="AIO1" s="4" t="s">
        <v>24</v>
      </c>
      <c r="AIP1" s="4" t="s">
        <v>16</v>
      </c>
      <c r="AIQ1" s="4" t="s">
        <v>14</v>
      </c>
      <c r="AIR1" s="4" t="s">
        <v>3</v>
      </c>
      <c r="AIS1" s="4" t="s">
        <v>23</v>
      </c>
      <c r="AIT1" s="4" t="s">
        <v>1</v>
      </c>
      <c r="AIU1" s="4" t="s">
        <v>2</v>
      </c>
      <c r="AIV1" s="4" t="s">
        <v>22</v>
      </c>
      <c r="AIW1" s="4" t="s">
        <v>9</v>
      </c>
      <c r="AIX1" s="4" t="s">
        <v>10</v>
      </c>
      <c r="AIY1" s="4" t="s">
        <v>11</v>
      </c>
      <c r="AIZ1" s="4" t="s">
        <v>14</v>
      </c>
      <c r="AJA1" s="4" t="s">
        <v>9</v>
      </c>
      <c r="AJB1" s="4" t="s">
        <v>15</v>
      </c>
      <c r="AJC1" s="4" t="s">
        <v>3</v>
      </c>
      <c r="AJD1" s="4" t="s">
        <v>8</v>
      </c>
      <c r="AJE1" s="4" t="s">
        <v>17</v>
      </c>
      <c r="AJF1" s="4" t="s">
        <v>10</v>
      </c>
      <c r="AJG1" s="4" t="s">
        <v>1</v>
      </c>
      <c r="AJH1" s="4" t="s">
        <v>15</v>
      </c>
      <c r="AJI1" s="4" t="s">
        <v>14</v>
      </c>
      <c r="AJJ1" s="4" t="s">
        <v>0</v>
      </c>
      <c r="AJK1" s="4" t="s">
        <v>23</v>
      </c>
      <c r="AJL1" s="4" t="s">
        <v>7</v>
      </c>
      <c r="AJM1" s="4" t="s">
        <v>2</v>
      </c>
      <c r="AJN1" s="4" t="s">
        <v>23</v>
      </c>
      <c r="AJO1" s="4" t="s">
        <v>0</v>
      </c>
      <c r="AJP1" s="4" t="s">
        <v>11</v>
      </c>
      <c r="AJQ1" s="4" t="s">
        <v>9</v>
      </c>
      <c r="AJR1" s="4" t="s">
        <v>17</v>
      </c>
      <c r="AJS1" s="4" t="s">
        <v>17</v>
      </c>
      <c r="AJT1" s="4" t="s">
        <v>15</v>
      </c>
      <c r="AJU1" s="4" t="s">
        <v>6</v>
      </c>
      <c r="AJV1" s="4" t="s">
        <v>8</v>
      </c>
      <c r="AJW1" s="4" t="s">
        <v>8</v>
      </c>
      <c r="AJX1" s="4" t="s">
        <v>7</v>
      </c>
      <c r="AJY1" s="4" t="s">
        <v>11</v>
      </c>
      <c r="AJZ1" s="4" t="s">
        <v>6</v>
      </c>
      <c r="AKA1" s="4" t="s">
        <v>9</v>
      </c>
      <c r="AKB1" s="4" t="s">
        <v>22</v>
      </c>
      <c r="AKC1" s="4" t="s">
        <v>19</v>
      </c>
      <c r="AKD1" s="4" t="s">
        <v>21</v>
      </c>
      <c r="AKE1" s="4" t="s">
        <v>0</v>
      </c>
      <c r="AKF1" s="4" t="s">
        <v>13</v>
      </c>
      <c r="AKG1" s="4" t="s">
        <v>16</v>
      </c>
      <c r="AKH1" s="4" t="s">
        <v>11</v>
      </c>
      <c r="AKI1" s="4" t="s">
        <v>6</v>
      </c>
      <c r="AKJ1" s="4" t="s">
        <v>14</v>
      </c>
      <c r="AKK1" s="4" t="s">
        <v>11</v>
      </c>
      <c r="AKL1" s="4" t="s">
        <v>23</v>
      </c>
      <c r="AKM1" s="4" t="s">
        <v>19</v>
      </c>
      <c r="AKN1" s="4" t="s">
        <v>6</v>
      </c>
      <c r="AKO1" s="4" t="s">
        <v>11</v>
      </c>
      <c r="AKP1" s="4" t="s">
        <v>19</v>
      </c>
      <c r="AKQ1" s="4" t="s">
        <v>22</v>
      </c>
      <c r="AKR1" s="4" t="s">
        <v>25</v>
      </c>
      <c r="AKS1" s="4" t="s">
        <v>6</v>
      </c>
      <c r="AKT1" s="4" t="s">
        <v>6</v>
      </c>
      <c r="AKU1" s="4" t="s">
        <v>14</v>
      </c>
      <c r="AKV1" s="4" t="s">
        <v>0</v>
      </c>
      <c r="AKW1" s="4" t="s">
        <v>8</v>
      </c>
      <c r="AKX1" s="4" t="s">
        <v>2</v>
      </c>
      <c r="AKY1" s="4" t="s">
        <v>22</v>
      </c>
      <c r="AKZ1" s="4" t="s">
        <v>19</v>
      </c>
      <c r="ALA1" s="4" t="s">
        <v>17</v>
      </c>
      <c r="ALB1" s="4" t="s">
        <v>15</v>
      </c>
      <c r="ALC1" s="4" t="s">
        <v>5</v>
      </c>
      <c r="ALD1" s="4" t="s">
        <v>16</v>
      </c>
      <c r="ALE1" s="4" t="s">
        <v>1</v>
      </c>
      <c r="ALF1" s="4" t="s">
        <v>23</v>
      </c>
      <c r="ALG1" s="4" t="s">
        <v>11</v>
      </c>
      <c r="ALH1" s="4" t="s">
        <v>5</v>
      </c>
      <c r="ALI1" s="4" t="s">
        <v>24</v>
      </c>
      <c r="ALJ1" s="4" t="s">
        <v>21</v>
      </c>
      <c r="ALK1" s="4" t="s">
        <v>6</v>
      </c>
      <c r="ALL1" s="4" t="s">
        <v>11</v>
      </c>
      <c r="ALM1" s="4" t="s">
        <v>8</v>
      </c>
      <c r="ALN1" s="4" t="s">
        <v>3</v>
      </c>
      <c r="ALO1" s="4" t="s">
        <v>14</v>
      </c>
      <c r="ALP1" s="4" t="s">
        <v>2</v>
      </c>
      <c r="ALQ1" s="4" t="s">
        <v>10</v>
      </c>
      <c r="ALR1" s="4" t="s">
        <v>0</v>
      </c>
      <c r="ALS1" s="4" t="s">
        <v>23</v>
      </c>
      <c r="ALT1" s="4" t="s">
        <v>11</v>
      </c>
      <c r="ALU1" s="4" t="s">
        <v>19</v>
      </c>
      <c r="ALV1" s="4" t="s">
        <v>6</v>
      </c>
      <c r="ALW1" s="4" t="s">
        <v>14</v>
      </c>
      <c r="ALX1" s="4" t="s">
        <v>1</v>
      </c>
      <c r="ALY1" s="4" t="s">
        <v>14</v>
      </c>
      <c r="ALZ1" s="4" t="s">
        <v>13</v>
      </c>
      <c r="AMA1" s="4" t="s">
        <v>0</v>
      </c>
      <c r="AMB1" s="4" t="s">
        <v>7</v>
      </c>
      <c r="AMC1" s="4" t="s">
        <v>2</v>
      </c>
      <c r="AMD1" s="4" t="s">
        <v>16</v>
      </c>
      <c r="AME1" s="4" t="s">
        <v>11</v>
      </c>
      <c r="AMF1" s="4" t="s">
        <v>3</v>
      </c>
      <c r="AMG1" s="4" t="s">
        <v>24</v>
      </c>
      <c r="AMH1" s="4" t="s">
        <v>14</v>
      </c>
      <c r="AMI1" s="4" t="s">
        <v>20</v>
      </c>
      <c r="AMJ1" s="4" t="s">
        <v>4</v>
      </c>
      <c r="AMK1" s="4" t="s">
        <v>2</v>
      </c>
      <c r="AML1" s="4" t="s">
        <v>7</v>
      </c>
      <c r="AMM1" s="4" t="s">
        <v>15</v>
      </c>
      <c r="AMN1" s="4" t="s">
        <v>11</v>
      </c>
      <c r="AMO1" s="4" t="s">
        <v>25</v>
      </c>
      <c r="AMP1" s="4" t="s">
        <v>3</v>
      </c>
      <c r="AMQ1" s="4" t="s">
        <v>21</v>
      </c>
      <c r="AMR1" s="4" t="s">
        <v>2</v>
      </c>
      <c r="AMS1" s="4" t="s">
        <v>18</v>
      </c>
      <c r="AMT1" s="4" t="s">
        <v>12</v>
      </c>
      <c r="AMU1" s="4" t="s">
        <v>15</v>
      </c>
      <c r="AMV1" s="4" t="s">
        <v>5</v>
      </c>
      <c r="AMW1" s="4" t="s">
        <v>3</v>
      </c>
      <c r="AMX1" s="4" t="s">
        <v>12</v>
      </c>
      <c r="AMY1" s="4" t="s">
        <v>0</v>
      </c>
      <c r="AMZ1" s="4" t="s">
        <v>8</v>
      </c>
      <c r="ANA1" s="4" t="s">
        <v>8</v>
      </c>
      <c r="ANB1" s="4" t="s">
        <v>5</v>
      </c>
      <c r="ANC1" s="4" t="s">
        <v>14</v>
      </c>
      <c r="AND1" s="4" t="s">
        <v>24</v>
      </c>
      <c r="ANE1" s="4" t="s">
        <v>25</v>
      </c>
      <c r="ANF1" s="4" t="s">
        <v>16</v>
      </c>
      <c r="ANG1" s="4" t="s">
        <v>12</v>
      </c>
      <c r="ANH1" s="4" t="s">
        <v>8</v>
      </c>
      <c r="ANI1" s="4" t="s">
        <v>2</v>
      </c>
      <c r="ANJ1" s="4" t="s">
        <v>18</v>
      </c>
      <c r="ANK1" s="4" t="s">
        <v>19</v>
      </c>
      <c r="ANL1" s="4" t="s">
        <v>17</v>
      </c>
      <c r="ANM1" s="4" t="s">
        <v>24</v>
      </c>
      <c r="ANN1" s="4" t="s">
        <v>2</v>
      </c>
      <c r="ANO1" s="4" t="s">
        <v>15</v>
      </c>
      <c r="ANP1" s="4" t="s">
        <v>13</v>
      </c>
      <c r="ANQ1" s="4" t="s">
        <v>2</v>
      </c>
      <c r="ANR1" s="4" t="s">
        <v>3</v>
      </c>
      <c r="ANS1" s="4" t="s">
        <v>22</v>
      </c>
      <c r="ANT1" s="4" t="s">
        <v>10</v>
      </c>
      <c r="ANU1" s="4" t="s">
        <v>9</v>
      </c>
      <c r="ANV1" s="4" t="s">
        <v>23</v>
      </c>
      <c r="ANW1" s="4" t="s">
        <v>25</v>
      </c>
      <c r="ANX1" s="4" t="s">
        <v>3</v>
      </c>
      <c r="ANY1" s="4" t="s">
        <v>0</v>
      </c>
      <c r="ANZ1" s="4" t="s">
        <v>19</v>
      </c>
      <c r="AOA1" s="4" t="s">
        <v>8</v>
      </c>
      <c r="AOB1" s="4" t="s">
        <v>0</v>
      </c>
      <c r="AOC1" s="4" t="s">
        <v>1</v>
      </c>
      <c r="AOD1" s="4" t="s">
        <v>21</v>
      </c>
      <c r="AOE1" s="4" t="s">
        <v>10</v>
      </c>
      <c r="AOF1" s="4" t="s">
        <v>17</v>
      </c>
      <c r="AOG1" s="4" t="s">
        <v>10</v>
      </c>
      <c r="AOH1" s="4" t="s">
        <v>8</v>
      </c>
      <c r="AOI1" s="4" t="s">
        <v>5</v>
      </c>
      <c r="AOJ1" s="4" t="s">
        <v>1</v>
      </c>
      <c r="AOK1" s="4" t="s">
        <v>1</v>
      </c>
      <c r="AOL1" s="4" t="s">
        <v>21</v>
      </c>
      <c r="AOM1" s="4" t="s">
        <v>20</v>
      </c>
      <c r="AON1" s="4" t="s">
        <v>22</v>
      </c>
      <c r="AOO1" s="4" t="s">
        <v>8</v>
      </c>
      <c r="AOP1" s="4" t="s">
        <v>0</v>
      </c>
      <c r="AOQ1" s="4" t="s">
        <v>22</v>
      </c>
      <c r="AOR1" s="4" t="s">
        <v>5</v>
      </c>
      <c r="AOS1" s="4" t="s">
        <v>1</v>
      </c>
      <c r="AOT1" s="4" t="s">
        <v>1</v>
      </c>
      <c r="AOU1" s="4" t="s">
        <v>16</v>
      </c>
      <c r="AOV1" s="4" t="s">
        <v>7</v>
      </c>
      <c r="AOW1" s="4" t="s">
        <v>11</v>
      </c>
      <c r="AOX1" s="4" t="s">
        <v>23</v>
      </c>
      <c r="AOY1" s="4" t="s">
        <v>1</v>
      </c>
      <c r="AOZ1" s="4" t="s">
        <v>25</v>
      </c>
      <c r="APA1" s="4" t="s">
        <v>15</v>
      </c>
      <c r="APB1" s="4" t="s">
        <v>1</v>
      </c>
      <c r="APC1" s="4" t="s">
        <v>21</v>
      </c>
      <c r="APD1" s="4" t="s">
        <v>15</v>
      </c>
      <c r="APE1" s="4" t="s">
        <v>14</v>
      </c>
      <c r="APF1" s="4" t="s">
        <v>14</v>
      </c>
      <c r="APG1" s="4" t="s">
        <v>3</v>
      </c>
      <c r="APH1" s="4" t="s">
        <v>6</v>
      </c>
      <c r="API1" s="4" t="s">
        <v>25</v>
      </c>
      <c r="APJ1" s="4" t="s">
        <v>16</v>
      </c>
      <c r="APK1" s="4" t="s">
        <v>11</v>
      </c>
      <c r="APL1" s="4" t="s">
        <v>9</v>
      </c>
      <c r="APM1" s="4" t="s">
        <v>21</v>
      </c>
      <c r="APN1" s="4" t="s">
        <v>11</v>
      </c>
      <c r="APO1" s="4" t="s">
        <v>1</v>
      </c>
      <c r="APP1" s="4" t="s">
        <v>21</v>
      </c>
      <c r="APQ1" s="4" t="s">
        <v>2</v>
      </c>
      <c r="APR1" s="4" t="s">
        <v>21</v>
      </c>
      <c r="APS1" s="4" t="s">
        <v>22</v>
      </c>
      <c r="APT1" s="4" t="s">
        <v>1</v>
      </c>
      <c r="APU1" s="4" t="s">
        <v>18</v>
      </c>
      <c r="APV1" s="4" t="s">
        <v>25</v>
      </c>
      <c r="APW1" s="4" t="s">
        <v>14</v>
      </c>
      <c r="APX1" s="4" t="s">
        <v>17</v>
      </c>
      <c r="APY1" s="4" t="s">
        <v>11</v>
      </c>
      <c r="APZ1" s="4" t="s">
        <v>19</v>
      </c>
      <c r="AQA1" s="4" t="s">
        <v>1</v>
      </c>
      <c r="AQB1" s="4" t="s">
        <v>21</v>
      </c>
      <c r="AQC1" s="4" t="s">
        <v>20</v>
      </c>
      <c r="AQD1" s="4" t="s">
        <v>16</v>
      </c>
      <c r="AQE1" s="4" t="s">
        <v>7</v>
      </c>
      <c r="AQF1" s="4" t="s">
        <v>6</v>
      </c>
      <c r="AQG1" s="4" t="s">
        <v>2</v>
      </c>
      <c r="AQH1" s="4" t="s">
        <v>13</v>
      </c>
      <c r="AQI1" s="4" t="s">
        <v>2</v>
      </c>
      <c r="AQJ1" s="4" t="s">
        <v>3</v>
      </c>
      <c r="AQK1" s="4" t="s">
        <v>24</v>
      </c>
      <c r="AQL1" s="4" t="s">
        <v>10</v>
      </c>
      <c r="AQM1" s="4" t="s">
        <v>15</v>
      </c>
      <c r="AQN1" s="4" t="s">
        <v>2</v>
      </c>
      <c r="AQO1" s="4" t="s">
        <v>5</v>
      </c>
      <c r="AQP1" s="4" t="s">
        <v>21</v>
      </c>
      <c r="AQQ1" s="4" t="s">
        <v>7</v>
      </c>
      <c r="AQR1" s="4" t="s">
        <v>1</v>
      </c>
      <c r="AQS1" s="4" t="s">
        <v>22</v>
      </c>
      <c r="AQT1" s="4" t="s">
        <v>5</v>
      </c>
      <c r="AQU1" s="4" t="s">
        <v>16</v>
      </c>
      <c r="AQV1" s="4" t="s">
        <v>1</v>
      </c>
      <c r="AQW1" s="4" t="s">
        <v>0</v>
      </c>
      <c r="AQX1" s="4" t="s">
        <v>3</v>
      </c>
      <c r="AQY1" s="4" t="s">
        <v>25</v>
      </c>
      <c r="AQZ1" s="4" t="s">
        <v>18</v>
      </c>
      <c r="ARA1" s="4" t="s">
        <v>8</v>
      </c>
      <c r="ARB1" s="4" t="s">
        <v>15</v>
      </c>
      <c r="ARC1" s="4" t="s">
        <v>1</v>
      </c>
      <c r="ARD1" s="4" t="s">
        <v>19</v>
      </c>
      <c r="ARE1" s="4" t="s">
        <v>3</v>
      </c>
      <c r="ARF1" s="4" t="s">
        <v>10</v>
      </c>
      <c r="ARG1" s="4" t="s">
        <v>2</v>
      </c>
      <c r="ARH1" s="4" t="s">
        <v>21</v>
      </c>
      <c r="ARI1" s="4" t="s">
        <v>23</v>
      </c>
      <c r="ARJ1" s="4" t="s">
        <v>2</v>
      </c>
      <c r="ARK1" s="4" t="s">
        <v>9</v>
      </c>
      <c r="ARL1" s="4" t="s">
        <v>14</v>
      </c>
      <c r="ARM1" s="4" t="s">
        <v>22</v>
      </c>
      <c r="ARN1" s="4" t="s">
        <v>0</v>
      </c>
      <c r="ARO1" s="4" t="s">
        <v>8</v>
      </c>
      <c r="ARP1" s="4" t="s">
        <v>8</v>
      </c>
      <c r="ARQ1" s="4" t="s">
        <v>2</v>
      </c>
      <c r="ARR1" s="4" t="s">
        <v>11</v>
      </c>
      <c r="ARS1" s="4" t="s">
        <v>24</v>
      </c>
      <c r="ART1" s="4" t="s">
        <v>25</v>
      </c>
      <c r="ARU1" s="4" t="s">
        <v>16</v>
      </c>
      <c r="ARV1" s="4" t="s">
        <v>12</v>
      </c>
      <c r="ARW1" s="4" t="s">
        <v>8</v>
      </c>
      <c r="ARX1" s="4" t="s">
        <v>2</v>
      </c>
      <c r="ARY1" s="4" t="s">
        <v>3</v>
      </c>
      <c r="ARZ1" s="4" t="s">
        <v>14</v>
      </c>
      <c r="ASA1" s="4" t="s">
        <v>19</v>
      </c>
      <c r="ASB1" s="4" t="s">
        <v>6</v>
      </c>
      <c r="ASC1" s="4" t="s">
        <v>11</v>
      </c>
      <c r="ASD1" s="4" t="s">
        <v>13</v>
      </c>
      <c r="ASE1" s="4" t="s">
        <v>1</v>
      </c>
      <c r="ASF1" s="4" t="s">
        <v>14</v>
      </c>
      <c r="ASG1" s="4" t="s">
        <v>25</v>
      </c>
      <c r="ASH1" s="4" t="s">
        <v>14</v>
      </c>
      <c r="ASI1" s="4" t="s">
        <v>16</v>
      </c>
      <c r="ASJ1" s="4" t="s">
        <v>9</v>
      </c>
      <c r="ASK1" s="4" t="s">
        <v>22</v>
      </c>
      <c r="ASL1" s="4" t="s">
        <v>1</v>
      </c>
      <c r="ASM1" s="4" t="s">
        <v>23</v>
      </c>
      <c r="ASN1" s="4" t="s">
        <v>15</v>
      </c>
      <c r="ASO1" s="4" t="s">
        <v>6</v>
      </c>
      <c r="ASP1" s="4" t="s">
        <v>17</v>
      </c>
      <c r="ASQ1" s="4" t="s">
        <v>11</v>
      </c>
      <c r="ASR1" s="4" t="s">
        <v>23</v>
      </c>
      <c r="ASS1" s="4" t="s">
        <v>0</v>
      </c>
      <c r="AST1" s="4" t="s">
        <v>11</v>
      </c>
      <c r="ASU1" s="4" t="s">
        <v>25</v>
      </c>
      <c r="ASV1" s="4" t="s">
        <v>17</v>
      </c>
      <c r="ASW1" s="4" t="s">
        <v>18</v>
      </c>
      <c r="ASX1" s="4" t="s">
        <v>25</v>
      </c>
      <c r="ASY1" s="4" t="s">
        <v>20</v>
      </c>
      <c r="ASZ1" s="4" t="s">
        <v>25</v>
      </c>
      <c r="ATA1" s="4" t="s">
        <v>14</v>
      </c>
      <c r="ATB1" s="4" t="s">
        <v>3</v>
      </c>
      <c r="ATC1" s="4" t="s">
        <v>22</v>
      </c>
      <c r="ATD1" s="4" t="s">
        <v>9</v>
      </c>
      <c r="ATE1" s="4" t="s">
        <v>15</v>
      </c>
      <c r="ATF1" s="4" t="s">
        <v>8</v>
      </c>
      <c r="ATG1" s="4" t="s">
        <v>11</v>
      </c>
      <c r="ATH1" s="4" t="s">
        <v>25</v>
      </c>
      <c r="ATI1" s="4" t="s">
        <v>15</v>
      </c>
      <c r="ATJ1" s="4" t="s">
        <v>21</v>
      </c>
      <c r="ATK1" s="4" t="s">
        <v>2</v>
      </c>
      <c r="ATL1" s="4" t="s">
        <v>13</v>
      </c>
      <c r="ATM1" s="4" t="s">
        <v>0</v>
      </c>
      <c r="ATN1" s="4" t="s">
        <v>15</v>
      </c>
      <c r="ATO1" s="4" t="s">
        <v>14</v>
      </c>
      <c r="ATP1" s="4" t="s">
        <v>10</v>
      </c>
      <c r="ATQ1" s="4" t="s">
        <v>2</v>
      </c>
      <c r="ATR1" s="4" t="s">
        <v>17</v>
      </c>
      <c r="ATS1" s="4" t="s">
        <v>3</v>
      </c>
      <c r="ATT1" s="4" t="s">
        <v>17</v>
      </c>
      <c r="ATU1" s="4" t="s">
        <v>14</v>
      </c>
      <c r="ATV1" s="4" t="s">
        <v>0</v>
      </c>
      <c r="ATW1" s="4" t="s">
        <v>20</v>
      </c>
      <c r="ATX1" s="4" t="s">
        <v>17</v>
      </c>
      <c r="ATY1" s="4" t="s">
        <v>22</v>
      </c>
      <c r="ATZ1" s="4" t="s">
        <v>11</v>
      </c>
      <c r="AUA1" s="4" t="s">
        <v>23</v>
      </c>
      <c r="AUB1" s="4" t="s">
        <v>0</v>
      </c>
      <c r="AUC1" s="4" t="s">
        <v>11</v>
      </c>
      <c r="AUD1" s="4" t="s">
        <v>19</v>
      </c>
      <c r="AUE1" s="4" t="s">
        <v>19</v>
      </c>
      <c r="AUF1" s="4" t="s">
        <v>6</v>
      </c>
      <c r="AUG1" s="4" t="s">
        <v>11</v>
      </c>
      <c r="AUH1" s="4" t="s">
        <v>6</v>
      </c>
      <c r="AUI1" s="4" t="s">
        <v>25</v>
      </c>
      <c r="AUJ1" s="4" t="s">
        <v>9</v>
      </c>
      <c r="AUK1" s="4" t="s">
        <v>17</v>
      </c>
      <c r="AUL1" s="4" t="s">
        <v>25</v>
      </c>
      <c r="AUM1" s="4" t="s">
        <v>0</v>
      </c>
      <c r="AUN1" s="4" t="s">
        <v>3</v>
      </c>
      <c r="AUO1" s="4" t="s">
        <v>22</v>
      </c>
      <c r="AUP1" s="4" t="s">
        <v>0</v>
      </c>
      <c r="AUQ1" s="4" t="s">
        <v>3</v>
      </c>
      <c r="AUR1" s="4" t="s">
        <v>23</v>
      </c>
      <c r="AUS1" s="4" t="s">
        <v>19</v>
      </c>
      <c r="AUT1" s="4" t="s">
        <v>21</v>
      </c>
      <c r="AUU1" s="4" t="s">
        <v>14</v>
      </c>
      <c r="AUV1" s="4" t="s">
        <v>18</v>
      </c>
      <c r="AUW1" s="4" t="s">
        <v>24</v>
      </c>
      <c r="AUX1" s="4" t="s">
        <v>22</v>
      </c>
      <c r="AUY1" s="4" t="s">
        <v>20</v>
      </c>
      <c r="AUZ1" s="4" t="s">
        <v>4</v>
      </c>
      <c r="AVA1" s="4" t="s">
        <v>2</v>
      </c>
      <c r="AVB1" s="4" t="s">
        <v>5</v>
      </c>
      <c r="AVC1" s="4" t="s">
        <v>24</v>
      </c>
      <c r="AVD1" s="4" t="s">
        <v>1</v>
      </c>
      <c r="AVE1" s="4" t="s">
        <v>21</v>
      </c>
      <c r="AVF1" s="4" t="s">
        <v>20</v>
      </c>
      <c r="AVG1" s="4" t="s">
        <v>16</v>
      </c>
      <c r="AVH1" s="4" t="s">
        <v>2</v>
      </c>
      <c r="AVI1" s="4" t="s">
        <v>5</v>
      </c>
      <c r="AVJ1" s="4" t="s">
        <v>16</v>
      </c>
      <c r="AVK1" s="4" t="s">
        <v>21</v>
      </c>
      <c r="AVL1" s="4" t="s">
        <v>11</v>
      </c>
      <c r="AVM1" s="4" t="s">
        <v>14</v>
      </c>
      <c r="AVN1" s="4" t="s">
        <v>19</v>
      </c>
      <c r="AVO1" s="4" t="s">
        <v>5</v>
      </c>
      <c r="AVP1" s="4" t="s">
        <v>14</v>
      </c>
      <c r="AVQ1" s="4" t="s">
        <v>18</v>
      </c>
      <c r="AVR1" s="4" t="s">
        <v>8</v>
      </c>
      <c r="AVS1" s="4" t="s">
        <v>3</v>
      </c>
      <c r="AVT1" s="4" t="s">
        <v>20</v>
      </c>
      <c r="AVU1" s="4" t="s">
        <v>4</v>
      </c>
      <c r="AVV1" s="4" t="s">
        <v>0</v>
      </c>
      <c r="AVW1" s="4" t="s">
        <v>8</v>
      </c>
      <c r="AVX1" s="4" t="s">
        <v>8</v>
      </c>
      <c r="AVY1" s="4" t="s">
        <v>21</v>
      </c>
      <c r="AVZ1" s="4" t="s">
        <v>8</v>
      </c>
      <c r="AWA1" s="4" t="s">
        <v>11</v>
      </c>
      <c r="AWB1" s="4" t="s">
        <v>21</v>
      </c>
      <c r="AWC1" s="4" t="s">
        <v>16</v>
      </c>
      <c r="AWD1" s="4" t="s">
        <v>11</v>
      </c>
      <c r="AWE1" s="4" t="s">
        <v>17</v>
      </c>
      <c r="AWF1" s="4" t="s">
        <v>14</v>
      </c>
      <c r="AWG1" s="4" t="s">
        <v>11</v>
      </c>
      <c r="AWH1" s="4" t="s">
        <v>23</v>
      </c>
      <c r="AWI1" s="4" t="s">
        <v>13</v>
      </c>
      <c r="AWJ1" s="4" t="s">
        <v>2</v>
      </c>
      <c r="AWK1" s="4" t="s">
        <v>22</v>
      </c>
      <c r="AWL1" s="4" t="s">
        <v>2</v>
      </c>
      <c r="AWM1" s="4" t="s">
        <v>21</v>
      </c>
      <c r="AWN1" s="4" t="s">
        <v>11</v>
      </c>
      <c r="AWO1" s="4" t="s">
        <v>7</v>
      </c>
      <c r="AWP1" s="4" t="s">
        <v>1</v>
      </c>
      <c r="AWQ1" s="4" t="s">
        <v>0</v>
      </c>
      <c r="AWR1" s="4" t="s">
        <v>8</v>
      </c>
      <c r="AWS1" s="4" t="s">
        <v>8</v>
      </c>
      <c r="AWT1" s="4" t="s">
        <v>11</v>
      </c>
      <c r="AWU1" s="4" t="s">
        <v>23</v>
      </c>
      <c r="AWV1" s="4" t="s">
        <v>3</v>
      </c>
      <c r="AWW1" s="4" t="s">
        <v>1</v>
      </c>
      <c r="AWX1" s="4" t="s">
        <v>0</v>
      </c>
      <c r="AWY1" s="4" t="s">
        <v>13</v>
      </c>
      <c r="AWZ1" s="4" t="s">
        <v>3</v>
      </c>
      <c r="AXA1" s="4" t="s">
        <v>5</v>
      </c>
      <c r="AXB1" s="4" t="s">
        <v>14</v>
      </c>
      <c r="AXC1" s="4" t="s">
        <v>23</v>
      </c>
      <c r="AXD1" s="4" t="s">
        <v>19</v>
      </c>
      <c r="AXE1" s="4" t="s">
        <v>8</v>
      </c>
      <c r="AXF1" s="4" t="s">
        <v>21</v>
      </c>
      <c r="AXG1" s="4" t="s">
        <v>14</v>
      </c>
      <c r="AXH1" s="4" t="s">
        <v>22</v>
      </c>
      <c r="AXI1" s="4" t="s">
        <v>14</v>
      </c>
      <c r="AXJ1" s="4" t="s">
        <v>19</v>
      </c>
      <c r="AXK1" s="4" t="s">
        <v>25</v>
      </c>
      <c r="AXL1" s="4" t="s">
        <v>10</v>
      </c>
      <c r="AXM1" s="4" t="s">
        <v>3</v>
      </c>
      <c r="AXN1" s="4" t="s">
        <v>6</v>
      </c>
      <c r="AXO1" s="4" t="s">
        <v>23</v>
      </c>
      <c r="AXP1" s="4" t="s">
        <v>13</v>
      </c>
      <c r="AXQ1" s="4" t="s">
        <v>6</v>
      </c>
      <c r="AXR1" s="4" t="s">
        <v>4</v>
      </c>
      <c r="AXS1" s="4" t="s">
        <v>24</v>
      </c>
      <c r="AXT1" s="4" t="s">
        <v>21</v>
      </c>
      <c r="AXU1" s="4" t="s">
        <v>4</v>
      </c>
      <c r="AXV1" s="4" t="s">
        <v>5</v>
      </c>
      <c r="AXW1" s="4" t="s">
        <v>21</v>
      </c>
      <c r="AXX1" s="4" t="s">
        <v>16</v>
      </c>
      <c r="AXY1" s="4" t="s">
        <v>25</v>
      </c>
      <c r="AXZ1" s="4" t="s">
        <v>7</v>
      </c>
      <c r="AYA1" s="4" t="s">
        <v>2</v>
      </c>
      <c r="AYB1" s="4" t="s">
        <v>23</v>
      </c>
      <c r="AYC1" s="4" t="s">
        <v>1</v>
      </c>
      <c r="AYD1" s="4" t="s">
        <v>25</v>
      </c>
      <c r="AYE1" s="4" t="s">
        <v>15</v>
      </c>
      <c r="AYF1" s="4" t="s">
        <v>1</v>
      </c>
      <c r="AYG1" s="4" t="s">
        <v>21</v>
      </c>
      <c r="AYH1" s="4" t="s">
        <v>15</v>
      </c>
      <c r="AYI1" s="4" t="s">
        <v>14</v>
      </c>
      <c r="AYJ1" s="4" t="s">
        <v>14</v>
      </c>
      <c r="AYK1" s="4" t="s">
        <v>3</v>
      </c>
      <c r="AYL1" s="4" t="s">
        <v>6</v>
      </c>
      <c r="AYM1" s="4" t="s">
        <v>25</v>
      </c>
      <c r="AYN1" s="4" t="s">
        <v>16</v>
      </c>
      <c r="AYO1" s="4" t="s">
        <v>15</v>
      </c>
      <c r="AYP1" s="4" t="s">
        <v>18</v>
      </c>
      <c r="AYQ1" s="4" t="s">
        <v>21</v>
      </c>
      <c r="AYR1" s="4" t="s">
        <v>10</v>
      </c>
      <c r="AYS1" s="4" t="s">
        <v>17</v>
      </c>
      <c r="AYT1" s="4" t="s">
        <v>14</v>
      </c>
      <c r="AYU1" s="4" t="s">
        <v>16</v>
      </c>
      <c r="AYV1" s="4" t="s">
        <v>11</v>
      </c>
      <c r="AYW1" s="4" t="s">
        <v>9</v>
      </c>
      <c r="AYX1" s="4" t="s">
        <v>2</v>
      </c>
      <c r="AYY1" s="4" t="s">
        <v>10</v>
      </c>
      <c r="AYZ1" s="4" t="s">
        <v>6</v>
      </c>
      <c r="AZA1" s="4" t="s">
        <v>16</v>
      </c>
      <c r="AZB1" s="4" t="s">
        <v>2</v>
      </c>
      <c r="AZC1" s="4" t="s">
        <v>5</v>
      </c>
      <c r="AZD1" s="4" t="s">
        <v>18</v>
      </c>
      <c r="AZE1" s="4" t="s">
        <v>9</v>
      </c>
      <c r="AZF1" s="4" t="s">
        <v>12</v>
      </c>
      <c r="AZG1" s="4" t="s">
        <v>22</v>
      </c>
      <c r="AZH1" s="4" t="s">
        <v>21</v>
      </c>
      <c r="AZI1" s="4" t="s">
        <v>8</v>
      </c>
      <c r="AZJ1" s="4" t="s">
        <v>25</v>
      </c>
      <c r="AZK1" s="4" t="s">
        <v>15</v>
      </c>
      <c r="AZL1" s="4" t="s">
        <v>13</v>
      </c>
      <c r="AZM1" s="4" t="s">
        <v>5</v>
      </c>
      <c r="AZN1" s="4" t="s">
        <v>3</v>
      </c>
      <c r="AZO1" s="4" t="s">
        <v>5</v>
      </c>
      <c r="AZP1" s="4" t="s">
        <v>2</v>
      </c>
      <c r="AZQ1" s="4" t="s">
        <v>0</v>
      </c>
      <c r="AZR1" s="4" t="s">
        <v>23</v>
      </c>
      <c r="AZS1" s="4" t="s">
        <v>5</v>
      </c>
      <c r="AZT1" s="4" t="s">
        <v>21</v>
      </c>
      <c r="AZU1" s="4" t="s">
        <v>22</v>
      </c>
      <c r="AZV1" s="4" t="s">
        <v>21</v>
      </c>
      <c r="AZW1" s="4" t="s">
        <v>2</v>
      </c>
      <c r="AZX1" s="4" t="s">
        <v>5</v>
      </c>
      <c r="AZY1" s="4" t="s">
        <v>22</v>
      </c>
      <c r="AZZ1" s="4" t="s">
        <v>0</v>
      </c>
      <c r="BAA1" s="4" t="s">
        <v>15</v>
      </c>
      <c r="BAB1" s="4" t="s">
        <v>3</v>
      </c>
      <c r="BAC1" s="4" t="s">
        <v>9</v>
      </c>
      <c r="BAD1" s="4" t="s">
        <v>10</v>
      </c>
      <c r="BAE1" s="4" t="s">
        <v>9</v>
      </c>
      <c r="BAF1" s="4" t="s">
        <v>12</v>
      </c>
      <c r="BAG1" s="4" t="s">
        <v>19</v>
      </c>
      <c r="BAH1" s="4" t="s">
        <v>8</v>
      </c>
      <c r="BAI1" s="4" t="s">
        <v>11</v>
      </c>
      <c r="BAJ1" s="4" t="s">
        <v>12</v>
      </c>
      <c r="BAK1" s="4" t="s">
        <v>22</v>
      </c>
      <c r="BAL1" s="4" t="s">
        <v>14</v>
      </c>
      <c r="BAM1" s="4" t="s">
        <v>14</v>
      </c>
      <c r="BAN1" s="4" t="s">
        <v>8</v>
      </c>
      <c r="BAO1" s="4" t="s">
        <v>21</v>
      </c>
      <c r="BAP1" s="4" t="s">
        <v>3</v>
      </c>
      <c r="BAQ1" s="4" t="s">
        <v>1</v>
      </c>
      <c r="BAR1" s="4" t="s">
        <v>21</v>
      </c>
      <c r="BAS1" s="4" t="s">
        <v>14</v>
      </c>
      <c r="BAT1" s="4" t="s">
        <v>1</v>
      </c>
      <c r="BAU1" s="4" t="s">
        <v>24</v>
      </c>
      <c r="BAV1" s="4" t="s">
        <v>12</v>
      </c>
      <c r="BAW1" s="4" t="s">
        <v>23</v>
      </c>
      <c r="BAX1" s="4" t="s">
        <v>21</v>
      </c>
      <c r="BAY1" s="4" t="s">
        <v>20</v>
      </c>
      <c r="BAZ1" s="4" t="s">
        <v>10</v>
      </c>
      <c r="BBA1" s="4" t="s">
        <v>13</v>
      </c>
      <c r="BBB1" s="4" t="s">
        <v>1</v>
      </c>
      <c r="BBC1" s="4" t="s">
        <v>14</v>
      </c>
      <c r="BBD1" s="4" t="s">
        <v>20</v>
      </c>
      <c r="BBE1" s="4" t="s">
        <v>4</v>
      </c>
      <c r="BBF1" s="4" t="s">
        <v>2</v>
      </c>
      <c r="BBG1" s="4" t="s">
        <v>1</v>
      </c>
      <c r="BBH1" s="4" t="s">
        <v>2</v>
      </c>
      <c r="BBI1" s="4" t="s">
        <v>2</v>
      </c>
      <c r="BBJ1" s="4" t="s">
        <v>5</v>
      </c>
      <c r="BBK1" s="4" t="s">
        <v>4</v>
      </c>
      <c r="BBL1" s="4" t="s">
        <v>6</v>
      </c>
      <c r="BBM1" s="4" t="s">
        <v>19</v>
      </c>
      <c r="BBN1" s="4" t="s">
        <v>13</v>
      </c>
      <c r="BBO1" s="4" t="s">
        <v>8</v>
      </c>
      <c r="BBP1" s="4" t="s">
        <v>15</v>
      </c>
      <c r="BBQ1" s="4" t="s">
        <v>14</v>
      </c>
      <c r="BBR1" s="4" t="s">
        <v>23</v>
      </c>
      <c r="BBS1" s="4" t="s">
        <v>25</v>
      </c>
      <c r="BBT1" s="4" t="s">
        <v>7</v>
      </c>
      <c r="BBU1" s="4" t="s">
        <v>2</v>
      </c>
      <c r="BBV1" s="4" t="s">
        <v>23</v>
      </c>
      <c r="BBW1" s="4" t="s">
        <v>0</v>
      </c>
      <c r="BBX1" s="4" t="s">
        <v>11</v>
      </c>
      <c r="BBY1" s="4" t="s">
        <v>14</v>
      </c>
      <c r="BBZ1" s="4" t="s">
        <v>23</v>
      </c>
      <c r="BCA1" s="4" t="s">
        <v>15</v>
      </c>
      <c r="BCB1" s="4" t="s">
        <v>18</v>
      </c>
      <c r="BCC1" s="4" t="s">
        <v>8</v>
      </c>
      <c r="BCD1" s="4" t="s">
        <v>25</v>
      </c>
      <c r="BCE1" s="4" t="s">
        <v>10</v>
      </c>
      <c r="BCF1" s="4" t="s">
        <v>4</v>
      </c>
      <c r="BCG1" s="4" t="s">
        <v>20</v>
      </c>
      <c r="BCH1" s="4" t="s">
        <v>8</v>
      </c>
      <c r="BCI1" s="4" t="s">
        <v>0</v>
      </c>
      <c r="BCJ1" s="4" t="s">
        <v>15</v>
      </c>
      <c r="BCK1" s="4" t="s">
        <v>11</v>
      </c>
      <c r="BCL1" s="4" t="s">
        <v>10</v>
      </c>
      <c r="BCM1" s="4" t="s">
        <v>19</v>
      </c>
      <c r="BCN1" s="4" t="s">
        <v>12</v>
      </c>
      <c r="BCO1" s="4" t="s">
        <v>0</v>
      </c>
      <c r="BCP1" s="4" t="s">
        <v>10</v>
      </c>
      <c r="BCQ1" s="4" t="s">
        <v>11</v>
      </c>
      <c r="BCR1" s="4" t="s">
        <v>23</v>
      </c>
      <c r="BCS1" s="4" t="s">
        <v>11</v>
      </c>
      <c r="BCT1" s="4" t="s">
        <v>20</v>
      </c>
      <c r="BCU1" s="4" t="s">
        <v>11</v>
      </c>
      <c r="BCV1" s="4" t="s">
        <v>6</v>
      </c>
      <c r="BCW1" s="4" t="s">
        <v>15</v>
      </c>
      <c r="BCX1" s="4" t="s">
        <v>8</v>
      </c>
      <c r="BCY1" s="4" t="s">
        <v>4</v>
      </c>
      <c r="BCZ1" s="4" t="s">
        <v>1</v>
      </c>
      <c r="BDA1" s="4" t="s">
        <v>11</v>
      </c>
      <c r="BDB1" s="4" t="s">
        <v>5</v>
      </c>
      <c r="BDC1" s="4" t="s">
        <v>4</v>
      </c>
      <c r="BDD1" s="4" t="s">
        <v>3</v>
      </c>
      <c r="BDE1" s="4" t="s">
        <v>17</v>
      </c>
      <c r="BDF1" s="4" t="s">
        <v>11</v>
      </c>
      <c r="BDG1" s="4" t="s">
        <v>23</v>
      </c>
      <c r="BDH1" s="4" t="s">
        <v>0</v>
      </c>
      <c r="BDI1" s="4" t="s">
        <v>19</v>
      </c>
      <c r="BDJ1" s="4" t="s">
        <v>6</v>
      </c>
      <c r="BDK1" s="4" t="s">
        <v>10</v>
      </c>
      <c r="BDL1" s="4" t="s">
        <v>20</v>
      </c>
      <c r="BDM1" s="4" t="s">
        <v>2</v>
      </c>
      <c r="BDN1" s="4" t="s">
        <v>9</v>
      </c>
      <c r="BDO1" s="4" t="s">
        <v>14</v>
      </c>
      <c r="BDP1" s="4" t="s">
        <v>22</v>
      </c>
      <c r="BDQ1" s="4" t="s">
        <v>14</v>
      </c>
      <c r="BDR1" s="4" t="s">
        <v>3</v>
      </c>
      <c r="BDS1" s="4" t="s">
        <v>9</v>
      </c>
      <c r="BDT1" s="4" t="s">
        <v>11</v>
      </c>
      <c r="BDU1" s="4" t="s">
        <v>11</v>
      </c>
      <c r="BDV1" s="4" t="s">
        <v>3</v>
      </c>
      <c r="BDW1" s="4" t="s">
        <v>1</v>
      </c>
      <c r="BDX1" s="4" t="s">
        <v>19</v>
      </c>
      <c r="BDY1" s="4" t="s">
        <v>9</v>
      </c>
      <c r="BDZ1" s="4" t="s">
        <v>19</v>
      </c>
      <c r="BEA1" s="4" t="s">
        <v>24</v>
      </c>
      <c r="BEB1" s="4" t="s">
        <v>19</v>
      </c>
      <c r="BEC1" s="4" t="s">
        <v>3</v>
      </c>
      <c r="BED1" s="4" t="s">
        <v>5</v>
      </c>
      <c r="BEE1" s="4" t="s">
        <v>0</v>
      </c>
      <c r="BEF1" s="4" t="s">
        <v>23</v>
      </c>
      <c r="BEG1" s="4" t="s">
        <v>14</v>
      </c>
      <c r="BEH1" s="4" t="s">
        <v>0</v>
      </c>
      <c r="BEI1" s="4" t="s">
        <v>12</v>
      </c>
      <c r="BEJ1" s="4" t="s">
        <v>14</v>
      </c>
      <c r="BEK1" s="4" t="s">
        <v>22</v>
      </c>
      <c r="BEL1" s="4" t="s">
        <v>2</v>
      </c>
      <c r="BEM1" s="4" t="s">
        <v>14</v>
      </c>
      <c r="BEN1" s="4" t="s">
        <v>6</v>
      </c>
      <c r="BEO1" s="4" t="s">
        <v>17</v>
      </c>
      <c r="BEP1" s="4" t="s">
        <v>3</v>
      </c>
      <c r="BEQ1" s="4" t="s">
        <v>4</v>
      </c>
      <c r="BER1" s="4" t="s">
        <v>19</v>
      </c>
      <c r="BES1" s="4" t="s">
        <v>20</v>
      </c>
      <c r="BET1" s="4" t="s">
        <v>5</v>
      </c>
      <c r="BEU1" s="4" t="s">
        <v>16</v>
      </c>
      <c r="BEV1" s="4" t="s">
        <v>24</v>
      </c>
      <c r="BEW1" s="4" t="s">
        <v>12</v>
      </c>
      <c r="BEX1" s="4" t="s">
        <v>23</v>
      </c>
      <c r="BEY1" s="4" t="s">
        <v>25</v>
      </c>
      <c r="BEZ1" s="4" t="s">
        <v>7</v>
      </c>
      <c r="BFA1" s="4" t="s">
        <v>2</v>
      </c>
      <c r="BFB1" s="4"/>
      <c r="BFC1" s="4"/>
      <c r="BFD1" s="4"/>
    </row>
    <row r="2" spans="1:1513" x14ac:dyDescent="0.25">
      <c r="E2" s="4" t="s">
        <v>0</v>
      </c>
      <c r="F2" s="4" t="s">
        <v>1</v>
      </c>
      <c r="G2" s="4" t="s">
        <v>2</v>
      </c>
      <c r="H2" s="4" t="s">
        <v>3</v>
      </c>
      <c r="I2" s="4" t="s">
        <v>4</v>
      </c>
      <c r="J2" s="4" t="s">
        <v>0</v>
      </c>
      <c r="K2" s="4" t="s">
        <v>5</v>
      </c>
      <c r="L2" s="4" t="s">
        <v>3</v>
      </c>
      <c r="M2" s="4" t="s">
        <v>6</v>
      </c>
      <c r="N2" s="4" t="s">
        <v>7</v>
      </c>
      <c r="O2" s="4" t="s">
        <v>0</v>
      </c>
      <c r="P2" s="4" t="s">
        <v>8</v>
      </c>
      <c r="Q2" s="4" t="s">
        <v>9</v>
      </c>
      <c r="R2" s="4" t="s">
        <v>5</v>
      </c>
      <c r="S2" s="4" t="s">
        <v>3</v>
      </c>
      <c r="T2" s="4" t="s">
        <v>10</v>
      </c>
      <c r="U2" s="4" t="s">
        <v>9</v>
      </c>
      <c r="V2" s="4" t="s">
        <v>11</v>
      </c>
      <c r="W2" s="4" t="s">
        <v>12</v>
      </c>
      <c r="X2" s="4" t="s">
        <v>13</v>
      </c>
      <c r="Y2" s="4" t="s">
        <v>3</v>
      </c>
      <c r="Z2" s="4" t="s">
        <v>14</v>
      </c>
      <c r="AA2" s="4" t="s">
        <v>6</v>
      </c>
      <c r="AB2" s="4" t="s">
        <v>0</v>
      </c>
      <c r="AC2" s="4" t="s">
        <v>11</v>
      </c>
      <c r="AD2" s="4" t="s">
        <v>8</v>
      </c>
      <c r="AE2" s="4" t="s">
        <v>13</v>
      </c>
      <c r="AF2" s="4" t="s">
        <v>5</v>
      </c>
      <c r="AG2" s="4" t="s">
        <v>15</v>
      </c>
      <c r="AH2" s="4" t="s">
        <v>16</v>
      </c>
      <c r="AI2" s="4" t="s">
        <v>17</v>
      </c>
      <c r="AJ2" s="4" t="s">
        <v>5</v>
      </c>
      <c r="AK2" s="4" t="s">
        <v>18</v>
      </c>
      <c r="AL2" s="4" t="s">
        <v>1</v>
      </c>
      <c r="AM2" s="4" t="s">
        <v>3</v>
      </c>
      <c r="AN2" s="4" t="s">
        <v>16</v>
      </c>
      <c r="AO2" s="4" t="s">
        <v>4</v>
      </c>
      <c r="AP2" s="4" t="s">
        <v>0</v>
      </c>
      <c r="AQ2" s="4" t="s">
        <v>9</v>
      </c>
      <c r="AR2" s="4" t="s">
        <v>19</v>
      </c>
      <c r="AS2" s="4" t="s">
        <v>20</v>
      </c>
      <c r="AT2" s="4" t="s">
        <v>9</v>
      </c>
      <c r="AU2" s="4" t="s">
        <v>1</v>
      </c>
      <c r="AV2" s="4" t="s">
        <v>21</v>
      </c>
      <c r="AW2" s="4" t="s">
        <v>22</v>
      </c>
      <c r="AX2" s="4" t="s">
        <v>14</v>
      </c>
      <c r="AY2" s="4" t="s">
        <v>14</v>
      </c>
      <c r="AZ2" s="4" t="s">
        <v>22</v>
      </c>
      <c r="BA2" s="4" t="s">
        <v>1</v>
      </c>
      <c r="BB2" s="4" t="s">
        <v>0</v>
      </c>
      <c r="BC2" s="4" t="s">
        <v>8</v>
      </c>
      <c r="BD2" s="4" t="s">
        <v>10</v>
      </c>
      <c r="BE2" s="4" t="s">
        <v>11</v>
      </c>
      <c r="BF2" s="4" t="s">
        <v>14</v>
      </c>
      <c r="BG2" s="4" t="s">
        <v>9</v>
      </c>
      <c r="BH2" s="4" t="s">
        <v>15</v>
      </c>
      <c r="BI2" s="4" t="s">
        <v>3</v>
      </c>
      <c r="BJ2" s="4" t="s">
        <v>10</v>
      </c>
      <c r="BK2" s="4" t="s">
        <v>21</v>
      </c>
      <c r="BL2" s="4" t="s">
        <v>19</v>
      </c>
      <c r="BM2" s="4" t="s">
        <v>8</v>
      </c>
      <c r="BN2" s="4" t="s">
        <v>10</v>
      </c>
      <c r="BO2" s="4" t="s">
        <v>3</v>
      </c>
      <c r="BP2" s="4" t="s">
        <v>14</v>
      </c>
      <c r="BQ2" s="4" t="s">
        <v>19</v>
      </c>
      <c r="BR2" s="4" t="s">
        <v>21</v>
      </c>
      <c r="BS2" s="4" t="s">
        <v>5</v>
      </c>
      <c r="BT2" s="4" t="s">
        <v>16</v>
      </c>
      <c r="BU2" s="4" t="s">
        <v>1</v>
      </c>
      <c r="BV2" s="4" t="s">
        <v>7</v>
      </c>
      <c r="BW2" s="4" t="s">
        <v>11</v>
      </c>
      <c r="BX2" s="4" t="s">
        <v>1</v>
      </c>
      <c r="BY2" s="4" t="s">
        <v>14</v>
      </c>
      <c r="BZ2" s="4" t="s">
        <v>3</v>
      </c>
      <c r="CA2" s="4" t="s">
        <v>14</v>
      </c>
      <c r="CB2" s="4" t="s">
        <v>13</v>
      </c>
      <c r="CC2" s="4" t="s">
        <v>12</v>
      </c>
      <c r="CD2" s="4" t="s">
        <v>14</v>
      </c>
      <c r="CE2" s="4" t="s">
        <v>22</v>
      </c>
      <c r="CF2" s="4" t="s">
        <v>2</v>
      </c>
      <c r="CG2" s="4" t="s">
        <v>14</v>
      </c>
      <c r="CH2" s="4" t="s">
        <v>23</v>
      </c>
      <c r="CI2" s="4" t="s">
        <v>0</v>
      </c>
      <c r="CJ2" s="4" t="s">
        <v>11</v>
      </c>
      <c r="CK2" s="4" t="s">
        <v>6</v>
      </c>
      <c r="CL2" s="4" t="s">
        <v>17</v>
      </c>
      <c r="CM2" s="4" t="s">
        <v>12</v>
      </c>
      <c r="CN2" s="4" t="s">
        <v>11</v>
      </c>
      <c r="CO2" s="4" t="s">
        <v>12</v>
      </c>
      <c r="CP2" s="4" t="s">
        <v>2</v>
      </c>
      <c r="CQ2" s="4" t="s">
        <v>5</v>
      </c>
      <c r="CR2" s="4" t="s">
        <v>0</v>
      </c>
      <c r="CS2" s="4" t="s">
        <v>5</v>
      </c>
      <c r="CT2" s="4" t="s">
        <v>20</v>
      </c>
      <c r="CU2" s="4" t="s">
        <v>5</v>
      </c>
      <c r="CV2" s="4" t="s">
        <v>16</v>
      </c>
      <c r="CW2" s="4" t="s">
        <v>15</v>
      </c>
      <c r="CX2" s="4" t="s">
        <v>5</v>
      </c>
      <c r="CY2" s="4" t="s">
        <v>20</v>
      </c>
      <c r="CZ2" s="4" t="s">
        <v>4</v>
      </c>
      <c r="DA2" s="4" t="s">
        <v>2</v>
      </c>
      <c r="DB2" s="4" t="s">
        <v>13</v>
      </c>
      <c r="DC2" s="4" t="s">
        <v>24</v>
      </c>
      <c r="DD2" s="4" t="s">
        <v>1</v>
      </c>
      <c r="DE2" s="4" t="s">
        <v>14</v>
      </c>
      <c r="DF2" s="4" t="s">
        <v>3</v>
      </c>
      <c r="DG2" s="4" t="s">
        <v>25</v>
      </c>
      <c r="DH2" s="4" t="s">
        <v>14</v>
      </c>
      <c r="DI2" s="4" t="s">
        <v>8</v>
      </c>
      <c r="DJ2" s="4" t="s">
        <v>14</v>
      </c>
      <c r="DK2" s="4" t="s">
        <v>24</v>
      </c>
      <c r="DL2" s="4" t="s">
        <v>5</v>
      </c>
      <c r="DM2" s="4" t="s">
        <v>7</v>
      </c>
      <c r="DN2" s="4" t="s">
        <v>1</v>
      </c>
      <c r="DO2" s="4" t="s">
        <v>22</v>
      </c>
      <c r="DP2" s="4" t="s">
        <v>1</v>
      </c>
      <c r="DQ2" s="4" t="s">
        <v>2</v>
      </c>
      <c r="DR2" s="4" t="s">
        <v>25</v>
      </c>
      <c r="DS2" s="4" t="s">
        <v>5</v>
      </c>
      <c r="DT2" s="4" t="s">
        <v>25</v>
      </c>
      <c r="DU2" s="4" t="s">
        <v>19</v>
      </c>
      <c r="DV2" s="4" t="s">
        <v>6</v>
      </c>
      <c r="DW2" s="4" t="s">
        <v>11</v>
      </c>
      <c r="DX2" s="4" t="s">
        <v>18</v>
      </c>
      <c r="DY2" s="4" t="s">
        <v>0</v>
      </c>
      <c r="DZ2" s="4" t="s">
        <v>9</v>
      </c>
      <c r="EA2" s="4" t="s">
        <v>8</v>
      </c>
      <c r="EB2" s="4" t="s">
        <v>25</v>
      </c>
      <c r="EC2" s="4" t="s">
        <v>7</v>
      </c>
      <c r="ED2" s="4" t="s">
        <v>9</v>
      </c>
      <c r="EE2" s="4" t="s">
        <v>15</v>
      </c>
      <c r="EF2" s="4" t="s">
        <v>25</v>
      </c>
      <c r="EG2" s="4" t="s">
        <v>10</v>
      </c>
      <c r="EH2" s="4" t="s">
        <v>4</v>
      </c>
      <c r="EI2" s="4" t="s">
        <v>8</v>
      </c>
      <c r="EJ2" s="4" t="s">
        <v>17</v>
      </c>
      <c r="EK2" s="4" t="s">
        <v>3</v>
      </c>
      <c r="EL2" s="4" t="s">
        <v>8</v>
      </c>
      <c r="EM2" s="4" t="s">
        <v>13</v>
      </c>
      <c r="EN2" s="4" t="s">
        <v>2</v>
      </c>
      <c r="EO2" s="4" t="s">
        <v>23</v>
      </c>
      <c r="EP2" s="4" t="s">
        <v>6</v>
      </c>
      <c r="EQ2" s="4" t="s">
        <v>7</v>
      </c>
      <c r="ER2" s="4" t="s">
        <v>4</v>
      </c>
      <c r="ES2" s="4" t="s">
        <v>14</v>
      </c>
      <c r="ET2" s="4" t="s">
        <v>4</v>
      </c>
      <c r="EU2" s="4" t="s">
        <v>3</v>
      </c>
      <c r="EV2" s="4" t="s">
        <v>14</v>
      </c>
      <c r="EW2" s="4" t="s">
        <v>3</v>
      </c>
      <c r="EX2" s="4" t="s">
        <v>24</v>
      </c>
      <c r="EY2" s="4" t="s">
        <v>14</v>
      </c>
      <c r="EZ2" s="4" t="s">
        <v>8</v>
      </c>
      <c r="FA2" s="4" t="s">
        <v>23</v>
      </c>
      <c r="FB2" s="4" t="s">
        <v>9</v>
      </c>
      <c r="FC2" s="4" t="s">
        <v>18</v>
      </c>
      <c r="FD2" s="4" t="s">
        <v>6</v>
      </c>
      <c r="FE2" s="4" t="s">
        <v>25</v>
      </c>
      <c r="FF2" s="4" t="s">
        <v>23</v>
      </c>
      <c r="FG2" s="4" t="s">
        <v>8</v>
      </c>
      <c r="FH2" s="4" t="s">
        <v>1</v>
      </c>
      <c r="FI2" s="4" t="s">
        <v>16</v>
      </c>
      <c r="FJ2" s="4" t="s">
        <v>3</v>
      </c>
      <c r="FK2" s="4" t="s">
        <v>1</v>
      </c>
      <c r="FL2" s="4" t="s">
        <v>25</v>
      </c>
      <c r="FM2" s="4" t="s">
        <v>5</v>
      </c>
      <c r="FN2" s="4" t="s">
        <v>14</v>
      </c>
      <c r="FO2" s="4" t="s">
        <v>14</v>
      </c>
      <c r="FP2" s="4" t="s">
        <v>11</v>
      </c>
      <c r="FQ2" s="4" t="s">
        <v>20</v>
      </c>
      <c r="FR2" s="4" t="s">
        <v>4</v>
      </c>
      <c r="FS2" s="4" t="s">
        <v>2</v>
      </c>
      <c r="FT2" s="4" t="s">
        <v>14</v>
      </c>
      <c r="FU2" s="4" t="s">
        <v>2</v>
      </c>
      <c r="FV2" s="4" t="s">
        <v>11</v>
      </c>
      <c r="FW2" s="4" t="s">
        <v>9</v>
      </c>
      <c r="FX2" s="4" t="s">
        <v>6</v>
      </c>
      <c r="FY2" s="4" t="s">
        <v>17</v>
      </c>
      <c r="FZ2" s="4" t="s">
        <v>5</v>
      </c>
      <c r="GA2" s="4" t="s">
        <v>21</v>
      </c>
      <c r="GB2" s="4" t="s">
        <v>23</v>
      </c>
      <c r="GC2" s="4" t="s">
        <v>25</v>
      </c>
      <c r="GD2" s="4" t="s">
        <v>13</v>
      </c>
      <c r="GE2" s="4" t="s">
        <v>15</v>
      </c>
      <c r="GF2" s="4" t="s">
        <v>17</v>
      </c>
      <c r="GG2" s="4" t="s">
        <v>5</v>
      </c>
      <c r="GH2" s="4" t="s">
        <v>0</v>
      </c>
      <c r="GI2" s="4" t="s">
        <v>8</v>
      </c>
      <c r="GJ2" s="4" t="s">
        <v>11</v>
      </c>
      <c r="GK2" s="4" t="s">
        <v>8</v>
      </c>
      <c r="GL2" s="4" t="s">
        <v>3</v>
      </c>
      <c r="GM2" s="4" t="s">
        <v>9</v>
      </c>
      <c r="GN2" s="4" t="s">
        <v>2</v>
      </c>
      <c r="GO2" s="4" t="s">
        <v>19</v>
      </c>
      <c r="GP2" s="4" t="s">
        <v>8</v>
      </c>
      <c r="GQ2" s="4" t="s">
        <v>13</v>
      </c>
      <c r="GR2" s="4" t="s">
        <v>18</v>
      </c>
      <c r="GS2" s="4" t="s">
        <v>19</v>
      </c>
      <c r="GT2" s="4" t="s">
        <v>17</v>
      </c>
      <c r="GU2" s="4" t="s">
        <v>5</v>
      </c>
      <c r="GV2" s="4" t="s">
        <v>6</v>
      </c>
      <c r="GW2" s="4" t="s">
        <v>16</v>
      </c>
      <c r="GX2" s="4" t="s">
        <v>11</v>
      </c>
      <c r="GY2" s="4" t="s">
        <v>23</v>
      </c>
      <c r="GZ2" s="4" t="s">
        <v>7</v>
      </c>
      <c r="HA2" s="4" t="s">
        <v>19</v>
      </c>
      <c r="HB2" s="4" t="s">
        <v>6</v>
      </c>
      <c r="HC2" s="4" t="s">
        <v>5</v>
      </c>
      <c r="HD2" s="4" t="s">
        <v>16</v>
      </c>
      <c r="HE2" s="4" t="s">
        <v>1</v>
      </c>
      <c r="HF2" s="4" t="s">
        <v>7</v>
      </c>
      <c r="HG2" s="4" t="s">
        <v>0</v>
      </c>
      <c r="HH2" s="4" t="s">
        <v>1</v>
      </c>
      <c r="HI2" s="4" t="s">
        <v>2</v>
      </c>
      <c r="HJ2" s="4" t="s">
        <v>10</v>
      </c>
      <c r="HK2" s="4" t="s">
        <v>3</v>
      </c>
      <c r="HL2" s="4" t="s">
        <v>11</v>
      </c>
      <c r="HM2" s="4" t="s">
        <v>8</v>
      </c>
      <c r="HN2" s="4" t="s">
        <v>3</v>
      </c>
      <c r="HO2" s="4" t="s">
        <v>2</v>
      </c>
      <c r="HP2" s="4" t="s">
        <v>2</v>
      </c>
      <c r="HQ2" s="4" t="s">
        <v>0</v>
      </c>
      <c r="HR2" s="4" t="s">
        <v>23</v>
      </c>
      <c r="HS2" s="4" t="s">
        <v>21</v>
      </c>
      <c r="HT2" s="4" t="s">
        <v>8</v>
      </c>
      <c r="HU2" s="4" t="s">
        <v>3</v>
      </c>
      <c r="HV2" s="4" t="s">
        <v>8</v>
      </c>
      <c r="HW2" s="4" t="s">
        <v>14</v>
      </c>
      <c r="HX2" s="4" t="s">
        <v>22</v>
      </c>
      <c r="HY2" s="4" t="s">
        <v>12</v>
      </c>
      <c r="HZ2" s="4" t="s">
        <v>24</v>
      </c>
      <c r="IA2" s="4" t="s">
        <v>7</v>
      </c>
      <c r="IB2" s="4" t="s">
        <v>20</v>
      </c>
      <c r="IC2" s="4" t="s">
        <v>4</v>
      </c>
      <c r="ID2" s="4" t="s">
        <v>2</v>
      </c>
      <c r="IE2" s="4" t="s">
        <v>0</v>
      </c>
      <c r="IF2" s="4" t="s">
        <v>2</v>
      </c>
      <c r="IG2" s="4" t="s">
        <v>6</v>
      </c>
      <c r="IH2" s="4" t="s">
        <v>10</v>
      </c>
      <c r="II2" s="4" t="s">
        <v>25</v>
      </c>
      <c r="IJ2" s="4" t="s">
        <v>4</v>
      </c>
      <c r="IK2" s="4" t="s">
        <v>21</v>
      </c>
      <c r="IL2" s="4" t="s">
        <v>5</v>
      </c>
      <c r="IM2" s="4" t="s">
        <v>8</v>
      </c>
      <c r="IN2" s="4" t="s">
        <v>23</v>
      </c>
      <c r="IO2" s="4" t="s">
        <v>5</v>
      </c>
      <c r="IP2" s="4" t="s">
        <v>0</v>
      </c>
      <c r="IQ2" s="4" t="s">
        <v>11</v>
      </c>
      <c r="IR2" s="4" t="s">
        <v>21</v>
      </c>
      <c r="IS2" s="4" t="s">
        <v>10</v>
      </c>
      <c r="IT2" s="4" t="s">
        <v>21</v>
      </c>
      <c r="IU2" s="4" t="s">
        <v>11</v>
      </c>
      <c r="IV2" s="4" t="s">
        <v>8</v>
      </c>
      <c r="IW2" s="4" t="s">
        <v>3</v>
      </c>
      <c r="IX2" s="4" t="s">
        <v>16</v>
      </c>
      <c r="IY2" s="4" t="s">
        <v>17</v>
      </c>
      <c r="IZ2" s="4" t="s">
        <v>22</v>
      </c>
      <c r="JA2" s="4" t="s">
        <v>14</v>
      </c>
      <c r="JB2" s="4" t="s">
        <v>24</v>
      </c>
      <c r="JC2" s="4" t="s">
        <v>2</v>
      </c>
      <c r="JD2" s="4" t="s">
        <v>22</v>
      </c>
      <c r="JE2" s="4" t="s">
        <v>6</v>
      </c>
      <c r="JF2" s="4" t="s">
        <v>6</v>
      </c>
      <c r="JG2" s="4" t="s">
        <v>3</v>
      </c>
      <c r="JH2" s="4" t="s">
        <v>17</v>
      </c>
      <c r="JI2" s="4" t="s">
        <v>10</v>
      </c>
      <c r="JJ2" s="4" t="s">
        <v>5</v>
      </c>
      <c r="JK2" s="4" t="s">
        <v>15</v>
      </c>
      <c r="JL2" s="4" t="s">
        <v>6</v>
      </c>
      <c r="JM2" s="4" t="s">
        <v>18</v>
      </c>
      <c r="JN2" s="4" t="s">
        <v>10</v>
      </c>
      <c r="JO2" s="4" t="s">
        <v>13</v>
      </c>
      <c r="JP2" s="4" t="s">
        <v>1</v>
      </c>
      <c r="JQ2" s="4" t="s">
        <v>14</v>
      </c>
      <c r="JR2" s="4" t="s">
        <v>9</v>
      </c>
      <c r="JS2" s="4" t="s">
        <v>6</v>
      </c>
      <c r="JT2" s="4" t="s">
        <v>17</v>
      </c>
      <c r="JU2" s="4" t="s">
        <v>11</v>
      </c>
      <c r="JV2" s="4" t="s">
        <v>1</v>
      </c>
      <c r="JW2" s="4" t="s">
        <v>1</v>
      </c>
      <c r="JX2" s="4" t="s">
        <v>7</v>
      </c>
      <c r="JY2" s="4" t="s">
        <v>22</v>
      </c>
      <c r="JZ2" s="4" t="s">
        <v>6</v>
      </c>
      <c r="KA2" s="4" t="s">
        <v>17</v>
      </c>
      <c r="KB2" s="4" t="s">
        <v>0</v>
      </c>
      <c r="KC2" s="4" t="s">
        <v>14</v>
      </c>
      <c r="KD2" s="4" t="s">
        <v>17</v>
      </c>
      <c r="KE2" s="4" t="s">
        <v>7</v>
      </c>
      <c r="KF2" s="4" t="s">
        <v>7</v>
      </c>
      <c r="KG2" s="4" t="s">
        <v>12</v>
      </c>
      <c r="KH2" s="4" t="s">
        <v>8</v>
      </c>
      <c r="KI2" s="4" t="s">
        <v>20</v>
      </c>
      <c r="KJ2" s="4" t="s">
        <v>2</v>
      </c>
      <c r="KK2" s="4" t="s">
        <v>13</v>
      </c>
      <c r="KL2" s="4" t="s">
        <v>2</v>
      </c>
      <c r="KM2" s="4" t="s">
        <v>20</v>
      </c>
      <c r="KN2" s="4" t="s">
        <v>4</v>
      </c>
      <c r="KO2" s="4" t="s">
        <v>2</v>
      </c>
      <c r="KP2" s="4" t="s">
        <v>6</v>
      </c>
      <c r="KQ2" s="4" t="s">
        <v>14</v>
      </c>
      <c r="KR2" s="4" t="s">
        <v>6</v>
      </c>
      <c r="KS2" s="4" t="s">
        <v>11</v>
      </c>
      <c r="KT2" s="4" t="s">
        <v>19</v>
      </c>
      <c r="KU2" s="4" t="s">
        <v>1</v>
      </c>
      <c r="KV2" s="4" t="s">
        <v>15</v>
      </c>
      <c r="KW2" s="4" t="s">
        <v>11</v>
      </c>
      <c r="KX2" s="4" t="s">
        <v>17</v>
      </c>
      <c r="KY2" s="4" t="s">
        <v>11</v>
      </c>
      <c r="KZ2" s="4" t="s">
        <v>25</v>
      </c>
      <c r="LA2" s="4" t="s">
        <v>0</v>
      </c>
      <c r="LB2" s="4" t="s">
        <v>22</v>
      </c>
      <c r="LC2" s="4" t="s">
        <v>2</v>
      </c>
      <c r="LD2" s="4" t="s">
        <v>9</v>
      </c>
      <c r="LE2" s="4" t="s">
        <v>17</v>
      </c>
      <c r="LF2" s="4" t="s">
        <v>10</v>
      </c>
      <c r="LG2" s="4" t="s">
        <v>25</v>
      </c>
      <c r="LH2" s="4" t="s">
        <v>25</v>
      </c>
      <c r="LI2" s="4" t="s">
        <v>14</v>
      </c>
      <c r="LJ2" s="4" t="s">
        <v>6</v>
      </c>
      <c r="LK2" s="4" t="s">
        <v>11</v>
      </c>
      <c r="LL2" s="4" t="s">
        <v>12</v>
      </c>
      <c r="LM2" s="4" t="s">
        <v>2</v>
      </c>
      <c r="LN2" s="4" t="s">
        <v>25</v>
      </c>
      <c r="LO2" s="4" t="s">
        <v>15</v>
      </c>
      <c r="LP2" s="4" t="s">
        <v>17</v>
      </c>
      <c r="LQ2" s="4" t="s">
        <v>21</v>
      </c>
      <c r="LR2" s="4" t="s">
        <v>15</v>
      </c>
      <c r="LS2" s="4" t="s">
        <v>2</v>
      </c>
      <c r="LT2" s="4" t="s">
        <v>2</v>
      </c>
      <c r="LU2" s="4" t="s">
        <v>11</v>
      </c>
      <c r="LV2" s="4" t="s">
        <v>6</v>
      </c>
      <c r="LW2" s="4" t="s">
        <v>5</v>
      </c>
      <c r="LX2" s="4" t="s">
        <v>2</v>
      </c>
      <c r="LY2" s="4" t="s">
        <v>5</v>
      </c>
      <c r="LZ2" s="4" t="s">
        <v>23</v>
      </c>
      <c r="MA2" s="4" t="s">
        <v>1</v>
      </c>
      <c r="MB2" s="4" t="s">
        <v>9</v>
      </c>
      <c r="MC2" s="4" t="s">
        <v>17</v>
      </c>
      <c r="MD2" s="4" t="s">
        <v>16</v>
      </c>
      <c r="ME2" s="4" t="s">
        <v>7</v>
      </c>
      <c r="MF2" s="4" t="s">
        <v>25</v>
      </c>
      <c r="MG2" s="4" t="s">
        <v>10</v>
      </c>
      <c r="MH2" s="4" t="s">
        <v>22</v>
      </c>
      <c r="MI2" s="4" t="s">
        <v>2</v>
      </c>
      <c r="MJ2" s="4" t="s">
        <v>7</v>
      </c>
      <c r="MK2" s="4" t="s">
        <v>1</v>
      </c>
      <c r="ML2" s="4" t="s">
        <v>22</v>
      </c>
      <c r="MM2" s="4" t="s">
        <v>9</v>
      </c>
      <c r="MN2" s="4" t="s">
        <v>17</v>
      </c>
      <c r="MO2" s="4" t="s">
        <v>22</v>
      </c>
      <c r="MP2" s="4" t="s">
        <v>7</v>
      </c>
      <c r="MQ2" s="4" t="s">
        <v>22</v>
      </c>
      <c r="MR2" s="4" t="s">
        <v>6</v>
      </c>
      <c r="MS2" s="4" t="s">
        <v>17</v>
      </c>
      <c r="MT2" s="4" t="s">
        <v>10</v>
      </c>
      <c r="MU2" s="4" t="s">
        <v>3</v>
      </c>
      <c r="MV2" s="4" t="s">
        <v>2</v>
      </c>
      <c r="MW2" s="4" t="s">
        <v>25</v>
      </c>
      <c r="MX2" s="4" t="s">
        <v>15</v>
      </c>
      <c r="MY2" s="4" t="s">
        <v>17</v>
      </c>
      <c r="MZ2" s="4" t="s">
        <v>16</v>
      </c>
      <c r="NA2" s="4" t="s">
        <v>9</v>
      </c>
      <c r="NB2" s="4" t="s">
        <v>12</v>
      </c>
      <c r="NC2" s="4" t="s">
        <v>2</v>
      </c>
      <c r="ND2" s="4" t="s">
        <v>9</v>
      </c>
      <c r="NE2" s="4" t="s">
        <v>14</v>
      </c>
      <c r="NF2" s="4" t="s">
        <v>22</v>
      </c>
      <c r="NG2" s="4" t="s">
        <v>24</v>
      </c>
      <c r="NH2" s="4" t="s">
        <v>25</v>
      </c>
      <c r="NI2" s="4" t="s">
        <v>2</v>
      </c>
      <c r="NJ2" s="4" t="s">
        <v>10</v>
      </c>
      <c r="NK2" s="4" t="s">
        <v>11</v>
      </c>
      <c r="NL2" s="4" t="s">
        <v>17</v>
      </c>
      <c r="NM2" s="4" t="s">
        <v>16</v>
      </c>
      <c r="NN2" s="4" t="s">
        <v>18</v>
      </c>
      <c r="NO2" s="4" t="s">
        <v>0</v>
      </c>
      <c r="NP2" s="4" t="s">
        <v>23</v>
      </c>
      <c r="NQ2" s="4" t="s">
        <v>22</v>
      </c>
      <c r="NR2" s="4" t="s">
        <v>14</v>
      </c>
      <c r="NS2" s="4" t="s">
        <v>14</v>
      </c>
      <c r="NT2" s="4" t="s">
        <v>6</v>
      </c>
      <c r="NU2" s="4" t="s">
        <v>25</v>
      </c>
      <c r="NV2" s="4" t="s">
        <v>25</v>
      </c>
      <c r="NW2" s="4" t="s">
        <v>14</v>
      </c>
      <c r="NX2" s="4" t="s">
        <v>10</v>
      </c>
      <c r="NY2" s="4" t="s">
        <v>11</v>
      </c>
      <c r="NZ2" s="4" t="s">
        <v>22</v>
      </c>
      <c r="OA2" s="4" t="s">
        <v>5</v>
      </c>
      <c r="OB2" s="4" t="s">
        <v>2</v>
      </c>
      <c r="OC2" s="4" t="s">
        <v>9</v>
      </c>
      <c r="OD2" s="4" t="s">
        <v>21</v>
      </c>
      <c r="OE2" s="4" t="s">
        <v>1</v>
      </c>
      <c r="OF2" s="4" t="s">
        <v>14</v>
      </c>
      <c r="OG2" s="4" t="s">
        <v>23</v>
      </c>
      <c r="OH2" s="4" t="s">
        <v>25</v>
      </c>
      <c r="OI2" s="4" t="s">
        <v>14</v>
      </c>
      <c r="OJ2" s="4" t="s">
        <v>5</v>
      </c>
      <c r="OK2" s="4" t="s">
        <v>8</v>
      </c>
      <c r="OL2" s="4" t="s">
        <v>13</v>
      </c>
      <c r="OM2" s="4" t="s">
        <v>0</v>
      </c>
      <c r="ON2" s="4" t="s">
        <v>7</v>
      </c>
      <c r="OO2" s="4" t="s">
        <v>17</v>
      </c>
      <c r="OP2" s="4" t="s">
        <v>7</v>
      </c>
      <c r="OQ2" s="4" t="s">
        <v>0</v>
      </c>
      <c r="OR2" s="4" t="s">
        <v>15</v>
      </c>
      <c r="OS2" s="4" t="s">
        <v>13</v>
      </c>
      <c r="OT2" s="4" t="s">
        <v>11</v>
      </c>
      <c r="OU2" s="4" t="s">
        <v>13</v>
      </c>
      <c r="OV2" s="4" t="s">
        <v>5</v>
      </c>
      <c r="OW2" s="4" t="s">
        <v>21</v>
      </c>
      <c r="OX2" s="4" t="s">
        <v>1</v>
      </c>
      <c r="OY2" s="4" t="s">
        <v>8</v>
      </c>
      <c r="OZ2" s="4" t="s">
        <v>9</v>
      </c>
      <c r="PA2" s="4" t="s">
        <v>11</v>
      </c>
      <c r="PB2" s="4" t="s">
        <v>11</v>
      </c>
      <c r="PC2" s="4" t="s">
        <v>7</v>
      </c>
      <c r="PD2" s="4" t="s">
        <v>2</v>
      </c>
      <c r="PE2" s="4" t="s">
        <v>2</v>
      </c>
      <c r="PF2" s="4" t="s">
        <v>2</v>
      </c>
      <c r="PG2" s="4" t="s">
        <v>10</v>
      </c>
      <c r="PH2" s="4" t="s">
        <v>7</v>
      </c>
      <c r="PI2" s="4" t="s">
        <v>7</v>
      </c>
      <c r="PJ2" s="4" t="s">
        <v>5</v>
      </c>
      <c r="PK2" s="4" t="s">
        <v>24</v>
      </c>
      <c r="PL2" s="4" t="s">
        <v>15</v>
      </c>
      <c r="PM2" s="4" t="s">
        <v>19</v>
      </c>
      <c r="PN2" s="4" t="s">
        <v>5</v>
      </c>
      <c r="PO2" s="4" t="s">
        <v>21</v>
      </c>
      <c r="PP2" s="4" t="s">
        <v>6</v>
      </c>
      <c r="PQ2" s="4" t="s">
        <v>21</v>
      </c>
      <c r="PR2" s="4" t="s">
        <v>24</v>
      </c>
      <c r="PS2" s="4" t="s">
        <v>3</v>
      </c>
      <c r="PT2" s="4" t="s">
        <v>12</v>
      </c>
      <c r="PU2" s="4" t="s">
        <v>0</v>
      </c>
      <c r="PV2" s="4" t="s">
        <v>9</v>
      </c>
      <c r="PW2" s="4" t="s">
        <v>8</v>
      </c>
      <c r="PX2" s="4" t="s">
        <v>25</v>
      </c>
      <c r="PY2" s="4" t="s">
        <v>18</v>
      </c>
      <c r="PZ2" s="4" t="s">
        <v>5</v>
      </c>
      <c r="QA2" s="4" t="s">
        <v>15</v>
      </c>
      <c r="QB2" s="4" t="s">
        <v>6</v>
      </c>
      <c r="QC2" s="4" t="s">
        <v>9</v>
      </c>
      <c r="QD2" s="4" t="s">
        <v>20</v>
      </c>
      <c r="QE2" s="4" t="s">
        <v>6</v>
      </c>
      <c r="QF2" s="4" t="s">
        <v>25</v>
      </c>
      <c r="QG2" s="4" t="s">
        <v>5</v>
      </c>
      <c r="QH2" s="4" t="s">
        <v>16</v>
      </c>
      <c r="QI2" s="4" t="s">
        <v>1</v>
      </c>
      <c r="QJ2" s="4" t="s">
        <v>3</v>
      </c>
      <c r="QK2" s="4" t="s">
        <v>19</v>
      </c>
      <c r="QL2" s="4" t="s">
        <v>13</v>
      </c>
      <c r="QM2" s="4" t="s">
        <v>24</v>
      </c>
      <c r="QN2" s="4" t="s">
        <v>14</v>
      </c>
      <c r="QO2" s="4" t="s">
        <v>19</v>
      </c>
      <c r="QP2" s="4" t="s">
        <v>11</v>
      </c>
      <c r="QQ2" s="4" t="s">
        <v>9</v>
      </c>
      <c r="QR2" s="4" t="s">
        <v>20</v>
      </c>
      <c r="QS2" s="4" t="s">
        <v>16</v>
      </c>
      <c r="QT2" s="4" t="s">
        <v>21</v>
      </c>
      <c r="QU2" s="4" t="s">
        <v>21</v>
      </c>
      <c r="QV2" s="4" t="s">
        <v>11</v>
      </c>
      <c r="QW2" s="4" t="s">
        <v>23</v>
      </c>
      <c r="QX2" s="4" t="s">
        <v>11</v>
      </c>
      <c r="QY2" s="4" t="s">
        <v>20</v>
      </c>
      <c r="QZ2" s="4" t="s">
        <v>11</v>
      </c>
      <c r="RA2" s="4" t="s">
        <v>6</v>
      </c>
      <c r="RB2" s="4" t="s">
        <v>15</v>
      </c>
      <c r="RC2" s="4" t="s">
        <v>8</v>
      </c>
      <c r="RD2" s="4" t="s">
        <v>4</v>
      </c>
      <c r="RE2" s="4" t="s">
        <v>1</v>
      </c>
      <c r="RF2" s="4" t="s">
        <v>11</v>
      </c>
      <c r="RG2" s="4" t="s">
        <v>5</v>
      </c>
      <c r="RH2" s="4" t="s">
        <v>4</v>
      </c>
      <c r="RI2" s="4" t="s">
        <v>5</v>
      </c>
      <c r="RJ2" s="4" t="s">
        <v>16</v>
      </c>
      <c r="RK2" s="4" t="s">
        <v>1</v>
      </c>
      <c r="RL2" s="4" t="s">
        <v>6</v>
      </c>
      <c r="RM2" s="4" t="s">
        <v>19</v>
      </c>
      <c r="RN2" s="4" t="s">
        <v>17</v>
      </c>
      <c r="RO2" s="4" t="s">
        <v>5</v>
      </c>
      <c r="RP2" s="4" t="s">
        <v>1</v>
      </c>
      <c r="RQ2" s="4" t="s">
        <v>19</v>
      </c>
      <c r="RR2" s="4" t="s">
        <v>12</v>
      </c>
      <c r="RS2" s="4" t="s">
        <v>10</v>
      </c>
      <c r="RT2" s="4" t="s">
        <v>22</v>
      </c>
      <c r="RU2" s="4" t="s">
        <v>13</v>
      </c>
      <c r="RV2" s="4" t="s">
        <v>24</v>
      </c>
      <c r="RW2" s="4" t="s">
        <v>0</v>
      </c>
      <c r="RX2" s="4" t="s">
        <v>23</v>
      </c>
      <c r="RY2" s="4" t="s">
        <v>24</v>
      </c>
      <c r="RZ2" s="4" t="s">
        <v>0</v>
      </c>
      <c r="SA2" s="4" t="s">
        <v>3</v>
      </c>
      <c r="SB2" s="4" t="s">
        <v>19</v>
      </c>
      <c r="SC2" s="4" t="s">
        <v>5</v>
      </c>
      <c r="SD2" s="4" t="s">
        <v>1</v>
      </c>
      <c r="SE2" s="4" t="s">
        <v>2</v>
      </c>
      <c r="SF2" s="4" t="s">
        <v>13</v>
      </c>
      <c r="SG2" s="4" t="s">
        <v>2</v>
      </c>
      <c r="SH2" s="4" t="s">
        <v>19</v>
      </c>
      <c r="SI2" s="4" t="s">
        <v>23</v>
      </c>
      <c r="SJ2" s="4" t="s">
        <v>7</v>
      </c>
      <c r="SK2" s="4" t="s">
        <v>3</v>
      </c>
      <c r="SL2" s="4" t="s">
        <v>17</v>
      </c>
      <c r="SM2" s="4" t="s">
        <v>11</v>
      </c>
      <c r="SN2" s="4" t="s">
        <v>11</v>
      </c>
      <c r="SO2" s="4" t="s">
        <v>1</v>
      </c>
      <c r="SP2" s="4" t="s">
        <v>21</v>
      </c>
      <c r="SQ2" s="4" t="s">
        <v>8</v>
      </c>
      <c r="SR2" s="4" t="s">
        <v>6</v>
      </c>
      <c r="SS2" s="4" t="s">
        <v>8</v>
      </c>
      <c r="ST2" s="4" t="s">
        <v>13</v>
      </c>
      <c r="SU2" s="4" t="s">
        <v>25</v>
      </c>
      <c r="SV2" s="4" t="s">
        <v>3</v>
      </c>
      <c r="SW2" s="4" t="s">
        <v>25</v>
      </c>
      <c r="SX2" s="4" t="s">
        <v>18</v>
      </c>
      <c r="SY2" s="4" t="s">
        <v>5</v>
      </c>
      <c r="SZ2" s="4" t="s">
        <v>15</v>
      </c>
      <c r="TA2" s="4" t="s">
        <v>6</v>
      </c>
      <c r="TB2" s="4" t="s">
        <v>3</v>
      </c>
      <c r="TC2" s="4" t="s">
        <v>20</v>
      </c>
      <c r="TD2" s="4" t="s">
        <v>9</v>
      </c>
      <c r="TE2" s="4" t="s">
        <v>11</v>
      </c>
      <c r="TF2" s="4" t="s">
        <v>14</v>
      </c>
      <c r="TG2" s="4" t="s">
        <v>14</v>
      </c>
      <c r="TH2" s="4" t="s">
        <v>20</v>
      </c>
      <c r="TI2" s="4" t="s">
        <v>18</v>
      </c>
      <c r="TJ2" s="4" t="s">
        <v>1</v>
      </c>
      <c r="TK2" s="4" t="s">
        <v>6</v>
      </c>
      <c r="TL2" s="4" t="s">
        <v>0</v>
      </c>
      <c r="TM2" s="4" t="s">
        <v>25</v>
      </c>
      <c r="TN2" s="4" t="s">
        <v>16</v>
      </c>
      <c r="TO2" s="4" t="s">
        <v>23</v>
      </c>
      <c r="TP2" s="4" t="s">
        <v>11</v>
      </c>
      <c r="TQ2" s="4" t="s">
        <v>25</v>
      </c>
      <c r="TR2" s="4" t="s">
        <v>14</v>
      </c>
      <c r="TS2" s="4" t="s">
        <v>24</v>
      </c>
      <c r="TT2" s="4" t="s">
        <v>14</v>
      </c>
      <c r="TU2" s="4" t="s">
        <v>21</v>
      </c>
      <c r="TV2" s="4" t="s">
        <v>7</v>
      </c>
      <c r="TW2" s="4" t="s">
        <v>15</v>
      </c>
      <c r="TX2" s="4" t="s">
        <v>3</v>
      </c>
      <c r="TY2" s="4" t="s">
        <v>19</v>
      </c>
      <c r="TZ2" s="4" t="s">
        <v>18</v>
      </c>
      <c r="UA2" s="4" t="s">
        <v>8</v>
      </c>
      <c r="UB2" s="4" t="s">
        <v>10</v>
      </c>
      <c r="UC2" s="4" t="s">
        <v>1</v>
      </c>
      <c r="UD2" s="4" t="s">
        <v>13</v>
      </c>
      <c r="UE2" s="4" t="s">
        <v>5</v>
      </c>
      <c r="UF2" s="4" t="s">
        <v>25</v>
      </c>
      <c r="UG2" s="4" t="s">
        <v>17</v>
      </c>
      <c r="UH2" s="4" t="s">
        <v>16</v>
      </c>
      <c r="UI2" s="4" t="s">
        <v>15</v>
      </c>
      <c r="UJ2" s="4" t="s">
        <v>2</v>
      </c>
      <c r="UK2" s="4" t="s">
        <v>9</v>
      </c>
      <c r="UL2" s="4" t="s">
        <v>5</v>
      </c>
      <c r="UM2" s="4" t="s">
        <v>21</v>
      </c>
      <c r="UN2" s="4" t="s">
        <v>24</v>
      </c>
      <c r="UO2" s="4" t="s">
        <v>25</v>
      </c>
      <c r="UP2" s="4" t="s">
        <v>8</v>
      </c>
      <c r="UQ2" s="4" t="s">
        <v>24</v>
      </c>
      <c r="UR2" s="4" t="s">
        <v>22</v>
      </c>
      <c r="US2" s="4" t="s">
        <v>3</v>
      </c>
      <c r="UT2" s="4" t="s">
        <v>24</v>
      </c>
      <c r="UU2" s="4" t="s">
        <v>18</v>
      </c>
      <c r="UV2" s="4" t="s">
        <v>11</v>
      </c>
      <c r="UW2" s="4" t="s">
        <v>0</v>
      </c>
      <c r="UX2" s="4" t="s">
        <v>11</v>
      </c>
      <c r="UY2" s="4" t="s">
        <v>3</v>
      </c>
      <c r="UZ2" s="4" t="s">
        <v>0</v>
      </c>
      <c r="VA2" s="4" t="s">
        <v>1</v>
      </c>
      <c r="VB2" s="4" t="s">
        <v>24</v>
      </c>
      <c r="VC2" s="4" t="s">
        <v>15</v>
      </c>
      <c r="VD2" s="4" t="s">
        <v>16</v>
      </c>
      <c r="VE2" s="4" t="s">
        <v>5</v>
      </c>
      <c r="VF2" s="4" t="s">
        <v>0</v>
      </c>
      <c r="VG2" s="4" t="s">
        <v>20</v>
      </c>
      <c r="VH2" s="4" t="s">
        <v>17</v>
      </c>
      <c r="VI2" s="4" t="s">
        <v>17</v>
      </c>
      <c r="VJ2" s="4" t="s">
        <v>3</v>
      </c>
      <c r="VK2" s="4" t="s">
        <v>22</v>
      </c>
      <c r="VL2" s="4" t="s">
        <v>15</v>
      </c>
      <c r="VM2" s="4" t="s">
        <v>15</v>
      </c>
      <c r="VN2" s="4" t="s">
        <v>7</v>
      </c>
      <c r="VO2" s="4" t="s">
        <v>10</v>
      </c>
      <c r="VP2" s="4" t="s">
        <v>10</v>
      </c>
      <c r="VQ2" s="4" t="s">
        <v>10</v>
      </c>
      <c r="VR2" s="4" t="s">
        <v>12</v>
      </c>
      <c r="VS2" s="4" t="s">
        <v>11</v>
      </c>
      <c r="VT2" s="4" t="s">
        <v>9</v>
      </c>
      <c r="VU2" s="4" t="s">
        <v>14</v>
      </c>
      <c r="VV2" s="4" t="s">
        <v>11</v>
      </c>
      <c r="VW2" s="4" t="s">
        <v>2</v>
      </c>
      <c r="VX2" s="4" t="s">
        <v>3</v>
      </c>
      <c r="VY2" s="4" t="s">
        <v>23</v>
      </c>
      <c r="VZ2" s="4" t="s">
        <v>25</v>
      </c>
      <c r="WA2" s="4" t="s">
        <v>11</v>
      </c>
      <c r="WB2" s="4" t="s">
        <v>17</v>
      </c>
      <c r="WC2" s="4" t="s">
        <v>25</v>
      </c>
      <c r="WD2" s="4" t="s">
        <v>8</v>
      </c>
      <c r="WE2" s="4" t="s">
        <v>21</v>
      </c>
      <c r="WF2" s="4" t="s">
        <v>19</v>
      </c>
      <c r="WG2" s="4" t="s">
        <v>0</v>
      </c>
      <c r="WH2" s="4" t="s">
        <v>3</v>
      </c>
      <c r="WI2" s="4" t="s">
        <v>16</v>
      </c>
      <c r="WJ2" s="4" t="s">
        <v>4</v>
      </c>
      <c r="WK2" s="4" t="s">
        <v>16</v>
      </c>
      <c r="WL2" s="4" t="s">
        <v>13</v>
      </c>
      <c r="WM2" s="4" t="s">
        <v>12</v>
      </c>
      <c r="WN2" s="4" t="s">
        <v>1</v>
      </c>
      <c r="WO2" s="4" t="s">
        <v>15</v>
      </c>
      <c r="WP2" s="4" t="s">
        <v>3</v>
      </c>
      <c r="WQ2" s="4" t="s">
        <v>20</v>
      </c>
      <c r="WR2" s="4" t="s">
        <v>24</v>
      </c>
      <c r="WS2" s="4" t="s">
        <v>21</v>
      </c>
      <c r="WT2" s="4" t="s">
        <v>23</v>
      </c>
      <c r="WU2" s="4" t="s">
        <v>11</v>
      </c>
      <c r="WV2" s="4" t="s">
        <v>10</v>
      </c>
      <c r="WW2" s="4" t="s">
        <v>0</v>
      </c>
      <c r="WX2" s="4" t="s">
        <v>23</v>
      </c>
      <c r="WY2" s="4" t="s">
        <v>17</v>
      </c>
      <c r="WZ2" s="4" t="s">
        <v>15</v>
      </c>
      <c r="XA2" s="4" t="s">
        <v>15</v>
      </c>
      <c r="XB2" s="4" t="s">
        <v>6</v>
      </c>
      <c r="XC2" s="4" t="s">
        <v>11</v>
      </c>
      <c r="XD2" s="4" t="s">
        <v>23</v>
      </c>
      <c r="XE2" s="4" t="s">
        <v>19</v>
      </c>
      <c r="XF2" s="4" t="s">
        <v>21</v>
      </c>
      <c r="XG2" s="4" t="s">
        <v>2</v>
      </c>
      <c r="XH2" s="4" t="s">
        <v>2</v>
      </c>
      <c r="XI2" s="4" t="s">
        <v>4</v>
      </c>
      <c r="XJ2" s="4" t="s">
        <v>9</v>
      </c>
      <c r="XK2" s="4" t="s">
        <v>14</v>
      </c>
      <c r="XL2" s="4" t="s">
        <v>22</v>
      </c>
      <c r="XM2" s="4" t="s">
        <v>11</v>
      </c>
      <c r="XN2" s="4" t="s">
        <v>10</v>
      </c>
      <c r="XO2" s="4" t="s">
        <v>12</v>
      </c>
      <c r="XP2" s="4" t="s">
        <v>11</v>
      </c>
      <c r="XQ2" s="4" t="s">
        <v>8</v>
      </c>
      <c r="XR2" s="4" t="s">
        <v>3</v>
      </c>
      <c r="XS2" s="4" t="s">
        <v>8</v>
      </c>
      <c r="XT2" s="4" t="s">
        <v>5</v>
      </c>
      <c r="XU2" s="4" t="s">
        <v>5</v>
      </c>
      <c r="XV2" s="4" t="s">
        <v>20</v>
      </c>
      <c r="XW2" s="4" t="s">
        <v>25</v>
      </c>
      <c r="XX2" s="4" t="s">
        <v>11</v>
      </c>
      <c r="XY2" s="4" t="s">
        <v>7</v>
      </c>
      <c r="XZ2" s="4" t="s">
        <v>19</v>
      </c>
      <c r="YA2" s="4" t="s">
        <v>8</v>
      </c>
      <c r="YB2" s="4" t="s">
        <v>0</v>
      </c>
      <c r="YC2" s="4" t="s">
        <v>23</v>
      </c>
      <c r="YD2" s="4" t="s">
        <v>0</v>
      </c>
      <c r="YE2" s="4" t="s">
        <v>11</v>
      </c>
      <c r="YF2" s="4" t="s">
        <v>15</v>
      </c>
      <c r="YG2" s="4" t="s">
        <v>17</v>
      </c>
      <c r="YH2" s="4" t="s">
        <v>15</v>
      </c>
      <c r="YI2" s="4" t="s">
        <v>11</v>
      </c>
      <c r="YJ2" s="4" t="s">
        <v>14</v>
      </c>
      <c r="YK2" s="4" t="s">
        <v>17</v>
      </c>
      <c r="YL2" s="4" t="s">
        <v>18</v>
      </c>
      <c r="YM2" s="4" t="s">
        <v>19</v>
      </c>
      <c r="YN2" s="4" t="s">
        <v>16</v>
      </c>
      <c r="YO2" s="4" t="s">
        <v>0</v>
      </c>
      <c r="YP2" s="4" t="s">
        <v>3</v>
      </c>
      <c r="YQ2" s="4" t="s">
        <v>19</v>
      </c>
      <c r="YR2" s="4" t="s">
        <v>0</v>
      </c>
      <c r="YS2" s="4" t="s">
        <v>25</v>
      </c>
      <c r="YT2" s="4" t="s">
        <v>0</v>
      </c>
      <c r="YU2" s="4" t="s">
        <v>22</v>
      </c>
      <c r="YV2" s="4" t="s">
        <v>2</v>
      </c>
      <c r="YW2" s="4" t="s">
        <v>18</v>
      </c>
      <c r="YX2" s="4" t="s">
        <v>12</v>
      </c>
      <c r="YY2" s="4" t="s">
        <v>1</v>
      </c>
      <c r="YZ2" s="4" t="s">
        <v>9</v>
      </c>
      <c r="ZA2" s="4" t="s">
        <v>10</v>
      </c>
      <c r="ZB2" s="4" t="s">
        <v>16</v>
      </c>
      <c r="ZC2" s="4" t="s">
        <v>7</v>
      </c>
      <c r="ZD2" s="4" t="s">
        <v>6</v>
      </c>
      <c r="ZE2" s="4" t="s">
        <v>2</v>
      </c>
      <c r="ZF2" s="4" t="s">
        <v>13</v>
      </c>
      <c r="ZG2" s="4" t="s">
        <v>2</v>
      </c>
      <c r="ZH2" s="4" t="s">
        <v>11</v>
      </c>
      <c r="ZI2" s="4" t="s">
        <v>2</v>
      </c>
      <c r="ZJ2" s="4" t="s">
        <v>8</v>
      </c>
      <c r="ZK2" s="4" t="s">
        <v>14</v>
      </c>
      <c r="ZL2" s="4" t="s">
        <v>23</v>
      </c>
      <c r="ZM2" s="4" t="s">
        <v>0</v>
      </c>
      <c r="ZN2" s="4" t="s">
        <v>1</v>
      </c>
      <c r="ZO2" s="4" t="s">
        <v>1</v>
      </c>
      <c r="ZP2" s="4" t="s">
        <v>25</v>
      </c>
      <c r="ZQ2" s="4" t="s">
        <v>18</v>
      </c>
      <c r="ZR2" s="4" t="s">
        <v>11</v>
      </c>
      <c r="ZS2" s="4" t="s">
        <v>14</v>
      </c>
      <c r="ZT2" s="4" t="s">
        <v>17</v>
      </c>
      <c r="ZU2" s="4" t="s">
        <v>7</v>
      </c>
      <c r="ZV2" s="4" t="s">
        <v>0</v>
      </c>
      <c r="ZW2" s="4" t="s">
        <v>22</v>
      </c>
      <c r="ZX2" s="4" t="s">
        <v>2</v>
      </c>
      <c r="ZY2" s="4" t="s">
        <v>14</v>
      </c>
      <c r="ZZ2" s="4" t="s">
        <v>17</v>
      </c>
      <c r="AAA2" s="4" t="s">
        <v>5</v>
      </c>
      <c r="AAB2" s="4" t="s">
        <v>21</v>
      </c>
      <c r="AAC2" s="4" t="s">
        <v>4</v>
      </c>
      <c r="AAD2" s="4" t="s">
        <v>17</v>
      </c>
      <c r="AAE2" s="4" t="s">
        <v>17</v>
      </c>
      <c r="AAF2" s="4" t="s">
        <v>7</v>
      </c>
      <c r="AAG2" s="4" t="s">
        <v>2</v>
      </c>
      <c r="AAH2" s="4" t="s">
        <v>11</v>
      </c>
      <c r="AAI2" s="4" t="s">
        <v>3</v>
      </c>
      <c r="AAJ2" s="4" t="s">
        <v>0</v>
      </c>
      <c r="AAK2" s="4" t="s">
        <v>1</v>
      </c>
      <c r="AAL2" s="4" t="s">
        <v>0</v>
      </c>
      <c r="AAM2" s="4" t="s">
        <v>11</v>
      </c>
      <c r="AAN2" s="4" t="s">
        <v>22</v>
      </c>
      <c r="AAO2" s="4" t="s">
        <v>0</v>
      </c>
      <c r="AAP2" s="4" t="s">
        <v>21</v>
      </c>
      <c r="AAQ2" s="4" t="s">
        <v>0</v>
      </c>
      <c r="AAR2" s="4" t="s">
        <v>21</v>
      </c>
      <c r="AAS2" s="4" t="s">
        <v>21</v>
      </c>
      <c r="AAT2" s="4" t="s">
        <v>6</v>
      </c>
      <c r="AAU2" s="4" t="s">
        <v>18</v>
      </c>
      <c r="AAV2" s="4" t="s">
        <v>5</v>
      </c>
      <c r="AAW2" s="4" t="s">
        <v>5</v>
      </c>
      <c r="AAX2" s="4" t="s">
        <v>5</v>
      </c>
      <c r="AAY2" s="4" t="s">
        <v>21</v>
      </c>
      <c r="AAZ2" s="4" t="s">
        <v>24</v>
      </c>
      <c r="ABA2" s="4" t="s">
        <v>13</v>
      </c>
      <c r="ABB2" s="4" t="s">
        <v>8</v>
      </c>
      <c r="ABC2" s="4" t="s">
        <v>10</v>
      </c>
      <c r="ABD2" s="4" t="s">
        <v>9</v>
      </c>
      <c r="ABE2" s="4" t="s">
        <v>17</v>
      </c>
      <c r="ABF2" s="4" t="s">
        <v>25</v>
      </c>
      <c r="ABG2" s="4" t="s">
        <v>3</v>
      </c>
      <c r="ABH2" s="4" t="s">
        <v>10</v>
      </c>
      <c r="ABI2" s="4" t="s">
        <v>12</v>
      </c>
      <c r="ABJ2" s="4" t="s">
        <v>25</v>
      </c>
      <c r="ABK2" s="4" t="s">
        <v>10</v>
      </c>
      <c r="ABL2" s="4" t="s">
        <v>1</v>
      </c>
      <c r="ABM2" s="4" t="s">
        <v>6</v>
      </c>
      <c r="ABN2" s="4" t="s">
        <v>8</v>
      </c>
      <c r="ABO2" s="4" t="s">
        <v>21</v>
      </c>
      <c r="ABP2" s="4" t="s">
        <v>24</v>
      </c>
      <c r="ABQ2" s="4" t="s">
        <v>24</v>
      </c>
      <c r="ABR2" s="4" t="s">
        <v>14</v>
      </c>
      <c r="ABS2" s="4" t="s">
        <v>1</v>
      </c>
      <c r="ABT2" s="4" t="s">
        <v>22</v>
      </c>
      <c r="ABU2" s="4" t="s">
        <v>19</v>
      </c>
      <c r="ABV2" s="4" t="s">
        <v>9</v>
      </c>
      <c r="ABW2" s="4" t="s">
        <v>12</v>
      </c>
      <c r="ABX2" s="4" t="s">
        <v>11</v>
      </c>
      <c r="ABY2" s="4" t="s">
        <v>23</v>
      </c>
      <c r="ABZ2" s="4" t="s">
        <v>0</v>
      </c>
      <c r="ACA2" s="4" t="s">
        <v>14</v>
      </c>
      <c r="ACB2" s="4" t="s">
        <v>17</v>
      </c>
      <c r="ACC2" s="4" t="s">
        <v>10</v>
      </c>
      <c r="ACD2" s="4" t="s">
        <v>6</v>
      </c>
      <c r="ACE2" s="4" t="s">
        <v>22</v>
      </c>
      <c r="ACF2" s="4" t="s">
        <v>25</v>
      </c>
      <c r="ACG2" s="4" t="s">
        <v>7</v>
      </c>
      <c r="ACH2" s="4" t="s">
        <v>1</v>
      </c>
      <c r="ACI2" s="4" t="s">
        <v>22</v>
      </c>
      <c r="ACJ2" s="4" t="s">
        <v>0</v>
      </c>
      <c r="ACK2" s="4" t="s">
        <v>8</v>
      </c>
      <c r="ACL2" s="4" t="s">
        <v>21</v>
      </c>
      <c r="ACM2" s="4" t="s">
        <v>14</v>
      </c>
      <c r="ACN2" s="4" t="s">
        <v>3</v>
      </c>
      <c r="ACO2" s="4" t="s">
        <v>19</v>
      </c>
      <c r="ACP2" s="4" t="s">
        <v>8</v>
      </c>
      <c r="ACQ2" s="4" t="s">
        <v>21</v>
      </c>
      <c r="ACR2" s="4" t="s">
        <v>23</v>
      </c>
      <c r="ACS2" s="4" t="s">
        <v>1</v>
      </c>
      <c r="ACT2" s="4" t="s">
        <v>15</v>
      </c>
      <c r="ACU2" s="4" t="s">
        <v>1</v>
      </c>
      <c r="ACV2" s="4" t="s">
        <v>16</v>
      </c>
      <c r="ACW2" s="4" t="s">
        <v>22</v>
      </c>
      <c r="ACX2" s="4" t="s">
        <v>11</v>
      </c>
      <c r="ACY2" s="4" t="s">
        <v>17</v>
      </c>
      <c r="ACZ2" s="4" t="s">
        <v>21</v>
      </c>
      <c r="ADA2" s="4" t="s">
        <v>11</v>
      </c>
      <c r="ADB2" s="4" t="s">
        <v>9</v>
      </c>
      <c r="ADC2" s="4" t="s">
        <v>4</v>
      </c>
      <c r="ADD2" s="4" t="s">
        <v>8</v>
      </c>
      <c r="ADE2" s="4" t="s">
        <v>25</v>
      </c>
      <c r="ADF2" s="4" t="s">
        <v>16</v>
      </c>
      <c r="ADG2" s="4" t="s">
        <v>0</v>
      </c>
      <c r="ADH2" s="4" t="s">
        <v>9</v>
      </c>
      <c r="ADI2" s="4" t="s">
        <v>8</v>
      </c>
      <c r="ADJ2" s="4" t="s">
        <v>25</v>
      </c>
      <c r="ADK2" s="4" t="s">
        <v>25</v>
      </c>
      <c r="ADL2" s="4" t="s">
        <v>3</v>
      </c>
      <c r="ADM2" s="4" t="s">
        <v>12</v>
      </c>
      <c r="ADN2" s="4" t="s">
        <v>1</v>
      </c>
      <c r="ADO2" s="4" t="s">
        <v>25</v>
      </c>
      <c r="ADP2" s="4" t="s">
        <v>20</v>
      </c>
      <c r="ADQ2" s="4" t="s">
        <v>25</v>
      </c>
      <c r="ADR2" s="4" t="s">
        <v>7</v>
      </c>
      <c r="ADS2" s="4" t="s">
        <v>2</v>
      </c>
      <c r="ADT2" s="4" t="s">
        <v>0</v>
      </c>
      <c r="ADU2" s="4" t="s">
        <v>25</v>
      </c>
      <c r="ADV2" s="4" t="s">
        <v>10</v>
      </c>
      <c r="ADW2" s="4" t="s">
        <v>4</v>
      </c>
      <c r="ADX2" s="4" t="s">
        <v>17</v>
      </c>
      <c r="ADY2" s="4" t="s">
        <v>5</v>
      </c>
      <c r="ADZ2" s="4" t="s">
        <v>21</v>
      </c>
      <c r="AEA2" s="4" t="s">
        <v>6</v>
      </c>
      <c r="AEB2" s="4" t="s">
        <v>5</v>
      </c>
      <c r="AEC2" s="4" t="s">
        <v>21</v>
      </c>
      <c r="AED2" s="4" t="s">
        <v>4</v>
      </c>
      <c r="AEE2" s="4" t="s">
        <v>21</v>
      </c>
      <c r="AEF2" s="4" t="s">
        <v>5</v>
      </c>
      <c r="AEG2" s="4" t="s">
        <v>11</v>
      </c>
      <c r="AEH2" s="4" t="s">
        <v>17</v>
      </c>
      <c r="AEI2" s="4" t="s">
        <v>21</v>
      </c>
      <c r="AEJ2" s="4" t="s">
        <v>11</v>
      </c>
      <c r="AEK2" s="4" t="s">
        <v>0</v>
      </c>
      <c r="AEL2" s="4" t="s">
        <v>1</v>
      </c>
      <c r="AEM2" s="4" t="s">
        <v>0</v>
      </c>
      <c r="AEN2" s="4" t="s">
        <v>8</v>
      </c>
      <c r="AEO2" s="4" t="s">
        <v>8</v>
      </c>
      <c r="AEP2" s="4" t="s">
        <v>24</v>
      </c>
      <c r="AEQ2" s="4" t="s">
        <v>12</v>
      </c>
      <c r="AER2" s="4" t="s">
        <v>20</v>
      </c>
      <c r="AES2" s="4" t="s">
        <v>11</v>
      </c>
      <c r="AET2" s="4" t="s">
        <v>21</v>
      </c>
      <c r="AEU2" s="4" t="s">
        <v>7</v>
      </c>
      <c r="AEV2" s="4" t="s">
        <v>8</v>
      </c>
      <c r="AEW2" s="4" t="s">
        <v>24</v>
      </c>
      <c r="AEX2" s="4" t="s">
        <v>22</v>
      </c>
      <c r="AEY2" s="4" t="s">
        <v>20</v>
      </c>
      <c r="AEZ2" s="4" t="s">
        <v>4</v>
      </c>
      <c r="AFA2" s="4" t="s">
        <v>2</v>
      </c>
      <c r="AFB2" s="4" t="s">
        <v>25</v>
      </c>
      <c r="AFC2" s="4" t="s">
        <v>14</v>
      </c>
      <c r="AFD2" s="4" t="s">
        <v>13</v>
      </c>
      <c r="AFE2" s="4" t="s">
        <v>22</v>
      </c>
      <c r="AFF2" s="4" t="s">
        <v>1</v>
      </c>
      <c r="AFG2" s="4" t="s">
        <v>16</v>
      </c>
      <c r="AFH2" s="4" t="s">
        <v>18</v>
      </c>
      <c r="AFI2" s="4" t="s">
        <v>5</v>
      </c>
      <c r="AFJ2" s="4" t="s">
        <v>14</v>
      </c>
      <c r="AFK2" s="4" t="s">
        <v>6</v>
      </c>
      <c r="AFL2" s="4" t="s">
        <v>11</v>
      </c>
      <c r="AFM2" s="4" t="s">
        <v>19</v>
      </c>
      <c r="AFN2" s="4" t="s">
        <v>19</v>
      </c>
      <c r="AFO2" s="4" t="s">
        <v>6</v>
      </c>
      <c r="AFP2" s="4" t="s">
        <v>11</v>
      </c>
      <c r="AFQ2" s="4" t="s">
        <v>0</v>
      </c>
      <c r="AFR2" s="4" t="s">
        <v>15</v>
      </c>
      <c r="AFS2" s="4" t="s">
        <v>0</v>
      </c>
      <c r="AFT2" s="4" t="s">
        <v>20</v>
      </c>
      <c r="AFU2" s="4" t="s">
        <v>19</v>
      </c>
      <c r="AFV2" s="4" t="s">
        <v>19</v>
      </c>
      <c r="AFW2" s="4" t="s">
        <v>11</v>
      </c>
      <c r="AFX2" s="4" t="s">
        <v>17</v>
      </c>
      <c r="AFY2" s="4" t="s">
        <v>11</v>
      </c>
      <c r="AFZ2" s="4" t="s">
        <v>13</v>
      </c>
      <c r="AGA2" s="4" t="s">
        <v>25</v>
      </c>
      <c r="AGB2" s="4" t="s">
        <v>6</v>
      </c>
      <c r="AGC2" s="4" t="s">
        <v>24</v>
      </c>
      <c r="AGD2" s="4" t="s">
        <v>14</v>
      </c>
      <c r="AGE2" s="4" t="s">
        <v>19</v>
      </c>
      <c r="AGF2" s="4" t="s">
        <v>7</v>
      </c>
      <c r="AGG2" s="4" t="s">
        <v>15</v>
      </c>
      <c r="AGH2" s="4" t="s">
        <v>3</v>
      </c>
      <c r="AGI2" s="4" t="s">
        <v>19</v>
      </c>
      <c r="AGJ2" s="4" t="s">
        <v>18</v>
      </c>
      <c r="AGK2" s="4" t="s">
        <v>8</v>
      </c>
      <c r="AGL2" s="4" t="s">
        <v>10</v>
      </c>
      <c r="AGM2" s="4" t="s">
        <v>1</v>
      </c>
      <c r="AGN2" s="4" t="s">
        <v>13</v>
      </c>
      <c r="AGO2" s="4" t="s">
        <v>5</v>
      </c>
      <c r="AGP2" s="4" t="s">
        <v>25</v>
      </c>
      <c r="AGQ2" s="4" t="s">
        <v>17</v>
      </c>
      <c r="AGR2" s="4" t="s">
        <v>16</v>
      </c>
      <c r="AGS2" s="4" t="s">
        <v>16</v>
      </c>
      <c r="AGT2" s="4" t="s">
        <v>15</v>
      </c>
      <c r="AGU2" s="4" t="s">
        <v>0</v>
      </c>
      <c r="AGV2" s="4" t="s">
        <v>22</v>
      </c>
      <c r="AGW2" s="4" t="s">
        <v>6</v>
      </c>
      <c r="AGX2" s="4" t="s">
        <v>18</v>
      </c>
      <c r="AGY2" s="4" t="s">
        <v>10</v>
      </c>
      <c r="AGZ2" s="4" t="s">
        <v>1</v>
      </c>
      <c r="AHA2" s="4" t="s">
        <v>1</v>
      </c>
      <c r="AHB2" s="4" t="s">
        <v>9</v>
      </c>
      <c r="AHC2" s="4" t="s">
        <v>14</v>
      </c>
      <c r="AHD2" s="4" t="s">
        <v>16</v>
      </c>
      <c r="AHE2" s="4" t="s">
        <v>7</v>
      </c>
      <c r="AHF2" s="4" t="s">
        <v>5</v>
      </c>
      <c r="AHG2" s="4" t="s">
        <v>8</v>
      </c>
      <c r="AHH2" s="4" t="s">
        <v>25</v>
      </c>
      <c r="AHI2" s="4" t="s">
        <v>21</v>
      </c>
      <c r="AHJ2" s="4" t="s">
        <v>11</v>
      </c>
      <c r="AHK2" s="4" t="s">
        <v>19</v>
      </c>
      <c r="AHL2" s="4" t="s">
        <v>8</v>
      </c>
      <c r="AHM2" s="4" t="s">
        <v>10</v>
      </c>
      <c r="AHN2" s="4" t="s">
        <v>17</v>
      </c>
      <c r="AHO2" s="4" t="s">
        <v>15</v>
      </c>
      <c r="AHP2" s="4" t="s">
        <v>15</v>
      </c>
      <c r="AHQ2" s="4" t="s">
        <v>1</v>
      </c>
      <c r="AHR2" s="4" t="s">
        <v>9</v>
      </c>
      <c r="AHS2" s="4" t="s">
        <v>17</v>
      </c>
      <c r="AHT2" s="4" t="s">
        <v>11</v>
      </c>
      <c r="AHU2" s="4" t="s">
        <v>17</v>
      </c>
      <c r="AHV2" s="4" t="s">
        <v>24</v>
      </c>
      <c r="AHW2" s="4" t="s">
        <v>23</v>
      </c>
      <c r="AHX2" s="4" t="s">
        <v>14</v>
      </c>
      <c r="AHY2" s="4" t="s">
        <v>6</v>
      </c>
      <c r="AHZ2" s="4" t="s">
        <v>25</v>
      </c>
      <c r="AIA2" s="4" t="s">
        <v>8</v>
      </c>
      <c r="AIB2" s="4" t="s">
        <v>8</v>
      </c>
      <c r="AIC2" s="4" t="s">
        <v>25</v>
      </c>
      <c r="AID2" s="4" t="s">
        <v>3</v>
      </c>
      <c r="AIE2" s="4" t="s">
        <v>20</v>
      </c>
      <c r="AIF2" s="4" t="s">
        <v>25</v>
      </c>
      <c r="AIG2" s="4" t="s">
        <v>22</v>
      </c>
      <c r="AIH2" s="4" t="s">
        <v>11</v>
      </c>
      <c r="AII2" s="4" t="s">
        <v>2</v>
      </c>
      <c r="AIJ2" s="4" t="s">
        <v>11</v>
      </c>
      <c r="AIK2" s="4" t="s">
        <v>5</v>
      </c>
      <c r="AIL2" s="4" t="s">
        <v>19</v>
      </c>
      <c r="AIM2" s="4" t="s">
        <v>25</v>
      </c>
      <c r="AIN2" s="4" t="s">
        <v>18</v>
      </c>
      <c r="AIO2" s="4" t="s">
        <v>5</v>
      </c>
      <c r="AIP2" s="4" t="s">
        <v>15</v>
      </c>
      <c r="AIQ2" s="4" t="s">
        <v>24</v>
      </c>
      <c r="AIR2" s="4" t="s">
        <v>21</v>
      </c>
      <c r="AIS2" s="4" t="s">
        <v>24</v>
      </c>
      <c r="AIT2" s="4" t="s">
        <v>16</v>
      </c>
      <c r="AIU2" s="4" t="s">
        <v>14</v>
      </c>
      <c r="AIV2" s="4" t="s">
        <v>3</v>
      </c>
      <c r="AIW2" s="4" t="s">
        <v>23</v>
      </c>
      <c r="AIX2" s="4" t="s">
        <v>1</v>
      </c>
      <c r="AIY2" s="4" t="s">
        <v>2</v>
      </c>
      <c r="AIZ2" s="4" t="s">
        <v>22</v>
      </c>
      <c r="AJA2" s="4" t="s">
        <v>9</v>
      </c>
      <c r="AJB2" s="4" t="s">
        <v>10</v>
      </c>
      <c r="AJC2" s="4" t="s">
        <v>11</v>
      </c>
      <c r="AJD2" s="4" t="s">
        <v>14</v>
      </c>
      <c r="AJE2" s="4" t="s">
        <v>9</v>
      </c>
      <c r="AJF2" s="4" t="s">
        <v>15</v>
      </c>
      <c r="AJG2" s="4" t="s">
        <v>3</v>
      </c>
      <c r="AJH2" s="4" t="s">
        <v>8</v>
      </c>
      <c r="AJI2" s="4" t="s">
        <v>17</v>
      </c>
      <c r="AJJ2" s="4" t="s">
        <v>10</v>
      </c>
      <c r="AJK2" s="4" t="s">
        <v>1</v>
      </c>
      <c r="AJL2" s="4" t="s">
        <v>15</v>
      </c>
      <c r="AJM2" s="4" t="s">
        <v>14</v>
      </c>
      <c r="AJN2" s="4" t="s">
        <v>0</v>
      </c>
      <c r="AJO2" s="4" t="s">
        <v>23</v>
      </c>
      <c r="AJP2" s="4" t="s">
        <v>7</v>
      </c>
      <c r="AJQ2" s="4" t="s">
        <v>2</v>
      </c>
      <c r="AJR2" s="4" t="s">
        <v>23</v>
      </c>
      <c r="AJS2" s="4" t="s">
        <v>0</v>
      </c>
      <c r="AJT2" s="4" t="s">
        <v>11</v>
      </c>
      <c r="AJU2" s="4" t="s">
        <v>9</v>
      </c>
      <c r="AJV2" s="4" t="s">
        <v>17</v>
      </c>
      <c r="AJW2" s="4" t="s">
        <v>17</v>
      </c>
      <c r="AJX2" s="4" t="s">
        <v>15</v>
      </c>
      <c r="AJY2" s="4" t="s">
        <v>6</v>
      </c>
      <c r="AJZ2" s="4" t="s">
        <v>8</v>
      </c>
      <c r="AKA2" s="4" t="s">
        <v>8</v>
      </c>
      <c r="AKB2" s="4" t="s">
        <v>7</v>
      </c>
      <c r="AKC2" s="4" t="s">
        <v>11</v>
      </c>
      <c r="AKD2" s="4" t="s">
        <v>6</v>
      </c>
      <c r="AKE2" s="4" t="s">
        <v>9</v>
      </c>
      <c r="AKF2" s="4" t="s">
        <v>22</v>
      </c>
      <c r="AKG2" s="4" t="s">
        <v>19</v>
      </c>
      <c r="AKH2" s="4" t="s">
        <v>21</v>
      </c>
      <c r="AKI2" s="4" t="s">
        <v>0</v>
      </c>
      <c r="AKJ2" s="4" t="s">
        <v>13</v>
      </c>
      <c r="AKK2" s="4" t="s">
        <v>16</v>
      </c>
      <c r="AKL2" s="4" t="s">
        <v>11</v>
      </c>
      <c r="AKM2" s="4" t="s">
        <v>6</v>
      </c>
      <c r="AKN2" s="4" t="s">
        <v>14</v>
      </c>
      <c r="AKO2" s="4" t="s">
        <v>11</v>
      </c>
      <c r="AKP2" s="4" t="s">
        <v>23</v>
      </c>
      <c r="AKQ2" s="4" t="s">
        <v>19</v>
      </c>
      <c r="AKR2" s="4" t="s">
        <v>6</v>
      </c>
      <c r="AKS2" s="4" t="s">
        <v>11</v>
      </c>
      <c r="AKT2" s="4" t="s">
        <v>19</v>
      </c>
      <c r="AKU2" s="4" t="s">
        <v>22</v>
      </c>
      <c r="AKV2" s="4" t="s">
        <v>25</v>
      </c>
      <c r="AKW2" s="4" t="s">
        <v>6</v>
      </c>
      <c r="AKX2" s="4" t="s">
        <v>6</v>
      </c>
      <c r="AKY2" s="4" t="s">
        <v>14</v>
      </c>
      <c r="AKZ2" s="4" t="s">
        <v>0</v>
      </c>
      <c r="ALA2" s="4" t="s">
        <v>8</v>
      </c>
      <c r="ALB2" s="4" t="s">
        <v>2</v>
      </c>
      <c r="ALC2" s="4" t="s">
        <v>22</v>
      </c>
      <c r="ALD2" s="4" t="s">
        <v>19</v>
      </c>
      <c r="ALE2" s="4" t="s">
        <v>17</v>
      </c>
      <c r="ALF2" s="4" t="s">
        <v>15</v>
      </c>
      <c r="ALG2" s="4" t="s">
        <v>5</v>
      </c>
      <c r="ALH2" s="4" t="s">
        <v>16</v>
      </c>
      <c r="ALI2" s="4" t="s">
        <v>1</v>
      </c>
      <c r="ALJ2" s="4" t="s">
        <v>23</v>
      </c>
      <c r="ALK2" s="4" t="s">
        <v>11</v>
      </c>
      <c r="ALL2" s="4" t="s">
        <v>5</v>
      </c>
      <c r="ALM2" s="4" t="s">
        <v>24</v>
      </c>
      <c r="ALN2" s="4" t="s">
        <v>21</v>
      </c>
      <c r="ALO2" s="4" t="s">
        <v>6</v>
      </c>
      <c r="ALP2" s="4" t="s">
        <v>11</v>
      </c>
      <c r="ALQ2" s="4" t="s">
        <v>8</v>
      </c>
      <c r="ALR2" s="4" t="s">
        <v>3</v>
      </c>
      <c r="ALS2" s="4" t="s">
        <v>14</v>
      </c>
      <c r="ALT2" s="4" t="s">
        <v>2</v>
      </c>
      <c r="ALU2" s="4" t="s">
        <v>10</v>
      </c>
      <c r="ALV2" s="4" t="s">
        <v>0</v>
      </c>
      <c r="ALW2" s="4" t="s">
        <v>23</v>
      </c>
      <c r="ALX2" s="4" t="s">
        <v>11</v>
      </c>
      <c r="ALY2" s="4" t="s">
        <v>19</v>
      </c>
      <c r="ALZ2" s="4" t="s">
        <v>6</v>
      </c>
      <c r="AMA2" s="4" t="s">
        <v>14</v>
      </c>
      <c r="AMB2" s="4" t="s">
        <v>1</v>
      </c>
      <c r="AMC2" s="4" t="s">
        <v>14</v>
      </c>
      <c r="AMD2" s="4" t="s">
        <v>13</v>
      </c>
      <c r="AME2" s="4" t="s">
        <v>0</v>
      </c>
      <c r="AMF2" s="4" t="s">
        <v>7</v>
      </c>
      <c r="AMG2" s="4" t="s">
        <v>2</v>
      </c>
      <c r="AMH2" s="4" t="s">
        <v>16</v>
      </c>
      <c r="AMI2" s="4" t="s">
        <v>11</v>
      </c>
      <c r="AMJ2" s="4" t="s">
        <v>3</v>
      </c>
      <c r="AMK2" s="4" t="s">
        <v>24</v>
      </c>
      <c r="AML2" s="4" t="s">
        <v>14</v>
      </c>
      <c r="AMM2" s="4" t="s">
        <v>20</v>
      </c>
      <c r="AMN2" s="4" t="s">
        <v>4</v>
      </c>
      <c r="AMO2" s="4" t="s">
        <v>2</v>
      </c>
      <c r="AMP2" s="4" t="s">
        <v>7</v>
      </c>
      <c r="AMQ2" s="4" t="s">
        <v>15</v>
      </c>
      <c r="AMR2" s="4" t="s">
        <v>11</v>
      </c>
      <c r="AMS2" s="4" t="s">
        <v>25</v>
      </c>
      <c r="AMT2" s="4" t="s">
        <v>3</v>
      </c>
      <c r="AMU2" s="4" t="s">
        <v>21</v>
      </c>
      <c r="AMV2" s="4" t="s">
        <v>2</v>
      </c>
      <c r="AMW2" s="4" t="s">
        <v>18</v>
      </c>
      <c r="AMX2" s="4" t="s">
        <v>12</v>
      </c>
      <c r="AMY2" s="4" t="s">
        <v>15</v>
      </c>
      <c r="AMZ2" s="4" t="s">
        <v>5</v>
      </c>
      <c r="ANA2" s="4" t="s">
        <v>3</v>
      </c>
      <c r="ANB2" s="4" t="s">
        <v>12</v>
      </c>
      <c r="ANC2" s="4" t="s">
        <v>0</v>
      </c>
      <c r="AND2" s="4" t="s">
        <v>8</v>
      </c>
      <c r="ANE2" s="4" t="s">
        <v>8</v>
      </c>
      <c r="ANF2" s="4" t="s">
        <v>5</v>
      </c>
      <c r="ANG2" s="4" t="s">
        <v>14</v>
      </c>
      <c r="ANH2" s="4" t="s">
        <v>24</v>
      </c>
      <c r="ANI2" s="4" t="s">
        <v>25</v>
      </c>
      <c r="ANJ2" s="4" t="s">
        <v>16</v>
      </c>
      <c r="ANK2" s="4" t="s">
        <v>12</v>
      </c>
      <c r="ANL2" s="4" t="s">
        <v>8</v>
      </c>
      <c r="ANM2" s="4" t="s">
        <v>2</v>
      </c>
      <c r="ANN2" s="4" t="s">
        <v>18</v>
      </c>
      <c r="ANO2" s="4" t="s">
        <v>19</v>
      </c>
      <c r="ANP2" s="4" t="s">
        <v>17</v>
      </c>
      <c r="ANQ2" s="4" t="s">
        <v>24</v>
      </c>
      <c r="ANR2" s="4" t="s">
        <v>2</v>
      </c>
      <c r="ANS2" s="4" t="s">
        <v>15</v>
      </c>
      <c r="ANT2" s="4" t="s">
        <v>13</v>
      </c>
      <c r="ANU2" s="4" t="s">
        <v>2</v>
      </c>
      <c r="ANV2" s="4" t="s">
        <v>3</v>
      </c>
      <c r="ANW2" s="4" t="s">
        <v>22</v>
      </c>
      <c r="ANX2" s="4" t="s">
        <v>10</v>
      </c>
      <c r="ANY2" s="4" t="s">
        <v>9</v>
      </c>
      <c r="ANZ2" s="4" t="s">
        <v>23</v>
      </c>
      <c r="AOA2" s="4" t="s">
        <v>25</v>
      </c>
      <c r="AOB2" s="4" t="s">
        <v>3</v>
      </c>
      <c r="AOC2" s="4" t="s">
        <v>0</v>
      </c>
      <c r="AOD2" s="4" t="s">
        <v>19</v>
      </c>
      <c r="AOE2" s="4" t="s">
        <v>8</v>
      </c>
      <c r="AOF2" s="4" t="s">
        <v>0</v>
      </c>
      <c r="AOG2" s="4" t="s">
        <v>1</v>
      </c>
      <c r="AOH2" s="4" t="s">
        <v>21</v>
      </c>
      <c r="AOI2" s="4" t="s">
        <v>10</v>
      </c>
      <c r="AOJ2" s="4" t="s">
        <v>17</v>
      </c>
      <c r="AOK2" s="4" t="s">
        <v>10</v>
      </c>
      <c r="AOL2" s="4" t="s">
        <v>8</v>
      </c>
      <c r="AOM2" s="4" t="s">
        <v>5</v>
      </c>
      <c r="AON2" s="4" t="s">
        <v>1</v>
      </c>
      <c r="AOO2" s="4" t="s">
        <v>1</v>
      </c>
      <c r="AOP2" s="4" t="s">
        <v>21</v>
      </c>
      <c r="AOQ2" s="4" t="s">
        <v>20</v>
      </c>
      <c r="AOR2" s="4" t="s">
        <v>22</v>
      </c>
      <c r="AOS2" s="4" t="s">
        <v>8</v>
      </c>
      <c r="AOT2" s="4" t="s">
        <v>0</v>
      </c>
      <c r="AOU2" s="4" t="s">
        <v>22</v>
      </c>
      <c r="AOV2" s="4" t="s">
        <v>5</v>
      </c>
      <c r="AOW2" s="4" t="s">
        <v>1</v>
      </c>
      <c r="AOX2" s="4" t="s">
        <v>1</v>
      </c>
      <c r="AOY2" s="4" t="s">
        <v>16</v>
      </c>
      <c r="AOZ2" s="4" t="s">
        <v>7</v>
      </c>
      <c r="APA2" s="4" t="s">
        <v>11</v>
      </c>
      <c r="APB2" s="4" t="s">
        <v>23</v>
      </c>
      <c r="APC2" s="4" t="s">
        <v>1</v>
      </c>
      <c r="APD2" s="4" t="s">
        <v>25</v>
      </c>
      <c r="APE2" s="4" t="s">
        <v>15</v>
      </c>
      <c r="APF2" s="4" t="s">
        <v>1</v>
      </c>
      <c r="APG2" s="4" t="s">
        <v>21</v>
      </c>
      <c r="APH2" s="4" t="s">
        <v>15</v>
      </c>
      <c r="API2" s="4" t="s">
        <v>14</v>
      </c>
      <c r="APJ2" s="4" t="s">
        <v>14</v>
      </c>
      <c r="APK2" s="4" t="s">
        <v>3</v>
      </c>
      <c r="APL2" s="4" t="s">
        <v>6</v>
      </c>
      <c r="APM2" s="4" t="s">
        <v>25</v>
      </c>
      <c r="APN2" s="4" t="s">
        <v>16</v>
      </c>
      <c r="APO2" s="4" t="s">
        <v>11</v>
      </c>
      <c r="APP2" s="4" t="s">
        <v>9</v>
      </c>
      <c r="APQ2" s="4" t="s">
        <v>21</v>
      </c>
      <c r="APR2" s="4" t="s">
        <v>11</v>
      </c>
      <c r="APS2" s="4" t="s">
        <v>1</v>
      </c>
      <c r="APT2" s="4" t="s">
        <v>21</v>
      </c>
      <c r="APU2" s="4" t="s">
        <v>2</v>
      </c>
      <c r="APV2" s="4" t="s">
        <v>21</v>
      </c>
      <c r="APW2" s="4" t="s">
        <v>22</v>
      </c>
      <c r="APX2" s="4" t="s">
        <v>1</v>
      </c>
      <c r="APY2" s="4" t="s">
        <v>18</v>
      </c>
      <c r="APZ2" s="4" t="s">
        <v>25</v>
      </c>
      <c r="AQA2" s="4" t="s">
        <v>14</v>
      </c>
      <c r="AQB2" s="4" t="s">
        <v>17</v>
      </c>
      <c r="AQC2" s="4" t="s">
        <v>11</v>
      </c>
      <c r="AQD2" s="4" t="s">
        <v>19</v>
      </c>
      <c r="AQE2" s="4" t="s">
        <v>1</v>
      </c>
      <c r="AQF2" s="4" t="s">
        <v>21</v>
      </c>
      <c r="AQG2" s="4" t="s">
        <v>20</v>
      </c>
      <c r="AQH2" s="4" t="s">
        <v>16</v>
      </c>
      <c r="AQI2" s="4" t="s">
        <v>7</v>
      </c>
      <c r="AQJ2" s="4" t="s">
        <v>6</v>
      </c>
      <c r="AQK2" s="4" t="s">
        <v>2</v>
      </c>
      <c r="AQL2" s="4" t="s">
        <v>13</v>
      </c>
      <c r="AQM2" s="4" t="s">
        <v>2</v>
      </c>
      <c r="AQN2" s="4" t="s">
        <v>3</v>
      </c>
      <c r="AQO2" s="4" t="s">
        <v>24</v>
      </c>
      <c r="AQP2" s="4" t="s">
        <v>10</v>
      </c>
      <c r="AQQ2" s="4" t="s">
        <v>15</v>
      </c>
      <c r="AQR2" s="4" t="s">
        <v>2</v>
      </c>
      <c r="AQS2" s="4" t="s">
        <v>5</v>
      </c>
      <c r="AQT2" s="4" t="s">
        <v>21</v>
      </c>
      <c r="AQU2" s="4" t="s">
        <v>7</v>
      </c>
      <c r="AQV2" s="4" t="s">
        <v>1</v>
      </c>
      <c r="AQW2" s="4" t="s">
        <v>22</v>
      </c>
      <c r="AQX2" s="4" t="s">
        <v>5</v>
      </c>
      <c r="AQY2" s="4" t="s">
        <v>16</v>
      </c>
      <c r="AQZ2" s="4" t="s">
        <v>1</v>
      </c>
      <c r="ARA2" s="4" t="s">
        <v>0</v>
      </c>
      <c r="ARB2" s="4" t="s">
        <v>3</v>
      </c>
      <c r="ARC2" s="4" t="s">
        <v>25</v>
      </c>
      <c r="ARD2" s="4" t="s">
        <v>18</v>
      </c>
      <c r="ARE2" s="4" t="s">
        <v>8</v>
      </c>
      <c r="ARF2" s="4" t="s">
        <v>15</v>
      </c>
      <c r="ARG2" s="4" t="s">
        <v>1</v>
      </c>
      <c r="ARH2" s="4" t="s">
        <v>19</v>
      </c>
      <c r="ARI2" s="4" t="s">
        <v>3</v>
      </c>
      <c r="ARJ2" s="4" t="s">
        <v>10</v>
      </c>
      <c r="ARK2" s="4" t="s">
        <v>2</v>
      </c>
      <c r="ARL2" s="4" t="s">
        <v>21</v>
      </c>
      <c r="ARM2" s="4" t="s">
        <v>23</v>
      </c>
      <c r="ARN2" s="4" t="s">
        <v>2</v>
      </c>
      <c r="ARO2" s="4" t="s">
        <v>9</v>
      </c>
      <c r="ARP2" s="4" t="s">
        <v>14</v>
      </c>
      <c r="ARQ2" s="4" t="s">
        <v>22</v>
      </c>
      <c r="ARR2" s="4" t="s">
        <v>0</v>
      </c>
      <c r="ARS2" s="4" t="s">
        <v>8</v>
      </c>
      <c r="ART2" s="4" t="s">
        <v>8</v>
      </c>
      <c r="ARU2" s="4" t="s">
        <v>2</v>
      </c>
      <c r="ARV2" s="4" t="s">
        <v>11</v>
      </c>
      <c r="ARW2" s="4" t="s">
        <v>24</v>
      </c>
      <c r="ARX2" s="4" t="s">
        <v>25</v>
      </c>
      <c r="ARY2" s="4" t="s">
        <v>16</v>
      </c>
      <c r="ARZ2" s="4" t="s">
        <v>12</v>
      </c>
      <c r="ASA2" s="4" t="s">
        <v>8</v>
      </c>
      <c r="ASB2" s="4" t="s">
        <v>2</v>
      </c>
      <c r="ASC2" s="4" t="s">
        <v>3</v>
      </c>
      <c r="ASD2" s="4" t="s">
        <v>14</v>
      </c>
      <c r="ASE2" s="4" t="s">
        <v>19</v>
      </c>
      <c r="ASF2" s="4" t="s">
        <v>6</v>
      </c>
      <c r="ASG2" s="4" t="s">
        <v>11</v>
      </c>
      <c r="ASH2" s="4" t="s">
        <v>13</v>
      </c>
      <c r="ASI2" s="4" t="s">
        <v>1</v>
      </c>
      <c r="ASJ2" s="4" t="s">
        <v>14</v>
      </c>
      <c r="ASK2" s="4" t="s">
        <v>25</v>
      </c>
      <c r="ASL2" s="4" t="s">
        <v>14</v>
      </c>
      <c r="ASM2" s="4" t="s">
        <v>16</v>
      </c>
      <c r="ASN2" s="4" t="s">
        <v>9</v>
      </c>
      <c r="ASO2" s="4" t="s">
        <v>22</v>
      </c>
      <c r="ASP2" s="4" t="s">
        <v>1</v>
      </c>
      <c r="ASQ2" s="4" t="s">
        <v>23</v>
      </c>
      <c r="ASR2" s="4" t="s">
        <v>15</v>
      </c>
      <c r="ASS2" s="4" t="s">
        <v>6</v>
      </c>
      <c r="AST2" s="4" t="s">
        <v>17</v>
      </c>
      <c r="ASU2" s="4" t="s">
        <v>11</v>
      </c>
      <c r="ASV2" s="4" t="s">
        <v>23</v>
      </c>
      <c r="ASW2" s="4" t="s">
        <v>0</v>
      </c>
      <c r="ASX2" s="4" t="s">
        <v>11</v>
      </c>
      <c r="ASY2" s="4" t="s">
        <v>25</v>
      </c>
      <c r="ASZ2" s="4" t="s">
        <v>17</v>
      </c>
      <c r="ATA2" s="4" t="s">
        <v>18</v>
      </c>
      <c r="ATB2" s="4" t="s">
        <v>25</v>
      </c>
      <c r="ATC2" s="4" t="s">
        <v>20</v>
      </c>
      <c r="ATD2" s="4" t="s">
        <v>25</v>
      </c>
      <c r="ATE2" s="4" t="s">
        <v>14</v>
      </c>
      <c r="ATF2" s="4" t="s">
        <v>3</v>
      </c>
      <c r="ATG2" s="4" t="s">
        <v>22</v>
      </c>
      <c r="ATH2" s="4" t="s">
        <v>9</v>
      </c>
      <c r="ATI2" s="4" t="s">
        <v>15</v>
      </c>
      <c r="ATJ2" s="4" t="s">
        <v>8</v>
      </c>
      <c r="ATK2" s="4" t="s">
        <v>11</v>
      </c>
      <c r="ATL2" s="4" t="s">
        <v>25</v>
      </c>
      <c r="ATM2" s="4" t="s">
        <v>15</v>
      </c>
      <c r="ATN2" s="4" t="s">
        <v>21</v>
      </c>
      <c r="ATO2" s="4" t="s">
        <v>2</v>
      </c>
      <c r="ATP2" s="4" t="s">
        <v>13</v>
      </c>
      <c r="ATQ2" s="4" t="s">
        <v>0</v>
      </c>
      <c r="ATR2" s="4" t="s">
        <v>15</v>
      </c>
      <c r="ATS2" s="4" t="s">
        <v>14</v>
      </c>
      <c r="ATT2" s="4" t="s">
        <v>10</v>
      </c>
      <c r="ATU2" s="4" t="s">
        <v>2</v>
      </c>
      <c r="ATV2" s="4" t="s">
        <v>17</v>
      </c>
      <c r="ATW2" s="4" t="s">
        <v>3</v>
      </c>
      <c r="ATX2" s="4" t="s">
        <v>17</v>
      </c>
      <c r="ATY2" s="4" t="s">
        <v>14</v>
      </c>
      <c r="ATZ2" s="4" t="s">
        <v>0</v>
      </c>
      <c r="AUA2" s="4" t="s">
        <v>20</v>
      </c>
      <c r="AUB2" s="4" t="s">
        <v>17</v>
      </c>
      <c r="AUC2" s="4" t="s">
        <v>22</v>
      </c>
      <c r="AUD2" s="4" t="s">
        <v>11</v>
      </c>
      <c r="AUE2" s="4" t="s">
        <v>23</v>
      </c>
      <c r="AUF2" s="4" t="s">
        <v>0</v>
      </c>
      <c r="AUG2" s="4" t="s">
        <v>11</v>
      </c>
      <c r="AUH2" s="4" t="s">
        <v>19</v>
      </c>
      <c r="AUI2" s="4" t="s">
        <v>19</v>
      </c>
      <c r="AUJ2" s="4" t="s">
        <v>6</v>
      </c>
      <c r="AUK2" s="4" t="s">
        <v>11</v>
      </c>
      <c r="AUL2" s="4" t="s">
        <v>6</v>
      </c>
      <c r="AUM2" s="4" t="s">
        <v>25</v>
      </c>
      <c r="AUN2" s="4" t="s">
        <v>9</v>
      </c>
      <c r="AUO2" s="4" t="s">
        <v>17</v>
      </c>
      <c r="AUP2" s="4" t="s">
        <v>25</v>
      </c>
      <c r="AUQ2" s="4" t="s">
        <v>0</v>
      </c>
      <c r="AUR2" s="4" t="s">
        <v>3</v>
      </c>
      <c r="AUS2" s="4" t="s">
        <v>22</v>
      </c>
      <c r="AUT2" s="4" t="s">
        <v>0</v>
      </c>
      <c r="AUU2" s="4" t="s">
        <v>3</v>
      </c>
      <c r="AUV2" s="4" t="s">
        <v>23</v>
      </c>
      <c r="AUW2" s="4" t="s">
        <v>19</v>
      </c>
      <c r="AUX2" s="4" t="s">
        <v>21</v>
      </c>
      <c r="AUY2" s="4" t="s">
        <v>14</v>
      </c>
      <c r="AUZ2" s="4" t="s">
        <v>18</v>
      </c>
      <c r="AVA2" s="4" t="s">
        <v>24</v>
      </c>
      <c r="AVB2" s="4" t="s">
        <v>22</v>
      </c>
      <c r="AVC2" s="4" t="s">
        <v>20</v>
      </c>
      <c r="AVD2" s="4" t="s">
        <v>4</v>
      </c>
      <c r="AVE2" s="4" t="s">
        <v>2</v>
      </c>
      <c r="AVF2" s="4" t="s">
        <v>5</v>
      </c>
      <c r="AVG2" s="4" t="s">
        <v>24</v>
      </c>
      <c r="AVH2" s="4" t="s">
        <v>1</v>
      </c>
      <c r="AVI2" s="4" t="s">
        <v>21</v>
      </c>
      <c r="AVJ2" s="4" t="s">
        <v>20</v>
      </c>
      <c r="AVK2" s="4" t="s">
        <v>16</v>
      </c>
      <c r="AVL2" s="4" t="s">
        <v>2</v>
      </c>
      <c r="AVM2" s="4" t="s">
        <v>5</v>
      </c>
      <c r="AVN2" s="4" t="s">
        <v>16</v>
      </c>
      <c r="AVO2" s="4" t="s">
        <v>21</v>
      </c>
      <c r="AVP2" s="4" t="s">
        <v>11</v>
      </c>
      <c r="AVQ2" s="4" t="s">
        <v>14</v>
      </c>
      <c r="AVR2" s="4" t="s">
        <v>19</v>
      </c>
      <c r="AVS2" s="4" t="s">
        <v>5</v>
      </c>
      <c r="AVT2" s="4" t="s">
        <v>14</v>
      </c>
      <c r="AVU2" s="4" t="s">
        <v>18</v>
      </c>
      <c r="AVV2" s="4" t="s">
        <v>8</v>
      </c>
      <c r="AVW2" s="4" t="s">
        <v>3</v>
      </c>
      <c r="AVX2" s="4" t="s">
        <v>20</v>
      </c>
      <c r="AVY2" s="4" t="s">
        <v>4</v>
      </c>
      <c r="AVZ2" s="4" t="s">
        <v>0</v>
      </c>
      <c r="AWA2" s="4" t="s">
        <v>8</v>
      </c>
      <c r="AWB2" s="4" t="s">
        <v>8</v>
      </c>
      <c r="AWC2" s="4" t="s">
        <v>21</v>
      </c>
      <c r="AWD2" s="4" t="s">
        <v>8</v>
      </c>
      <c r="AWE2" s="4" t="s">
        <v>11</v>
      </c>
      <c r="AWF2" s="4" t="s">
        <v>21</v>
      </c>
      <c r="AWG2" s="4" t="s">
        <v>16</v>
      </c>
      <c r="AWH2" s="4" t="s">
        <v>11</v>
      </c>
      <c r="AWI2" s="4" t="s">
        <v>17</v>
      </c>
      <c r="AWJ2" s="4" t="s">
        <v>14</v>
      </c>
      <c r="AWK2" s="4" t="s">
        <v>11</v>
      </c>
      <c r="AWL2" s="4" t="s">
        <v>23</v>
      </c>
      <c r="AWM2" s="4" t="s">
        <v>13</v>
      </c>
      <c r="AWN2" s="4" t="s">
        <v>2</v>
      </c>
      <c r="AWO2" s="4" t="s">
        <v>22</v>
      </c>
      <c r="AWP2" s="4" t="s">
        <v>2</v>
      </c>
      <c r="AWQ2" s="4" t="s">
        <v>21</v>
      </c>
      <c r="AWR2" s="4" t="s">
        <v>11</v>
      </c>
      <c r="AWS2" s="4" t="s">
        <v>7</v>
      </c>
      <c r="AWT2" s="4" t="s">
        <v>1</v>
      </c>
      <c r="AWU2" s="4" t="s">
        <v>0</v>
      </c>
      <c r="AWV2" s="4" t="s">
        <v>8</v>
      </c>
      <c r="AWW2" s="4" t="s">
        <v>8</v>
      </c>
      <c r="AWX2" s="4" t="s">
        <v>11</v>
      </c>
      <c r="AWY2" s="4" t="s">
        <v>23</v>
      </c>
      <c r="AWZ2" s="4" t="s">
        <v>3</v>
      </c>
      <c r="AXA2" s="4" t="s">
        <v>1</v>
      </c>
      <c r="AXB2" s="4" t="s">
        <v>0</v>
      </c>
      <c r="AXC2" s="4" t="s">
        <v>13</v>
      </c>
      <c r="AXD2" s="4" t="s">
        <v>3</v>
      </c>
      <c r="AXE2" s="4" t="s">
        <v>5</v>
      </c>
      <c r="AXF2" s="4" t="s">
        <v>14</v>
      </c>
      <c r="AXG2" s="4" t="s">
        <v>23</v>
      </c>
      <c r="AXH2" s="4" t="s">
        <v>19</v>
      </c>
      <c r="AXI2" s="4" t="s">
        <v>8</v>
      </c>
      <c r="AXJ2" s="4" t="s">
        <v>21</v>
      </c>
      <c r="AXK2" s="4" t="s">
        <v>14</v>
      </c>
      <c r="AXL2" s="4" t="s">
        <v>22</v>
      </c>
      <c r="AXM2" s="4" t="s">
        <v>14</v>
      </c>
      <c r="AXN2" s="4" t="s">
        <v>19</v>
      </c>
      <c r="AXO2" s="4" t="s">
        <v>25</v>
      </c>
      <c r="AXP2" s="4" t="s">
        <v>10</v>
      </c>
      <c r="AXQ2" s="4" t="s">
        <v>3</v>
      </c>
      <c r="AXR2" s="4" t="s">
        <v>6</v>
      </c>
      <c r="AXS2" s="4" t="s">
        <v>23</v>
      </c>
      <c r="AXT2" s="4" t="s">
        <v>13</v>
      </c>
      <c r="AXU2" s="4" t="s">
        <v>6</v>
      </c>
      <c r="AXV2" s="4" t="s">
        <v>4</v>
      </c>
      <c r="AXW2" s="4" t="s">
        <v>24</v>
      </c>
      <c r="AXX2" s="4" t="s">
        <v>21</v>
      </c>
      <c r="AXY2" s="4" t="s">
        <v>4</v>
      </c>
      <c r="AXZ2" s="4" t="s">
        <v>5</v>
      </c>
      <c r="AYA2" s="4" t="s">
        <v>21</v>
      </c>
      <c r="AYB2" s="4" t="s">
        <v>16</v>
      </c>
      <c r="AYC2" s="4" t="s">
        <v>25</v>
      </c>
      <c r="AYD2" s="4" t="s">
        <v>7</v>
      </c>
      <c r="AYE2" s="4" t="s">
        <v>2</v>
      </c>
      <c r="AYF2" s="4" t="s">
        <v>23</v>
      </c>
      <c r="AYG2" s="4" t="s">
        <v>1</v>
      </c>
      <c r="AYH2" s="4" t="s">
        <v>25</v>
      </c>
      <c r="AYI2" s="4" t="s">
        <v>15</v>
      </c>
      <c r="AYJ2" s="4" t="s">
        <v>1</v>
      </c>
      <c r="AYK2" s="4" t="s">
        <v>21</v>
      </c>
      <c r="AYL2" s="4" t="s">
        <v>15</v>
      </c>
      <c r="AYM2" s="4" t="s">
        <v>14</v>
      </c>
      <c r="AYN2" s="4" t="s">
        <v>14</v>
      </c>
      <c r="AYO2" s="4" t="s">
        <v>3</v>
      </c>
      <c r="AYP2" s="4" t="s">
        <v>6</v>
      </c>
      <c r="AYQ2" s="4" t="s">
        <v>25</v>
      </c>
      <c r="AYR2" s="4" t="s">
        <v>16</v>
      </c>
      <c r="AYS2" s="4" t="s">
        <v>15</v>
      </c>
      <c r="AYT2" s="4" t="s">
        <v>18</v>
      </c>
      <c r="AYU2" s="4" t="s">
        <v>21</v>
      </c>
      <c r="AYV2" s="4" t="s">
        <v>10</v>
      </c>
      <c r="AYW2" s="4" t="s">
        <v>17</v>
      </c>
      <c r="AYX2" s="4" t="s">
        <v>14</v>
      </c>
      <c r="AYY2" s="4" t="s">
        <v>16</v>
      </c>
      <c r="AYZ2" s="4" t="s">
        <v>11</v>
      </c>
      <c r="AZA2" s="4" t="s">
        <v>9</v>
      </c>
      <c r="AZB2" s="4" t="s">
        <v>2</v>
      </c>
      <c r="AZC2" s="4" t="s">
        <v>10</v>
      </c>
      <c r="AZD2" s="4" t="s">
        <v>6</v>
      </c>
      <c r="AZE2" s="4" t="s">
        <v>16</v>
      </c>
      <c r="AZF2" s="4" t="s">
        <v>2</v>
      </c>
      <c r="AZG2" s="4" t="s">
        <v>5</v>
      </c>
      <c r="AZH2" s="4" t="s">
        <v>18</v>
      </c>
      <c r="AZI2" s="4" t="s">
        <v>9</v>
      </c>
      <c r="AZJ2" s="4" t="s">
        <v>12</v>
      </c>
      <c r="AZK2" s="4" t="s">
        <v>22</v>
      </c>
      <c r="AZL2" s="4" t="s">
        <v>21</v>
      </c>
      <c r="AZM2" s="4" t="s">
        <v>8</v>
      </c>
      <c r="AZN2" s="4" t="s">
        <v>25</v>
      </c>
      <c r="AZO2" s="4" t="s">
        <v>15</v>
      </c>
      <c r="AZP2" s="4" t="s">
        <v>13</v>
      </c>
      <c r="AZQ2" s="4" t="s">
        <v>5</v>
      </c>
      <c r="AZR2" s="4" t="s">
        <v>3</v>
      </c>
      <c r="AZS2" s="4" t="s">
        <v>5</v>
      </c>
      <c r="AZT2" s="4" t="s">
        <v>2</v>
      </c>
      <c r="AZU2" s="4" t="s">
        <v>0</v>
      </c>
      <c r="AZV2" s="4" t="s">
        <v>23</v>
      </c>
      <c r="AZW2" s="4" t="s">
        <v>5</v>
      </c>
      <c r="AZX2" s="4" t="s">
        <v>21</v>
      </c>
      <c r="AZY2" s="4" t="s">
        <v>22</v>
      </c>
      <c r="AZZ2" s="4" t="s">
        <v>21</v>
      </c>
      <c r="BAA2" s="4" t="s">
        <v>2</v>
      </c>
      <c r="BAB2" s="4" t="s">
        <v>5</v>
      </c>
      <c r="BAC2" s="4" t="s">
        <v>22</v>
      </c>
      <c r="BAD2" s="4" t="s">
        <v>0</v>
      </c>
      <c r="BAE2" s="4" t="s">
        <v>15</v>
      </c>
      <c r="BAF2" s="4" t="s">
        <v>3</v>
      </c>
      <c r="BAG2" s="4" t="s">
        <v>9</v>
      </c>
      <c r="BAH2" s="4" t="s">
        <v>10</v>
      </c>
      <c r="BAI2" s="4" t="s">
        <v>9</v>
      </c>
      <c r="BAJ2" s="4" t="s">
        <v>12</v>
      </c>
      <c r="BAK2" s="4" t="s">
        <v>19</v>
      </c>
      <c r="BAL2" s="4" t="s">
        <v>8</v>
      </c>
      <c r="BAM2" s="4" t="s">
        <v>11</v>
      </c>
      <c r="BAN2" s="4" t="s">
        <v>12</v>
      </c>
      <c r="BAO2" s="4" t="s">
        <v>22</v>
      </c>
      <c r="BAP2" s="4" t="s">
        <v>14</v>
      </c>
      <c r="BAQ2" s="4" t="s">
        <v>14</v>
      </c>
      <c r="BAR2" s="4" t="s">
        <v>8</v>
      </c>
      <c r="BAS2" s="4" t="s">
        <v>21</v>
      </c>
      <c r="BAT2" s="4" t="s">
        <v>3</v>
      </c>
      <c r="BAU2" s="4" t="s">
        <v>1</v>
      </c>
      <c r="BAV2" s="4" t="s">
        <v>21</v>
      </c>
      <c r="BAW2" s="4" t="s">
        <v>14</v>
      </c>
      <c r="BAX2" s="4" t="s">
        <v>1</v>
      </c>
      <c r="BAY2" s="4" t="s">
        <v>24</v>
      </c>
      <c r="BAZ2" s="4" t="s">
        <v>12</v>
      </c>
      <c r="BBA2" s="4" t="s">
        <v>23</v>
      </c>
      <c r="BBB2" s="4" t="s">
        <v>21</v>
      </c>
      <c r="BBC2" s="4" t="s">
        <v>20</v>
      </c>
      <c r="BBD2" s="4" t="s">
        <v>10</v>
      </c>
      <c r="BBE2" s="4" t="s">
        <v>13</v>
      </c>
      <c r="BBF2" s="4" t="s">
        <v>1</v>
      </c>
      <c r="BBG2" s="4" t="s">
        <v>14</v>
      </c>
      <c r="BBH2" s="4" t="s">
        <v>20</v>
      </c>
      <c r="BBI2" s="4" t="s">
        <v>4</v>
      </c>
      <c r="BBJ2" s="4" t="s">
        <v>2</v>
      </c>
      <c r="BBK2" s="4" t="s">
        <v>1</v>
      </c>
      <c r="BBL2" s="4" t="s">
        <v>2</v>
      </c>
      <c r="BBM2" s="4" t="s">
        <v>2</v>
      </c>
      <c r="BBN2" s="4" t="s">
        <v>5</v>
      </c>
      <c r="BBO2" s="4" t="s">
        <v>4</v>
      </c>
      <c r="BBP2" s="4" t="s">
        <v>6</v>
      </c>
      <c r="BBQ2" s="4" t="s">
        <v>19</v>
      </c>
      <c r="BBR2" s="4" t="s">
        <v>13</v>
      </c>
      <c r="BBS2" s="4" t="s">
        <v>8</v>
      </c>
      <c r="BBT2" s="4" t="s">
        <v>15</v>
      </c>
      <c r="BBU2" s="4" t="s">
        <v>14</v>
      </c>
      <c r="BBV2" s="4" t="s">
        <v>23</v>
      </c>
      <c r="BBW2" s="4" t="s">
        <v>25</v>
      </c>
      <c r="BBX2" s="4" t="s">
        <v>7</v>
      </c>
      <c r="BBY2" s="4" t="s">
        <v>2</v>
      </c>
      <c r="BBZ2" s="4" t="s">
        <v>23</v>
      </c>
      <c r="BCA2" s="4" t="s">
        <v>0</v>
      </c>
      <c r="BCB2" s="4" t="s">
        <v>11</v>
      </c>
      <c r="BCC2" s="4" t="s">
        <v>14</v>
      </c>
      <c r="BCD2" s="4" t="s">
        <v>23</v>
      </c>
      <c r="BCE2" s="4" t="s">
        <v>15</v>
      </c>
      <c r="BCF2" s="4" t="s">
        <v>18</v>
      </c>
      <c r="BCG2" s="4" t="s">
        <v>8</v>
      </c>
      <c r="BCH2" s="4" t="s">
        <v>25</v>
      </c>
      <c r="BCI2" s="4" t="s">
        <v>10</v>
      </c>
      <c r="BCJ2" s="4" t="s">
        <v>4</v>
      </c>
      <c r="BCK2" s="4" t="s">
        <v>20</v>
      </c>
      <c r="BCL2" s="4" t="s">
        <v>8</v>
      </c>
      <c r="BCM2" s="4" t="s">
        <v>0</v>
      </c>
      <c r="BCN2" s="4" t="s">
        <v>15</v>
      </c>
      <c r="BCO2" s="4" t="s">
        <v>11</v>
      </c>
      <c r="BCP2" s="4" t="s">
        <v>10</v>
      </c>
      <c r="BCQ2" s="4" t="s">
        <v>19</v>
      </c>
      <c r="BCR2" s="4" t="s">
        <v>12</v>
      </c>
      <c r="BCS2" s="4" t="s">
        <v>0</v>
      </c>
      <c r="BCT2" s="4" t="s">
        <v>10</v>
      </c>
      <c r="BCU2" s="4" t="s">
        <v>11</v>
      </c>
      <c r="BCV2" s="4" t="s">
        <v>23</v>
      </c>
      <c r="BCW2" s="4" t="s">
        <v>11</v>
      </c>
      <c r="BCX2" s="4" t="s">
        <v>20</v>
      </c>
      <c r="BCY2" s="4" t="s">
        <v>11</v>
      </c>
      <c r="BCZ2" s="4" t="s">
        <v>6</v>
      </c>
      <c r="BDA2" s="4" t="s">
        <v>15</v>
      </c>
      <c r="BDB2" s="4" t="s">
        <v>8</v>
      </c>
      <c r="BDC2" s="4" t="s">
        <v>4</v>
      </c>
      <c r="BDD2" s="4" t="s">
        <v>1</v>
      </c>
      <c r="BDE2" s="4" t="s">
        <v>11</v>
      </c>
      <c r="BDF2" s="4" t="s">
        <v>5</v>
      </c>
      <c r="BDG2" s="4" t="s">
        <v>4</v>
      </c>
      <c r="BDH2" s="4" t="s">
        <v>3</v>
      </c>
      <c r="BDI2" s="4" t="s">
        <v>17</v>
      </c>
      <c r="BDJ2" s="4" t="s">
        <v>11</v>
      </c>
      <c r="BDK2" s="4" t="s">
        <v>23</v>
      </c>
      <c r="BDL2" s="4" t="s">
        <v>0</v>
      </c>
      <c r="BDM2" s="4" t="s">
        <v>19</v>
      </c>
      <c r="BDN2" s="4" t="s">
        <v>6</v>
      </c>
      <c r="BDO2" s="4" t="s">
        <v>10</v>
      </c>
      <c r="BDP2" s="4" t="s">
        <v>20</v>
      </c>
      <c r="BDQ2" s="4" t="s">
        <v>2</v>
      </c>
      <c r="BDR2" s="4" t="s">
        <v>9</v>
      </c>
      <c r="BDS2" s="4" t="s">
        <v>14</v>
      </c>
      <c r="BDT2" s="4" t="s">
        <v>22</v>
      </c>
      <c r="BDU2" s="4" t="s">
        <v>14</v>
      </c>
      <c r="BDV2" s="4" t="s">
        <v>3</v>
      </c>
      <c r="BDW2" s="4" t="s">
        <v>9</v>
      </c>
      <c r="BDX2" s="4" t="s">
        <v>11</v>
      </c>
      <c r="BDY2" s="4" t="s">
        <v>11</v>
      </c>
      <c r="BDZ2" s="4" t="s">
        <v>3</v>
      </c>
      <c r="BEA2" s="4" t="s">
        <v>1</v>
      </c>
      <c r="BEB2" s="4" t="s">
        <v>19</v>
      </c>
      <c r="BEC2" s="4" t="s">
        <v>9</v>
      </c>
      <c r="BED2" s="4" t="s">
        <v>19</v>
      </c>
      <c r="BEE2" s="4" t="s">
        <v>24</v>
      </c>
      <c r="BEF2" s="4" t="s">
        <v>19</v>
      </c>
      <c r="BEG2" s="4" t="s">
        <v>3</v>
      </c>
      <c r="BEH2" s="4" t="s">
        <v>5</v>
      </c>
      <c r="BEI2" s="4" t="s">
        <v>0</v>
      </c>
      <c r="BEJ2" s="4" t="s">
        <v>23</v>
      </c>
      <c r="BEK2" s="4" t="s">
        <v>14</v>
      </c>
      <c r="BEL2" s="4" t="s">
        <v>0</v>
      </c>
      <c r="BEM2" s="4" t="s">
        <v>12</v>
      </c>
      <c r="BEN2" s="4" t="s">
        <v>14</v>
      </c>
      <c r="BEO2" s="4" t="s">
        <v>22</v>
      </c>
      <c r="BEP2" s="4" t="s">
        <v>2</v>
      </c>
      <c r="BEQ2" s="4" t="s">
        <v>14</v>
      </c>
      <c r="BER2" s="4" t="s">
        <v>6</v>
      </c>
      <c r="BES2" s="4" t="s">
        <v>17</v>
      </c>
      <c r="BET2" s="4" t="s">
        <v>3</v>
      </c>
      <c r="BEU2" s="4" t="s">
        <v>4</v>
      </c>
      <c r="BEV2" s="4" t="s">
        <v>19</v>
      </c>
      <c r="BEW2" s="4" t="s">
        <v>20</v>
      </c>
      <c r="BEX2" s="4" t="s">
        <v>5</v>
      </c>
      <c r="BEY2" s="4" t="s">
        <v>16</v>
      </c>
      <c r="BEZ2" s="4" t="s">
        <v>24</v>
      </c>
      <c r="BFA2" s="4" t="s">
        <v>12</v>
      </c>
      <c r="BFB2" s="4" t="s">
        <v>23</v>
      </c>
      <c r="BFC2" s="4" t="s">
        <v>25</v>
      </c>
      <c r="BFD2" s="4" t="s">
        <v>7</v>
      </c>
      <c r="BFE2" s="4" t="s">
        <v>2</v>
      </c>
    </row>
    <row r="3" spans="1:1513" x14ac:dyDescent="0.25">
      <c r="A3" t="str">
        <f>IF(A1=A2,"Yes","")</f>
        <v/>
      </c>
      <c r="B3" t="str">
        <f t="shared" ref="B3:BM3" si="0">IF(B1=B2,"Yes","")</f>
        <v/>
      </c>
      <c r="C3" t="str">
        <f t="shared" si="0"/>
        <v/>
      </c>
      <c r="D3" t="str">
        <f t="shared" si="0"/>
        <v/>
      </c>
      <c r="E3" t="str">
        <f t="shared" si="0"/>
        <v/>
      </c>
      <c r="F3" t="str">
        <f t="shared" si="0"/>
        <v/>
      </c>
      <c r="G3" t="str">
        <f t="shared" si="0"/>
        <v/>
      </c>
      <c r="H3" t="str">
        <f t="shared" si="0"/>
        <v>Yes</v>
      </c>
      <c r="I3" t="str">
        <f t="shared" si="0"/>
        <v/>
      </c>
      <c r="J3" t="str">
        <f t="shared" si="0"/>
        <v/>
      </c>
      <c r="K3" t="str">
        <f t="shared" si="0"/>
        <v/>
      </c>
      <c r="L3" t="str">
        <f t="shared" si="0"/>
        <v/>
      </c>
      <c r="M3" t="str">
        <f t="shared" si="0"/>
        <v/>
      </c>
      <c r="N3" t="str">
        <f t="shared" si="0"/>
        <v/>
      </c>
      <c r="O3" t="str">
        <f t="shared" si="0"/>
        <v/>
      </c>
      <c r="P3" t="str">
        <f t="shared" si="0"/>
        <v/>
      </c>
      <c r="Q3" t="str">
        <f t="shared" si="0"/>
        <v>Yes</v>
      </c>
      <c r="R3" t="str">
        <f t="shared" si="0"/>
        <v/>
      </c>
      <c r="S3" t="str">
        <f t="shared" si="0"/>
        <v/>
      </c>
      <c r="T3" t="str">
        <f t="shared" si="0"/>
        <v/>
      </c>
      <c r="U3" t="str">
        <f t="shared" si="0"/>
        <v/>
      </c>
      <c r="V3" t="str">
        <f t="shared" si="0"/>
        <v/>
      </c>
      <c r="W3" t="str">
        <f t="shared" si="0"/>
        <v/>
      </c>
      <c r="X3" t="str">
        <f t="shared" si="0"/>
        <v/>
      </c>
      <c r="Y3" t="str">
        <f t="shared" si="0"/>
        <v/>
      </c>
      <c r="Z3" t="str">
        <f t="shared" si="0"/>
        <v/>
      </c>
      <c r="AA3" t="str">
        <f t="shared" si="0"/>
        <v/>
      </c>
      <c r="AB3" t="str">
        <f t="shared" si="0"/>
        <v/>
      </c>
      <c r="AC3" t="str">
        <f t="shared" si="0"/>
        <v/>
      </c>
      <c r="AD3" t="str">
        <f t="shared" si="0"/>
        <v/>
      </c>
      <c r="AE3" t="str">
        <f t="shared" si="0"/>
        <v/>
      </c>
      <c r="AF3" t="str">
        <f t="shared" si="0"/>
        <v>Yes</v>
      </c>
      <c r="AG3" t="str">
        <f t="shared" si="0"/>
        <v/>
      </c>
      <c r="AH3" t="str">
        <f t="shared" si="0"/>
        <v/>
      </c>
      <c r="AI3" t="str">
        <f t="shared" si="0"/>
        <v/>
      </c>
      <c r="AJ3" t="str">
        <f t="shared" si="0"/>
        <v/>
      </c>
      <c r="AK3" t="str">
        <f t="shared" si="0"/>
        <v/>
      </c>
      <c r="AL3" t="str">
        <f t="shared" si="0"/>
        <v/>
      </c>
      <c r="AM3" t="str">
        <f t="shared" si="0"/>
        <v/>
      </c>
      <c r="AN3" t="str">
        <f t="shared" si="0"/>
        <v/>
      </c>
      <c r="AO3" t="str">
        <f t="shared" si="0"/>
        <v/>
      </c>
      <c r="AP3" t="str">
        <f t="shared" si="0"/>
        <v/>
      </c>
      <c r="AQ3" t="str">
        <f t="shared" si="0"/>
        <v/>
      </c>
      <c r="AR3" t="str">
        <f t="shared" si="0"/>
        <v/>
      </c>
      <c r="AS3" t="str">
        <f t="shared" si="0"/>
        <v/>
      </c>
      <c r="AT3" t="str">
        <f t="shared" si="0"/>
        <v/>
      </c>
      <c r="AU3" t="str">
        <f t="shared" si="0"/>
        <v/>
      </c>
      <c r="AV3" t="str">
        <f t="shared" si="0"/>
        <v/>
      </c>
      <c r="AW3" t="str">
        <f t="shared" si="0"/>
        <v/>
      </c>
      <c r="AX3" t="str">
        <f t="shared" si="0"/>
        <v/>
      </c>
      <c r="AY3" t="str">
        <f t="shared" si="0"/>
        <v/>
      </c>
      <c r="AZ3" t="str">
        <f t="shared" si="0"/>
        <v/>
      </c>
      <c r="BA3" t="str">
        <f t="shared" si="0"/>
        <v/>
      </c>
      <c r="BB3" t="str">
        <f t="shared" si="0"/>
        <v/>
      </c>
      <c r="BC3" t="str">
        <f t="shared" si="0"/>
        <v/>
      </c>
      <c r="BD3" t="str">
        <f t="shared" si="0"/>
        <v/>
      </c>
      <c r="BE3" t="str">
        <f t="shared" si="0"/>
        <v/>
      </c>
      <c r="BF3" t="str">
        <f t="shared" si="0"/>
        <v/>
      </c>
      <c r="BG3" t="str">
        <f t="shared" si="0"/>
        <v/>
      </c>
      <c r="BH3" t="str">
        <f t="shared" si="0"/>
        <v/>
      </c>
      <c r="BI3" t="str">
        <f t="shared" si="0"/>
        <v/>
      </c>
      <c r="BJ3" t="str">
        <f t="shared" si="0"/>
        <v>Yes</v>
      </c>
      <c r="BK3" t="str">
        <f t="shared" si="0"/>
        <v/>
      </c>
      <c r="BL3" t="str">
        <f t="shared" si="0"/>
        <v/>
      </c>
      <c r="BM3" t="str">
        <f t="shared" si="0"/>
        <v/>
      </c>
      <c r="BN3" t="str">
        <f t="shared" ref="BN3:DY3" si="1">IF(BN1=BN2,"Yes","")</f>
        <v/>
      </c>
      <c r="BO3" t="str">
        <f t="shared" si="1"/>
        <v/>
      </c>
      <c r="BP3" t="str">
        <f t="shared" si="1"/>
        <v/>
      </c>
      <c r="BQ3" t="str">
        <f t="shared" si="1"/>
        <v/>
      </c>
      <c r="BR3" t="str">
        <f t="shared" si="1"/>
        <v/>
      </c>
      <c r="BS3" t="str">
        <f t="shared" si="1"/>
        <v/>
      </c>
      <c r="BT3" t="str">
        <f t="shared" si="1"/>
        <v/>
      </c>
      <c r="BU3" t="str">
        <f t="shared" si="1"/>
        <v/>
      </c>
      <c r="BV3" t="str">
        <f t="shared" si="1"/>
        <v/>
      </c>
      <c r="BW3" t="str">
        <f t="shared" si="1"/>
        <v/>
      </c>
      <c r="BX3" t="str">
        <f t="shared" si="1"/>
        <v/>
      </c>
      <c r="BY3" t="str">
        <f t="shared" si="1"/>
        <v/>
      </c>
      <c r="BZ3" t="str">
        <f t="shared" si="1"/>
        <v/>
      </c>
      <c r="CA3" t="str">
        <f t="shared" si="1"/>
        <v/>
      </c>
      <c r="CB3" t="str">
        <f t="shared" si="1"/>
        <v/>
      </c>
      <c r="CC3" t="str">
        <f t="shared" si="1"/>
        <v/>
      </c>
      <c r="CD3" t="str">
        <f t="shared" si="1"/>
        <v/>
      </c>
      <c r="CE3" t="str">
        <f t="shared" si="1"/>
        <v/>
      </c>
      <c r="CF3" t="str">
        <f t="shared" si="1"/>
        <v/>
      </c>
      <c r="CG3" t="str">
        <f t="shared" si="1"/>
        <v/>
      </c>
      <c r="CH3" t="str">
        <f t="shared" si="1"/>
        <v/>
      </c>
      <c r="CI3" t="str">
        <f t="shared" si="1"/>
        <v/>
      </c>
      <c r="CJ3" t="str">
        <f t="shared" si="1"/>
        <v>Yes</v>
      </c>
      <c r="CK3" t="str">
        <f t="shared" si="1"/>
        <v/>
      </c>
      <c r="CL3" t="str">
        <f t="shared" si="1"/>
        <v/>
      </c>
      <c r="CM3" t="str">
        <f t="shared" si="1"/>
        <v/>
      </c>
      <c r="CN3" t="str">
        <f t="shared" si="1"/>
        <v/>
      </c>
      <c r="CO3" t="str">
        <f t="shared" si="1"/>
        <v/>
      </c>
      <c r="CP3" t="str">
        <f t="shared" si="1"/>
        <v/>
      </c>
      <c r="CQ3" t="str">
        <f t="shared" si="1"/>
        <v>Yes</v>
      </c>
      <c r="CR3" t="str">
        <f t="shared" si="1"/>
        <v/>
      </c>
      <c r="CS3" t="str">
        <f t="shared" si="1"/>
        <v/>
      </c>
      <c r="CT3" t="str">
        <f t="shared" si="1"/>
        <v/>
      </c>
      <c r="CU3" t="str">
        <f t="shared" si="1"/>
        <v/>
      </c>
      <c r="CV3" t="str">
        <f t="shared" si="1"/>
        <v/>
      </c>
      <c r="CW3" t="str">
        <f t="shared" si="1"/>
        <v/>
      </c>
      <c r="CX3" t="str">
        <f t="shared" si="1"/>
        <v/>
      </c>
      <c r="CY3" t="str">
        <f t="shared" si="1"/>
        <v/>
      </c>
      <c r="CZ3" t="str">
        <f t="shared" si="1"/>
        <v/>
      </c>
      <c r="DA3" t="str">
        <f t="shared" si="1"/>
        <v/>
      </c>
      <c r="DB3" t="str">
        <f t="shared" si="1"/>
        <v/>
      </c>
      <c r="DC3" t="str">
        <f t="shared" si="1"/>
        <v/>
      </c>
      <c r="DD3" t="str">
        <f t="shared" si="1"/>
        <v/>
      </c>
      <c r="DE3" t="str">
        <f t="shared" si="1"/>
        <v/>
      </c>
      <c r="DF3" t="str">
        <f t="shared" si="1"/>
        <v/>
      </c>
      <c r="DG3" t="str">
        <f t="shared" si="1"/>
        <v/>
      </c>
      <c r="DH3" t="str">
        <f t="shared" si="1"/>
        <v/>
      </c>
      <c r="DI3" t="str">
        <f t="shared" si="1"/>
        <v/>
      </c>
      <c r="DJ3" t="str">
        <f t="shared" si="1"/>
        <v/>
      </c>
      <c r="DK3" t="str">
        <f t="shared" si="1"/>
        <v/>
      </c>
      <c r="DL3" t="str">
        <f t="shared" si="1"/>
        <v/>
      </c>
      <c r="DM3" t="str">
        <f t="shared" si="1"/>
        <v/>
      </c>
      <c r="DN3" t="str">
        <f t="shared" si="1"/>
        <v/>
      </c>
      <c r="DO3" t="str">
        <f t="shared" si="1"/>
        <v/>
      </c>
      <c r="DP3" t="str">
        <f t="shared" si="1"/>
        <v/>
      </c>
      <c r="DQ3" t="str">
        <f t="shared" si="1"/>
        <v/>
      </c>
      <c r="DR3" t="str">
        <f t="shared" si="1"/>
        <v/>
      </c>
      <c r="DS3" t="str">
        <f t="shared" si="1"/>
        <v/>
      </c>
      <c r="DT3" t="str">
        <f t="shared" si="1"/>
        <v/>
      </c>
      <c r="DU3" t="str">
        <f t="shared" si="1"/>
        <v/>
      </c>
      <c r="DV3" t="str">
        <f t="shared" si="1"/>
        <v/>
      </c>
      <c r="DW3" t="str">
        <f t="shared" si="1"/>
        <v/>
      </c>
      <c r="DX3" t="str">
        <f t="shared" si="1"/>
        <v/>
      </c>
      <c r="DY3" t="str">
        <f t="shared" si="1"/>
        <v/>
      </c>
      <c r="DZ3" t="str">
        <f t="shared" ref="DZ3:GK3" si="2">IF(DZ1=DZ2,"Yes","")</f>
        <v>Yes</v>
      </c>
      <c r="EA3" t="str">
        <f t="shared" si="2"/>
        <v/>
      </c>
      <c r="EB3" t="str">
        <f t="shared" si="2"/>
        <v>Yes</v>
      </c>
      <c r="EC3" t="str">
        <f t="shared" si="2"/>
        <v/>
      </c>
      <c r="ED3" t="str">
        <f t="shared" si="2"/>
        <v/>
      </c>
      <c r="EE3" t="str">
        <f t="shared" si="2"/>
        <v/>
      </c>
      <c r="EF3" t="str">
        <f t="shared" si="2"/>
        <v/>
      </c>
      <c r="EG3" t="str">
        <f t="shared" si="2"/>
        <v/>
      </c>
      <c r="EH3" t="str">
        <f t="shared" si="2"/>
        <v/>
      </c>
      <c r="EI3" t="str">
        <f t="shared" si="2"/>
        <v/>
      </c>
      <c r="EJ3" t="str">
        <f t="shared" si="2"/>
        <v/>
      </c>
      <c r="EK3" t="str">
        <f t="shared" si="2"/>
        <v/>
      </c>
      <c r="EL3" t="str">
        <f t="shared" si="2"/>
        <v/>
      </c>
      <c r="EM3" t="str">
        <f t="shared" si="2"/>
        <v/>
      </c>
      <c r="EN3" t="str">
        <f t="shared" si="2"/>
        <v/>
      </c>
      <c r="EO3" t="str">
        <f t="shared" si="2"/>
        <v/>
      </c>
      <c r="EP3" t="str">
        <f t="shared" si="2"/>
        <v/>
      </c>
      <c r="EQ3" t="str">
        <f t="shared" si="2"/>
        <v/>
      </c>
      <c r="ER3" t="str">
        <f t="shared" si="2"/>
        <v/>
      </c>
      <c r="ES3" t="str">
        <f t="shared" si="2"/>
        <v/>
      </c>
      <c r="ET3" t="str">
        <f t="shared" si="2"/>
        <v/>
      </c>
      <c r="EU3" t="str">
        <f t="shared" si="2"/>
        <v/>
      </c>
      <c r="EV3" t="str">
        <f t="shared" si="2"/>
        <v/>
      </c>
      <c r="EW3" t="str">
        <f t="shared" si="2"/>
        <v/>
      </c>
      <c r="EX3" t="str">
        <f t="shared" si="2"/>
        <v/>
      </c>
      <c r="EY3" t="str">
        <f t="shared" si="2"/>
        <v/>
      </c>
      <c r="EZ3" t="str">
        <f t="shared" si="2"/>
        <v/>
      </c>
      <c r="FA3" t="str">
        <f t="shared" si="2"/>
        <v/>
      </c>
      <c r="FB3" t="str">
        <f t="shared" si="2"/>
        <v/>
      </c>
      <c r="FC3" t="str">
        <f t="shared" si="2"/>
        <v/>
      </c>
      <c r="FD3" t="str">
        <f t="shared" si="2"/>
        <v/>
      </c>
      <c r="FE3" t="str">
        <f t="shared" si="2"/>
        <v/>
      </c>
      <c r="FF3" t="str">
        <f t="shared" si="2"/>
        <v/>
      </c>
      <c r="FG3" t="str">
        <f t="shared" si="2"/>
        <v/>
      </c>
      <c r="FH3" t="str">
        <f t="shared" si="2"/>
        <v/>
      </c>
      <c r="FI3" t="str">
        <f t="shared" si="2"/>
        <v/>
      </c>
      <c r="FJ3" t="str">
        <f t="shared" si="2"/>
        <v/>
      </c>
      <c r="FK3" t="str">
        <f t="shared" si="2"/>
        <v/>
      </c>
      <c r="FL3" t="str">
        <f t="shared" si="2"/>
        <v/>
      </c>
      <c r="FM3" t="str">
        <f t="shared" si="2"/>
        <v/>
      </c>
      <c r="FN3" t="str">
        <f t="shared" si="2"/>
        <v/>
      </c>
      <c r="FO3" t="str">
        <f t="shared" si="2"/>
        <v/>
      </c>
      <c r="FP3" t="str">
        <f t="shared" si="2"/>
        <v/>
      </c>
      <c r="FQ3" t="str">
        <f t="shared" si="2"/>
        <v/>
      </c>
      <c r="FR3" t="str">
        <f t="shared" si="2"/>
        <v/>
      </c>
      <c r="FS3" t="str">
        <f t="shared" si="2"/>
        <v/>
      </c>
      <c r="FT3" t="str">
        <f t="shared" si="2"/>
        <v/>
      </c>
      <c r="FU3" t="str">
        <f t="shared" si="2"/>
        <v/>
      </c>
      <c r="FV3" t="str">
        <f t="shared" si="2"/>
        <v/>
      </c>
      <c r="FW3" t="str">
        <f t="shared" si="2"/>
        <v/>
      </c>
      <c r="FX3" t="str">
        <f t="shared" si="2"/>
        <v/>
      </c>
      <c r="FY3" t="str">
        <f t="shared" si="2"/>
        <v/>
      </c>
      <c r="FZ3" t="str">
        <f t="shared" si="2"/>
        <v/>
      </c>
      <c r="GA3" t="str">
        <f t="shared" si="2"/>
        <v/>
      </c>
      <c r="GB3" t="str">
        <f t="shared" si="2"/>
        <v/>
      </c>
      <c r="GC3" t="str">
        <f t="shared" si="2"/>
        <v/>
      </c>
      <c r="GD3" t="str">
        <f t="shared" si="2"/>
        <v/>
      </c>
      <c r="GE3" t="str">
        <f t="shared" si="2"/>
        <v/>
      </c>
      <c r="GF3" t="str">
        <f t="shared" si="2"/>
        <v/>
      </c>
      <c r="GG3" t="str">
        <f t="shared" si="2"/>
        <v/>
      </c>
      <c r="GH3" t="str">
        <f t="shared" si="2"/>
        <v/>
      </c>
      <c r="GI3" t="str">
        <f t="shared" si="2"/>
        <v/>
      </c>
      <c r="GJ3" t="str">
        <f t="shared" si="2"/>
        <v/>
      </c>
      <c r="GK3" t="str">
        <f t="shared" si="2"/>
        <v/>
      </c>
      <c r="GL3" t="str">
        <f t="shared" ref="GL3:IW3" si="3">IF(GL1=GL2,"Yes","")</f>
        <v/>
      </c>
      <c r="GM3" t="str">
        <f t="shared" si="3"/>
        <v/>
      </c>
      <c r="GN3" t="str">
        <f t="shared" si="3"/>
        <v/>
      </c>
      <c r="GO3" t="str">
        <f t="shared" si="3"/>
        <v>Yes</v>
      </c>
      <c r="GP3" t="str">
        <f t="shared" si="3"/>
        <v/>
      </c>
      <c r="GQ3" t="str">
        <f t="shared" si="3"/>
        <v/>
      </c>
      <c r="GR3" t="str">
        <f t="shared" si="3"/>
        <v/>
      </c>
      <c r="GS3" t="str">
        <f t="shared" si="3"/>
        <v/>
      </c>
      <c r="GT3" t="str">
        <f t="shared" si="3"/>
        <v/>
      </c>
      <c r="GU3" t="str">
        <f t="shared" si="3"/>
        <v/>
      </c>
      <c r="GV3" t="str">
        <f t="shared" si="3"/>
        <v/>
      </c>
      <c r="GW3" t="str">
        <f t="shared" si="3"/>
        <v/>
      </c>
      <c r="GX3" t="str">
        <f t="shared" si="3"/>
        <v/>
      </c>
      <c r="GY3" t="str">
        <f t="shared" si="3"/>
        <v/>
      </c>
      <c r="GZ3" t="str">
        <f t="shared" si="3"/>
        <v/>
      </c>
      <c r="HA3" t="str">
        <f t="shared" si="3"/>
        <v/>
      </c>
      <c r="HB3" t="str">
        <f t="shared" si="3"/>
        <v/>
      </c>
      <c r="HC3" t="str">
        <f t="shared" si="3"/>
        <v/>
      </c>
      <c r="HD3" t="str">
        <f t="shared" si="3"/>
        <v/>
      </c>
      <c r="HE3" t="str">
        <f t="shared" si="3"/>
        <v/>
      </c>
      <c r="HF3" t="str">
        <f t="shared" si="3"/>
        <v/>
      </c>
      <c r="HG3" t="str">
        <f t="shared" si="3"/>
        <v/>
      </c>
      <c r="HH3" t="str">
        <f t="shared" si="3"/>
        <v/>
      </c>
      <c r="HI3" t="str">
        <f t="shared" si="3"/>
        <v/>
      </c>
      <c r="HJ3" t="str">
        <f t="shared" si="3"/>
        <v/>
      </c>
      <c r="HK3" t="str">
        <f t="shared" si="3"/>
        <v/>
      </c>
      <c r="HL3" t="str">
        <f t="shared" si="3"/>
        <v/>
      </c>
      <c r="HM3" t="str">
        <f t="shared" si="3"/>
        <v/>
      </c>
      <c r="HN3" t="str">
        <f t="shared" si="3"/>
        <v/>
      </c>
      <c r="HO3" t="str">
        <f t="shared" si="3"/>
        <v/>
      </c>
      <c r="HP3" t="str">
        <f t="shared" si="3"/>
        <v/>
      </c>
      <c r="HQ3" t="str">
        <f t="shared" si="3"/>
        <v/>
      </c>
      <c r="HR3" t="str">
        <f t="shared" si="3"/>
        <v/>
      </c>
      <c r="HS3" t="str">
        <f t="shared" si="3"/>
        <v/>
      </c>
      <c r="HT3" t="str">
        <f t="shared" si="3"/>
        <v/>
      </c>
      <c r="HU3" t="str">
        <f t="shared" si="3"/>
        <v/>
      </c>
      <c r="HV3" t="str">
        <f t="shared" si="3"/>
        <v/>
      </c>
      <c r="HW3" t="str">
        <f t="shared" si="3"/>
        <v/>
      </c>
      <c r="HX3" t="str">
        <f t="shared" si="3"/>
        <v/>
      </c>
      <c r="HY3" t="str">
        <f t="shared" si="3"/>
        <v/>
      </c>
      <c r="HZ3" t="str">
        <f t="shared" si="3"/>
        <v/>
      </c>
      <c r="IA3" t="str">
        <f t="shared" si="3"/>
        <v/>
      </c>
      <c r="IB3" t="str">
        <f t="shared" si="3"/>
        <v/>
      </c>
      <c r="IC3" t="str">
        <f t="shared" si="3"/>
        <v/>
      </c>
      <c r="ID3" t="str">
        <f t="shared" si="3"/>
        <v/>
      </c>
      <c r="IE3" t="str">
        <f t="shared" si="3"/>
        <v/>
      </c>
      <c r="IF3" t="str">
        <f t="shared" si="3"/>
        <v/>
      </c>
      <c r="IG3" t="str">
        <f t="shared" si="3"/>
        <v/>
      </c>
      <c r="IH3" t="str">
        <f t="shared" si="3"/>
        <v/>
      </c>
      <c r="II3" t="str">
        <f t="shared" si="3"/>
        <v/>
      </c>
      <c r="IJ3" t="str">
        <f t="shared" si="3"/>
        <v/>
      </c>
      <c r="IK3" t="str">
        <f t="shared" si="3"/>
        <v/>
      </c>
      <c r="IL3" t="str">
        <f t="shared" si="3"/>
        <v/>
      </c>
      <c r="IM3" t="str">
        <f t="shared" si="3"/>
        <v/>
      </c>
      <c r="IN3" t="str">
        <f t="shared" si="3"/>
        <v/>
      </c>
      <c r="IO3" t="str">
        <f t="shared" si="3"/>
        <v/>
      </c>
      <c r="IP3" t="str">
        <f t="shared" si="3"/>
        <v/>
      </c>
      <c r="IQ3" t="str">
        <f t="shared" si="3"/>
        <v>Yes</v>
      </c>
      <c r="IR3" t="str">
        <f t="shared" si="3"/>
        <v/>
      </c>
      <c r="IS3" t="str">
        <f t="shared" si="3"/>
        <v/>
      </c>
      <c r="IT3" t="str">
        <f t="shared" si="3"/>
        <v/>
      </c>
      <c r="IU3" t="str">
        <f t="shared" si="3"/>
        <v/>
      </c>
      <c r="IV3" t="str">
        <f t="shared" si="3"/>
        <v/>
      </c>
      <c r="IW3" t="str">
        <f t="shared" si="3"/>
        <v/>
      </c>
      <c r="IX3" t="str">
        <f t="shared" ref="IX3:LI3" si="4">IF(IX1=IX2,"Yes","")</f>
        <v/>
      </c>
      <c r="IY3" t="str">
        <f t="shared" si="4"/>
        <v/>
      </c>
      <c r="IZ3" t="str">
        <f t="shared" si="4"/>
        <v>Yes</v>
      </c>
      <c r="JA3" t="str">
        <f t="shared" si="4"/>
        <v/>
      </c>
      <c r="JB3" t="str">
        <f t="shared" si="4"/>
        <v/>
      </c>
      <c r="JC3" t="str">
        <f t="shared" si="4"/>
        <v/>
      </c>
      <c r="JD3" t="str">
        <f t="shared" si="4"/>
        <v/>
      </c>
      <c r="JE3" t="str">
        <f t="shared" si="4"/>
        <v/>
      </c>
      <c r="JF3" t="str">
        <f t="shared" si="4"/>
        <v/>
      </c>
      <c r="JG3" t="str">
        <f t="shared" si="4"/>
        <v/>
      </c>
      <c r="JH3" t="str">
        <f t="shared" si="4"/>
        <v/>
      </c>
      <c r="JI3" t="str">
        <f t="shared" si="4"/>
        <v/>
      </c>
      <c r="JJ3" t="str">
        <f t="shared" si="4"/>
        <v/>
      </c>
      <c r="JK3" t="str">
        <f t="shared" si="4"/>
        <v/>
      </c>
      <c r="JL3" t="str">
        <f t="shared" si="4"/>
        <v/>
      </c>
      <c r="JM3" t="str">
        <f t="shared" si="4"/>
        <v/>
      </c>
      <c r="JN3" t="str">
        <f t="shared" si="4"/>
        <v/>
      </c>
      <c r="JO3" t="str">
        <f t="shared" si="4"/>
        <v/>
      </c>
      <c r="JP3" t="str">
        <f t="shared" si="4"/>
        <v/>
      </c>
      <c r="JQ3" t="str">
        <f t="shared" si="4"/>
        <v/>
      </c>
      <c r="JR3" t="str">
        <f t="shared" si="4"/>
        <v/>
      </c>
      <c r="JS3" t="str">
        <f t="shared" si="4"/>
        <v/>
      </c>
      <c r="JT3" t="str">
        <f t="shared" si="4"/>
        <v/>
      </c>
      <c r="JU3" t="str">
        <f t="shared" si="4"/>
        <v/>
      </c>
      <c r="JV3" t="str">
        <f t="shared" si="4"/>
        <v/>
      </c>
      <c r="JW3" t="str">
        <f t="shared" si="4"/>
        <v/>
      </c>
      <c r="JX3" t="str">
        <f t="shared" si="4"/>
        <v/>
      </c>
      <c r="JY3" t="str">
        <f t="shared" si="4"/>
        <v/>
      </c>
      <c r="JZ3" t="str">
        <f t="shared" si="4"/>
        <v/>
      </c>
      <c r="KA3" t="str">
        <f t="shared" si="4"/>
        <v/>
      </c>
      <c r="KB3" t="str">
        <f t="shared" si="4"/>
        <v/>
      </c>
      <c r="KC3" t="str">
        <f t="shared" si="4"/>
        <v/>
      </c>
      <c r="KD3" t="str">
        <f t="shared" si="4"/>
        <v/>
      </c>
      <c r="KE3" t="str">
        <f t="shared" si="4"/>
        <v/>
      </c>
      <c r="KF3" t="str">
        <f t="shared" si="4"/>
        <v/>
      </c>
      <c r="KG3" t="str">
        <f t="shared" si="4"/>
        <v/>
      </c>
      <c r="KH3" t="str">
        <f t="shared" si="4"/>
        <v/>
      </c>
      <c r="KI3" t="str">
        <f t="shared" si="4"/>
        <v>Yes</v>
      </c>
      <c r="KJ3" t="str">
        <f t="shared" si="4"/>
        <v/>
      </c>
      <c r="KK3" t="str">
        <f t="shared" si="4"/>
        <v/>
      </c>
      <c r="KL3" t="str">
        <f t="shared" si="4"/>
        <v/>
      </c>
      <c r="KM3" t="str">
        <f t="shared" si="4"/>
        <v/>
      </c>
      <c r="KN3" t="str">
        <f t="shared" si="4"/>
        <v/>
      </c>
      <c r="KO3" t="str">
        <f t="shared" si="4"/>
        <v/>
      </c>
      <c r="KP3" t="str">
        <f t="shared" si="4"/>
        <v/>
      </c>
      <c r="KQ3" t="str">
        <f t="shared" si="4"/>
        <v/>
      </c>
      <c r="KR3" t="str">
        <f t="shared" si="4"/>
        <v/>
      </c>
      <c r="KS3" t="str">
        <f t="shared" si="4"/>
        <v>Yes</v>
      </c>
      <c r="KT3" t="str">
        <f t="shared" si="4"/>
        <v/>
      </c>
      <c r="KU3" t="str">
        <f t="shared" si="4"/>
        <v/>
      </c>
      <c r="KV3" t="str">
        <f t="shared" si="4"/>
        <v/>
      </c>
      <c r="KW3" t="str">
        <f t="shared" si="4"/>
        <v/>
      </c>
      <c r="KX3" t="str">
        <f t="shared" si="4"/>
        <v/>
      </c>
      <c r="KY3" t="str">
        <f t="shared" si="4"/>
        <v/>
      </c>
      <c r="KZ3" t="str">
        <f t="shared" si="4"/>
        <v/>
      </c>
      <c r="LA3" t="str">
        <f t="shared" si="4"/>
        <v/>
      </c>
      <c r="LB3" t="str">
        <f t="shared" si="4"/>
        <v/>
      </c>
      <c r="LC3" t="str">
        <f t="shared" si="4"/>
        <v/>
      </c>
      <c r="LD3" t="str">
        <f t="shared" si="4"/>
        <v/>
      </c>
      <c r="LE3" t="str">
        <f t="shared" si="4"/>
        <v/>
      </c>
      <c r="LF3" t="str">
        <f t="shared" si="4"/>
        <v/>
      </c>
      <c r="LG3" t="str">
        <f t="shared" si="4"/>
        <v/>
      </c>
      <c r="LH3" t="str">
        <f t="shared" si="4"/>
        <v/>
      </c>
      <c r="LI3" t="str">
        <f t="shared" si="4"/>
        <v/>
      </c>
      <c r="LJ3" t="str">
        <f t="shared" ref="LJ3:NU3" si="5">IF(LJ1=LJ2,"Yes","")</f>
        <v/>
      </c>
      <c r="LK3" t="str">
        <f t="shared" si="5"/>
        <v/>
      </c>
      <c r="LL3" t="str">
        <f t="shared" si="5"/>
        <v/>
      </c>
      <c r="LM3" t="str">
        <f t="shared" si="5"/>
        <v/>
      </c>
      <c r="LN3" t="str">
        <f t="shared" si="5"/>
        <v/>
      </c>
      <c r="LO3" t="str">
        <f t="shared" si="5"/>
        <v/>
      </c>
      <c r="LP3" t="str">
        <f t="shared" si="5"/>
        <v/>
      </c>
      <c r="LQ3" t="str">
        <f t="shared" si="5"/>
        <v/>
      </c>
      <c r="LR3" t="str">
        <f t="shared" si="5"/>
        <v/>
      </c>
      <c r="LS3" t="str">
        <f t="shared" si="5"/>
        <v/>
      </c>
      <c r="LT3" t="str">
        <f t="shared" si="5"/>
        <v>Yes</v>
      </c>
      <c r="LU3" t="str">
        <f t="shared" si="5"/>
        <v/>
      </c>
      <c r="LV3" t="str">
        <f t="shared" si="5"/>
        <v/>
      </c>
      <c r="LW3" t="str">
        <f t="shared" si="5"/>
        <v/>
      </c>
      <c r="LX3" t="str">
        <f t="shared" si="5"/>
        <v/>
      </c>
      <c r="LY3" t="str">
        <f t="shared" si="5"/>
        <v/>
      </c>
      <c r="LZ3" t="str">
        <f t="shared" si="5"/>
        <v/>
      </c>
      <c r="MA3" t="str">
        <f t="shared" si="5"/>
        <v/>
      </c>
      <c r="MB3" t="str">
        <f t="shared" si="5"/>
        <v/>
      </c>
      <c r="MC3" t="str">
        <f t="shared" si="5"/>
        <v/>
      </c>
      <c r="MD3" t="str">
        <f t="shared" si="5"/>
        <v/>
      </c>
      <c r="ME3" t="str">
        <f t="shared" si="5"/>
        <v/>
      </c>
      <c r="MF3" t="str">
        <f t="shared" si="5"/>
        <v/>
      </c>
      <c r="MG3" t="str">
        <f t="shared" si="5"/>
        <v/>
      </c>
      <c r="MH3" t="str">
        <f t="shared" si="5"/>
        <v>Yes</v>
      </c>
      <c r="MI3" t="str">
        <f t="shared" si="5"/>
        <v/>
      </c>
      <c r="MJ3" t="str">
        <f t="shared" si="5"/>
        <v/>
      </c>
      <c r="MK3" t="str">
        <f t="shared" si="5"/>
        <v/>
      </c>
      <c r="ML3" t="str">
        <f t="shared" si="5"/>
        <v/>
      </c>
      <c r="MM3" t="str">
        <f t="shared" si="5"/>
        <v/>
      </c>
      <c r="MN3" t="str">
        <f t="shared" si="5"/>
        <v/>
      </c>
      <c r="MO3" t="str">
        <f t="shared" si="5"/>
        <v/>
      </c>
      <c r="MP3" t="str">
        <f t="shared" si="5"/>
        <v/>
      </c>
      <c r="MQ3" t="str">
        <f t="shared" si="5"/>
        <v/>
      </c>
      <c r="MR3" t="str">
        <f t="shared" si="5"/>
        <v/>
      </c>
      <c r="MS3" t="str">
        <f t="shared" si="5"/>
        <v/>
      </c>
      <c r="MT3" t="str">
        <f t="shared" si="5"/>
        <v/>
      </c>
      <c r="MU3" t="str">
        <f t="shared" si="5"/>
        <v/>
      </c>
      <c r="MV3" t="str">
        <f t="shared" si="5"/>
        <v/>
      </c>
      <c r="MW3" t="str">
        <f t="shared" si="5"/>
        <v/>
      </c>
      <c r="MX3" t="str">
        <f t="shared" si="5"/>
        <v/>
      </c>
      <c r="MY3" t="str">
        <f t="shared" si="5"/>
        <v/>
      </c>
      <c r="MZ3" t="str">
        <f t="shared" si="5"/>
        <v/>
      </c>
      <c r="NA3" t="str">
        <f t="shared" si="5"/>
        <v/>
      </c>
      <c r="NB3" t="str">
        <f t="shared" si="5"/>
        <v/>
      </c>
      <c r="NC3" t="str">
        <f t="shared" si="5"/>
        <v/>
      </c>
      <c r="ND3" t="str">
        <f t="shared" si="5"/>
        <v/>
      </c>
      <c r="NE3" t="str">
        <f t="shared" si="5"/>
        <v/>
      </c>
      <c r="NF3" t="str">
        <f t="shared" si="5"/>
        <v/>
      </c>
      <c r="NG3" t="str">
        <f t="shared" si="5"/>
        <v/>
      </c>
      <c r="NH3" t="str">
        <f t="shared" si="5"/>
        <v/>
      </c>
      <c r="NI3" t="str">
        <f t="shared" si="5"/>
        <v/>
      </c>
      <c r="NJ3" t="str">
        <f t="shared" si="5"/>
        <v/>
      </c>
      <c r="NK3" t="str">
        <f t="shared" si="5"/>
        <v/>
      </c>
      <c r="NL3" t="str">
        <f t="shared" si="5"/>
        <v/>
      </c>
      <c r="NM3" t="str">
        <f t="shared" si="5"/>
        <v/>
      </c>
      <c r="NN3" t="str">
        <f t="shared" si="5"/>
        <v/>
      </c>
      <c r="NO3" t="str">
        <f t="shared" si="5"/>
        <v/>
      </c>
      <c r="NP3" t="str">
        <f t="shared" si="5"/>
        <v/>
      </c>
      <c r="NQ3" t="str">
        <f t="shared" si="5"/>
        <v/>
      </c>
      <c r="NR3" t="str">
        <f t="shared" si="5"/>
        <v/>
      </c>
      <c r="NS3" t="str">
        <f t="shared" si="5"/>
        <v>Yes</v>
      </c>
      <c r="NT3" t="str">
        <f t="shared" si="5"/>
        <v/>
      </c>
      <c r="NU3" t="str">
        <f t="shared" si="5"/>
        <v/>
      </c>
      <c r="NV3" t="str">
        <f t="shared" ref="NV3:QG3" si="6">IF(NV1=NV2,"Yes","")</f>
        <v/>
      </c>
      <c r="NW3" t="str">
        <f t="shared" si="6"/>
        <v/>
      </c>
      <c r="NX3" t="str">
        <f t="shared" si="6"/>
        <v/>
      </c>
      <c r="NY3" t="str">
        <f t="shared" si="6"/>
        <v/>
      </c>
      <c r="NZ3" t="str">
        <f t="shared" si="6"/>
        <v/>
      </c>
      <c r="OA3" t="str">
        <f t="shared" si="6"/>
        <v/>
      </c>
      <c r="OB3" t="str">
        <f t="shared" si="6"/>
        <v/>
      </c>
      <c r="OC3" t="str">
        <f t="shared" si="6"/>
        <v/>
      </c>
      <c r="OD3" t="str">
        <f t="shared" si="6"/>
        <v/>
      </c>
      <c r="OE3" t="str">
        <f t="shared" si="6"/>
        <v/>
      </c>
      <c r="OF3" t="str">
        <f t="shared" si="6"/>
        <v/>
      </c>
      <c r="OG3" t="str">
        <f t="shared" si="6"/>
        <v/>
      </c>
      <c r="OH3" t="str">
        <f t="shared" si="6"/>
        <v/>
      </c>
      <c r="OI3" t="str">
        <f t="shared" si="6"/>
        <v/>
      </c>
      <c r="OJ3" t="str">
        <f t="shared" si="6"/>
        <v/>
      </c>
      <c r="OK3" t="str">
        <f t="shared" si="6"/>
        <v/>
      </c>
      <c r="OL3" t="str">
        <f t="shared" si="6"/>
        <v/>
      </c>
      <c r="OM3" t="str">
        <f t="shared" si="6"/>
        <v>Yes</v>
      </c>
      <c r="ON3" t="str">
        <f t="shared" si="6"/>
        <v/>
      </c>
      <c r="OO3" t="str">
        <f t="shared" si="6"/>
        <v/>
      </c>
      <c r="OP3" t="str">
        <f t="shared" si="6"/>
        <v/>
      </c>
      <c r="OQ3" t="str">
        <f t="shared" si="6"/>
        <v/>
      </c>
      <c r="OR3" t="str">
        <f t="shared" si="6"/>
        <v/>
      </c>
      <c r="OS3" t="str">
        <f t="shared" si="6"/>
        <v/>
      </c>
      <c r="OT3" t="str">
        <f t="shared" si="6"/>
        <v/>
      </c>
      <c r="OU3" t="str">
        <f t="shared" si="6"/>
        <v/>
      </c>
      <c r="OV3" t="str">
        <f t="shared" si="6"/>
        <v/>
      </c>
      <c r="OW3" t="str">
        <f t="shared" si="6"/>
        <v/>
      </c>
      <c r="OX3" t="str">
        <f t="shared" si="6"/>
        <v/>
      </c>
      <c r="OY3" t="str">
        <f t="shared" si="6"/>
        <v/>
      </c>
      <c r="OZ3" t="str">
        <f t="shared" si="6"/>
        <v/>
      </c>
      <c r="PA3" t="str">
        <f t="shared" si="6"/>
        <v/>
      </c>
      <c r="PB3" t="str">
        <f t="shared" si="6"/>
        <v/>
      </c>
      <c r="PC3" t="str">
        <f t="shared" si="6"/>
        <v/>
      </c>
      <c r="PD3" t="str">
        <f t="shared" si="6"/>
        <v/>
      </c>
      <c r="PE3" t="str">
        <f t="shared" si="6"/>
        <v/>
      </c>
      <c r="PF3" t="str">
        <f t="shared" si="6"/>
        <v/>
      </c>
      <c r="PG3" t="str">
        <f t="shared" si="6"/>
        <v/>
      </c>
      <c r="PH3" t="str">
        <f t="shared" si="6"/>
        <v/>
      </c>
      <c r="PI3" t="str">
        <f t="shared" si="6"/>
        <v/>
      </c>
      <c r="PJ3" t="str">
        <f t="shared" si="6"/>
        <v>Yes</v>
      </c>
      <c r="PK3" t="str">
        <f t="shared" si="6"/>
        <v/>
      </c>
      <c r="PL3" t="str">
        <f t="shared" si="6"/>
        <v/>
      </c>
      <c r="PM3" t="str">
        <f t="shared" si="6"/>
        <v/>
      </c>
      <c r="PN3" t="str">
        <f t="shared" si="6"/>
        <v/>
      </c>
      <c r="PO3" t="str">
        <f t="shared" si="6"/>
        <v/>
      </c>
      <c r="PP3" t="str">
        <f t="shared" si="6"/>
        <v/>
      </c>
      <c r="PQ3" t="str">
        <f t="shared" si="6"/>
        <v/>
      </c>
      <c r="PR3" t="str">
        <f t="shared" si="6"/>
        <v/>
      </c>
      <c r="PS3" t="str">
        <f t="shared" si="6"/>
        <v/>
      </c>
      <c r="PT3" t="str">
        <f t="shared" si="6"/>
        <v/>
      </c>
      <c r="PU3" t="str">
        <f t="shared" si="6"/>
        <v/>
      </c>
      <c r="PV3" t="str">
        <f t="shared" si="6"/>
        <v/>
      </c>
      <c r="PW3" t="str">
        <f t="shared" si="6"/>
        <v/>
      </c>
      <c r="PX3" t="str">
        <f t="shared" si="6"/>
        <v/>
      </c>
      <c r="PY3" t="str">
        <f t="shared" si="6"/>
        <v/>
      </c>
      <c r="PZ3" t="str">
        <f t="shared" si="6"/>
        <v/>
      </c>
      <c r="QA3" t="str">
        <f t="shared" si="6"/>
        <v/>
      </c>
      <c r="QB3" t="str">
        <f t="shared" si="6"/>
        <v/>
      </c>
      <c r="QC3" t="str">
        <f t="shared" si="6"/>
        <v/>
      </c>
      <c r="QD3" t="str">
        <f t="shared" si="6"/>
        <v/>
      </c>
      <c r="QE3" t="str">
        <f t="shared" si="6"/>
        <v/>
      </c>
      <c r="QF3" t="str">
        <f t="shared" si="6"/>
        <v/>
      </c>
      <c r="QG3" t="str">
        <f t="shared" si="6"/>
        <v/>
      </c>
      <c r="QH3" t="str">
        <f t="shared" ref="QH3:SS3" si="7">IF(QH1=QH2,"Yes","")</f>
        <v/>
      </c>
      <c r="QI3" t="str">
        <f t="shared" si="7"/>
        <v/>
      </c>
      <c r="QJ3" t="str">
        <f t="shared" si="7"/>
        <v/>
      </c>
      <c r="QK3" t="str">
        <f t="shared" si="7"/>
        <v>Yes</v>
      </c>
      <c r="QL3" t="str">
        <f t="shared" si="7"/>
        <v/>
      </c>
      <c r="QM3" t="str">
        <f t="shared" si="7"/>
        <v/>
      </c>
      <c r="QN3" t="str">
        <f t="shared" si="7"/>
        <v/>
      </c>
      <c r="QO3" t="str">
        <f t="shared" si="7"/>
        <v/>
      </c>
      <c r="QP3" t="str">
        <f t="shared" si="7"/>
        <v/>
      </c>
      <c r="QQ3" t="str">
        <f t="shared" si="7"/>
        <v/>
      </c>
      <c r="QR3" t="str">
        <f t="shared" si="7"/>
        <v/>
      </c>
      <c r="QS3" t="str">
        <f t="shared" si="7"/>
        <v/>
      </c>
      <c r="QT3" t="str">
        <f t="shared" si="7"/>
        <v/>
      </c>
      <c r="QU3" t="str">
        <f t="shared" si="7"/>
        <v/>
      </c>
      <c r="QV3" t="str">
        <f t="shared" si="7"/>
        <v>Yes</v>
      </c>
      <c r="QW3" t="str">
        <f t="shared" si="7"/>
        <v/>
      </c>
      <c r="QX3" t="str">
        <f t="shared" si="7"/>
        <v/>
      </c>
      <c r="QY3" t="str">
        <f t="shared" si="7"/>
        <v/>
      </c>
      <c r="QZ3" t="str">
        <f t="shared" si="7"/>
        <v/>
      </c>
      <c r="RA3" t="str">
        <f t="shared" si="7"/>
        <v/>
      </c>
      <c r="RB3" t="str">
        <f t="shared" si="7"/>
        <v/>
      </c>
      <c r="RC3" t="str">
        <f t="shared" si="7"/>
        <v/>
      </c>
      <c r="RD3" t="str">
        <f t="shared" si="7"/>
        <v>Yes</v>
      </c>
      <c r="RE3" t="str">
        <f t="shared" si="7"/>
        <v/>
      </c>
      <c r="RF3" t="str">
        <f t="shared" si="7"/>
        <v/>
      </c>
      <c r="RG3" t="str">
        <f t="shared" si="7"/>
        <v/>
      </c>
      <c r="RH3" t="str">
        <f t="shared" si="7"/>
        <v/>
      </c>
      <c r="RI3" t="str">
        <f t="shared" si="7"/>
        <v/>
      </c>
      <c r="RJ3" t="str">
        <f t="shared" si="7"/>
        <v/>
      </c>
      <c r="RK3" t="str">
        <f t="shared" si="7"/>
        <v/>
      </c>
      <c r="RL3" t="str">
        <f t="shared" si="7"/>
        <v/>
      </c>
      <c r="RM3" t="str">
        <f t="shared" si="7"/>
        <v>Yes</v>
      </c>
      <c r="RN3" t="str">
        <f t="shared" si="7"/>
        <v/>
      </c>
      <c r="RO3" t="str">
        <f t="shared" si="7"/>
        <v/>
      </c>
      <c r="RP3" t="str">
        <f t="shared" si="7"/>
        <v/>
      </c>
      <c r="RQ3" t="str">
        <f t="shared" si="7"/>
        <v/>
      </c>
      <c r="RR3" t="str">
        <f t="shared" si="7"/>
        <v/>
      </c>
      <c r="RS3" t="str">
        <f t="shared" si="7"/>
        <v/>
      </c>
      <c r="RT3" t="str">
        <f t="shared" si="7"/>
        <v/>
      </c>
      <c r="RU3" t="str">
        <f t="shared" si="7"/>
        <v/>
      </c>
      <c r="RV3" t="str">
        <f t="shared" si="7"/>
        <v/>
      </c>
      <c r="RW3" t="str">
        <f t="shared" si="7"/>
        <v/>
      </c>
      <c r="RX3" t="str">
        <f t="shared" si="7"/>
        <v/>
      </c>
      <c r="RY3" t="str">
        <f t="shared" si="7"/>
        <v/>
      </c>
      <c r="RZ3" t="str">
        <f t="shared" si="7"/>
        <v/>
      </c>
      <c r="SA3" t="str">
        <f t="shared" si="7"/>
        <v/>
      </c>
      <c r="SB3" t="str">
        <f t="shared" si="7"/>
        <v/>
      </c>
      <c r="SC3" t="str">
        <f t="shared" si="7"/>
        <v/>
      </c>
      <c r="SD3" t="str">
        <f t="shared" si="7"/>
        <v/>
      </c>
      <c r="SE3" t="str">
        <f t="shared" si="7"/>
        <v/>
      </c>
      <c r="SF3" t="str">
        <f t="shared" si="7"/>
        <v/>
      </c>
      <c r="SG3" t="str">
        <f t="shared" si="7"/>
        <v/>
      </c>
      <c r="SH3" t="str">
        <f t="shared" si="7"/>
        <v/>
      </c>
      <c r="SI3" t="str">
        <f t="shared" si="7"/>
        <v/>
      </c>
      <c r="SJ3" t="str">
        <f t="shared" si="7"/>
        <v/>
      </c>
      <c r="SK3" t="str">
        <f t="shared" si="7"/>
        <v/>
      </c>
      <c r="SL3" t="str">
        <f t="shared" si="7"/>
        <v/>
      </c>
      <c r="SM3" t="str">
        <f t="shared" si="7"/>
        <v/>
      </c>
      <c r="SN3" t="str">
        <f t="shared" si="7"/>
        <v/>
      </c>
      <c r="SO3" t="str">
        <f t="shared" si="7"/>
        <v/>
      </c>
      <c r="SP3" t="str">
        <f t="shared" si="7"/>
        <v/>
      </c>
      <c r="SQ3" t="str">
        <f t="shared" si="7"/>
        <v/>
      </c>
      <c r="SR3" t="str">
        <f t="shared" si="7"/>
        <v/>
      </c>
      <c r="SS3" t="str">
        <f t="shared" si="7"/>
        <v/>
      </c>
      <c r="ST3" t="str">
        <f t="shared" ref="ST3:VE3" si="8">IF(ST1=ST2,"Yes","")</f>
        <v/>
      </c>
      <c r="SU3" t="str">
        <f t="shared" si="8"/>
        <v/>
      </c>
      <c r="SV3" t="str">
        <f t="shared" si="8"/>
        <v/>
      </c>
      <c r="SW3" t="str">
        <f t="shared" si="8"/>
        <v/>
      </c>
      <c r="SX3" t="str">
        <f t="shared" si="8"/>
        <v/>
      </c>
      <c r="SY3" t="str">
        <f t="shared" si="8"/>
        <v/>
      </c>
      <c r="SZ3" t="str">
        <f t="shared" si="8"/>
        <v/>
      </c>
      <c r="TA3" t="str">
        <f t="shared" si="8"/>
        <v/>
      </c>
      <c r="TB3" t="str">
        <f t="shared" si="8"/>
        <v/>
      </c>
      <c r="TC3" t="str">
        <f t="shared" si="8"/>
        <v/>
      </c>
      <c r="TD3" t="str">
        <f t="shared" si="8"/>
        <v/>
      </c>
      <c r="TE3" t="str">
        <f t="shared" si="8"/>
        <v/>
      </c>
      <c r="TF3" t="str">
        <f t="shared" si="8"/>
        <v/>
      </c>
      <c r="TG3" t="str">
        <f t="shared" si="8"/>
        <v/>
      </c>
      <c r="TH3" t="str">
        <f t="shared" si="8"/>
        <v/>
      </c>
      <c r="TI3" t="str">
        <f t="shared" si="8"/>
        <v/>
      </c>
      <c r="TJ3" t="str">
        <f t="shared" si="8"/>
        <v/>
      </c>
      <c r="TK3" t="str">
        <f t="shared" si="8"/>
        <v/>
      </c>
      <c r="TL3" t="str">
        <f t="shared" si="8"/>
        <v/>
      </c>
      <c r="TM3" t="str">
        <f t="shared" si="8"/>
        <v>Yes</v>
      </c>
      <c r="TN3" t="str">
        <f t="shared" si="8"/>
        <v/>
      </c>
      <c r="TO3" t="str">
        <f t="shared" si="8"/>
        <v/>
      </c>
      <c r="TP3" t="str">
        <f t="shared" si="8"/>
        <v/>
      </c>
      <c r="TQ3" t="str">
        <f t="shared" si="8"/>
        <v/>
      </c>
      <c r="TR3" t="str">
        <f t="shared" si="8"/>
        <v/>
      </c>
      <c r="TS3" t="str">
        <f t="shared" si="8"/>
        <v/>
      </c>
      <c r="TT3" t="str">
        <f t="shared" si="8"/>
        <v/>
      </c>
      <c r="TU3" t="str">
        <f t="shared" si="8"/>
        <v/>
      </c>
      <c r="TV3" t="str">
        <f t="shared" si="8"/>
        <v/>
      </c>
      <c r="TW3" t="str">
        <f t="shared" si="8"/>
        <v/>
      </c>
      <c r="TX3" t="str">
        <f t="shared" si="8"/>
        <v/>
      </c>
      <c r="TY3" t="str">
        <f t="shared" si="8"/>
        <v/>
      </c>
      <c r="TZ3" t="str">
        <f t="shared" si="8"/>
        <v/>
      </c>
      <c r="UA3" t="str">
        <f t="shared" si="8"/>
        <v/>
      </c>
      <c r="UB3" t="str">
        <f t="shared" si="8"/>
        <v/>
      </c>
      <c r="UC3" t="str">
        <f t="shared" si="8"/>
        <v/>
      </c>
      <c r="UD3" t="str">
        <f t="shared" si="8"/>
        <v/>
      </c>
      <c r="UE3" t="str">
        <f t="shared" si="8"/>
        <v/>
      </c>
      <c r="UF3" t="str">
        <f t="shared" si="8"/>
        <v/>
      </c>
      <c r="UG3" t="str">
        <f t="shared" si="8"/>
        <v/>
      </c>
      <c r="UH3" t="str">
        <f t="shared" si="8"/>
        <v/>
      </c>
      <c r="UI3" t="str">
        <f t="shared" si="8"/>
        <v/>
      </c>
      <c r="UJ3" t="str">
        <f t="shared" si="8"/>
        <v/>
      </c>
      <c r="UK3" t="str">
        <f t="shared" si="8"/>
        <v/>
      </c>
      <c r="UL3" t="str">
        <f t="shared" si="8"/>
        <v/>
      </c>
      <c r="UM3" t="str">
        <f t="shared" si="8"/>
        <v/>
      </c>
      <c r="UN3" t="str">
        <f t="shared" si="8"/>
        <v/>
      </c>
      <c r="UO3" t="str">
        <f t="shared" si="8"/>
        <v/>
      </c>
      <c r="UP3" t="str">
        <f t="shared" si="8"/>
        <v/>
      </c>
      <c r="UQ3" t="str">
        <f t="shared" si="8"/>
        <v/>
      </c>
      <c r="UR3" t="str">
        <f t="shared" si="8"/>
        <v/>
      </c>
      <c r="US3" t="str">
        <f t="shared" si="8"/>
        <v/>
      </c>
      <c r="UT3" t="str">
        <f t="shared" si="8"/>
        <v/>
      </c>
      <c r="UU3" t="str">
        <f t="shared" si="8"/>
        <v/>
      </c>
      <c r="UV3" t="str">
        <f t="shared" si="8"/>
        <v/>
      </c>
      <c r="UW3" t="str">
        <f t="shared" si="8"/>
        <v/>
      </c>
      <c r="UX3" t="str">
        <f t="shared" si="8"/>
        <v/>
      </c>
      <c r="UY3" t="str">
        <f t="shared" si="8"/>
        <v/>
      </c>
      <c r="UZ3" t="str">
        <f t="shared" si="8"/>
        <v/>
      </c>
      <c r="VA3" t="str">
        <f t="shared" si="8"/>
        <v/>
      </c>
      <c r="VB3" t="str">
        <f t="shared" si="8"/>
        <v/>
      </c>
      <c r="VC3" t="str">
        <f t="shared" si="8"/>
        <v/>
      </c>
      <c r="VD3" t="str">
        <f t="shared" si="8"/>
        <v/>
      </c>
      <c r="VE3" t="str">
        <f t="shared" si="8"/>
        <v/>
      </c>
      <c r="VF3" t="str">
        <f t="shared" ref="VF3:XQ3" si="9">IF(VF1=VF2,"Yes","")</f>
        <v/>
      </c>
      <c r="VG3" t="str">
        <f t="shared" si="9"/>
        <v/>
      </c>
      <c r="VH3" t="str">
        <f t="shared" si="9"/>
        <v/>
      </c>
      <c r="VI3" t="str">
        <f t="shared" si="9"/>
        <v/>
      </c>
      <c r="VJ3" t="str">
        <f t="shared" si="9"/>
        <v/>
      </c>
      <c r="VK3" t="str">
        <f t="shared" si="9"/>
        <v/>
      </c>
      <c r="VL3" t="str">
        <f t="shared" si="9"/>
        <v/>
      </c>
      <c r="VM3" t="str">
        <f t="shared" si="9"/>
        <v/>
      </c>
      <c r="VN3" t="str">
        <f t="shared" si="9"/>
        <v/>
      </c>
      <c r="VO3" t="str">
        <f t="shared" si="9"/>
        <v/>
      </c>
      <c r="VP3" t="str">
        <f t="shared" si="9"/>
        <v/>
      </c>
      <c r="VQ3" t="str">
        <f t="shared" si="9"/>
        <v/>
      </c>
      <c r="VR3" t="str">
        <f t="shared" si="9"/>
        <v/>
      </c>
      <c r="VS3" t="str">
        <f t="shared" si="9"/>
        <v/>
      </c>
      <c r="VT3" t="str">
        <f t="shared" si="9"/>
        <v/>
      </c>
      <c r="VU3" t="str">
        <f t="shared" si="9"/>
        <v/>
      </c>
      <c r="VV3" t="str">
        <f t="shared" si="9"/>
        <v/>
      </c>
      <c r="VW3" t="str">
        <f t="shared" si="9"/>
        <v/>
      </c>
      <c r="VX3" t="str">
        <f t="shared" si="9"/>
        <v/>
      </c>
      <c r="VY3" t="str">
        <f t="shared" si="9"/>
        <v/>
      </c>
      <c r="VZ3" t="str">
        <f t="shared" si="9"/>
        <v/>
      </c>
      <c r="WA3" t="str">
        <f t="shared" si="9"/>
        <v/>
      </c>
      <c r="WB3" t="str">
        <f t="shared" si="9"/>
        <v/>
      </c>
      <c r="WC3" t="str">
        <f t="shared" si="9"/>
        <v/>
      </c>
      <c r="WD3" t="str">
        <f t="shared" si="9"/>
        <v/>
      </c>
      <c r="WE3" t="str">
        <f t="shared" si="9"/>
        <v/>
      </c>
      <c r="WF3" t="str">
        <f t="shared" si="9"/>
        <v/>
      </c>
      <c r="WG3" t="str">
        <f t="shared" si="9"/>
        <v/>
      </c>
      <c r="WH3" t="str">
        <f t="shared" si="9"/>
        <v/>
      </c>
      <c r="WI3" t="str">
        <f t="shared" si="9"/>
        <v/>
      </c>
      <c r="WJ3" t="str">
        <f t="shared" si="9"/>
        <v/>
      </c>
      <c r="WK3" t="str">
        <f t="shared" si="9"/>
        <v/>
      </c>
      <c r="WL3" t="str">
        <f t="shared" si="9"/>
        <v/>
      </c>
      <c r="WM3" t="str">
        <f t="shared" si="9"/>
        <v/>
      </c>
      <c r="WN3" t="str">
        <f t="shared" si="9"/>
        <v/>
      </c>
      <c r="WO3" t="str">
        <f t="shared" si="9"/>
        <v/>
      </c>
      <c r="WP3" t="str">
        <f t="shared" si="9"/>
        <v/>
      </c>
      <c r="WQ3" t="str">
        <f t="shared" si="9"/>
        <v/>
      </c>
      <c r="WR3" t="str">
        <f t="shared" si="9"/>
        <v/>
      </c>
      <c r="WS3" t="str">
        <f t="shared" si="9"/>
        <v/>
      </c>
      <c r="WT3" t="str">
        <f t="shared" si="9"/>
        <v>Yes</v>
      </c>
      <c r="WU3" t="str">
        <f t="shared" si="9"/>
        <v/>
      </c>
      <c r="WV3" t="str">
        <f t="shared" si="9"/>
        <v/>
      </c>
      <c r="WW3" t="str">
        <f t="shared" si="9"/>
        <v/>
      </c>
      <c r="WX3" t="str">
        <f t="shared" si="9"/>
        <v/>
      </c>
      <c r="WY3" t="str">
        <f t="shared" si="9"/>
        <v/>
      </c>
      <c r="WZ3" t="str">
        <f t="shared" si="9"/>
        <v/>
      </c>
      <c r="XA3" t="str">
        <f t="shared" si="9"/>
        <v/>
      </c>
      <c r="XB3" t="str">
        <f t="shared" si="9"/>
        <v/>
      </c>
      <c r="XC3" t="str">
        <f t="shared" si="9"/>
        <v/>
      </c>
      <c r="XD3" t="str">
        <f t="shared" si="9"/>
        <v/>
      </c>
      <c r="XE3" t="str">
        <f t="shared" si="9"/>
        <v/>
      </c>
      <c r="XF3" t="str">
        <f t="shared" si="9"/>
        <v/>
      </c>
      <c r="XG3" t="str">
        <f t="shared" si="9"/>
        <v/>
      </c>
      <c r="XH3" t="str">
        <f t="shared" si="9"/>
        <v/>
      </c>
      <c r="XI3" t="str">
        <f t="shared" si="9"/>
        <v/>
      </c>
      <c r="XJ3" t="str">
        <f t="shared" si="9"/>
        <v/>
      </c>
      <c r="XK3" t="str">
        <f t="shared" si="9"/>
        <v/>
      </c>
      <c r="XL3" t="str">
        <f t="shared" si="9"/>
        <v/>
      </c>
      <c r="XM3" t="str">
        <f t="shared" si="9"/>
        <v/>
      </c>
      <c r="XN3" t="str">
        <f t="shared" si="9"/>
        <v/>
      </c>
      <c r="XO3" t="str">
        <f t="shared" si="9"/>
        <v/>
      </c>
      <c r="XP3" t="str">
        <f t="shared" si="9"/>
        <v/>
      </c>
      <c r="XQ3" t="str">
        <f t="shared" si="9"/>
        <v/>
      </c>
      <c r="XR3" t="str">
        <f t="shared" ref="XR3:AAC3" si="10">IF(XR1=XR2,"Yes","")</f>
        <v/>
      </c>
      <c r="XS3" t="str">
        <f t="shared" si="10"/>
        <v/>
      </c>
      <c r="XT3" t="str">
        <f t="shared" si="10"/>
        <v/>
      </c>
      <c r="XU3" t="str">
        <f t="shared" si="10"/>
        <v/>
      </c>
      <c r="XV3" t="str">
        <f t="shared" si="10"/>
        <v/>
      </c>
      <c r="XW3" t="str">
        <f t="shared" si="10"/>
        <v/>
      </c>
      <c r="XX3" t="str">
        <f t="shared" si="10"/>
        <v/>
      </c>
      <c r="XY3" t="str">
        <f t="shared" si="10"/>
        <v/>
      </c>
      <c r="XZ3" t="str">
        <f t="shared" si="10"/>
        <v/>
      </c>
      <c r="YA3" t="str">
        <f t="shared" si="10"/>
        <v/>
      </c>
      <c r="YB3" t="str">
        <f t="shared" si="10"/>
        <v/>
      </c>
      <c r="YC3" t="str">
        <f t="shared" si="10"/>
        <v/>
      </c>
      <c r="YD3" t="str">
        <f t="shared" si="10"/>
        <v/>
      </c>
      <c r="YE3" t="str">
        <f t="shared" si="10"/>
        <v>Yes</v>
      </c>
      <c r="YF3" t="str">
        <f t="shared" si="10"/>
        <v/>
      </c>
      <c r="YG3" t="str">
        <f t="shared" si="10"/>
        <v>Yes</v>
      </c>
      <c r="YH3" t="str">
        <f t="shared" si="10"/>
        <v/>
      </c>
      <c r="YI3" t="str">
        <f t="shared" si="10"/>
        <v/>
      </c>
      <c r="YJ3" t="str">
        <f t="shared" si="10"/>
        <v/>
      </c>
      <c r="YK3" t="str">
        <f t="shared" si="10"/>
        <v/>
      </c>
      <c r="YL3" t="str">
        <f t="shared" si="10"/>
        <v/>
      </c>
      <c r="YM3" t="str">
        <f t="shared" si="10"/>
        <v>Yes</v>
      </c>
      <c r="YN3" t="str">
        <f t="shared" si="10"/>
        <v/>
      </c>
      <c r="YO3" t="str">
        <f t="shared" si="10"/>
        <v/>
      </c>
      <c r="YP3" t="str">
        <f t="shared" si="10"/>
        <v/>
      </c>
      <c r="YQ3" t="str">
        <f t="shared" si="10"/>
        <v/>
      </c>
      <c r="YR3" t="str">
        <f t="shared" si="10"/>
        <v/>
      </c>
      <c r="YS3" t="str">
        <f t="shared" si="10"/>
        <v/>
      </c>
      <c r="YT3" t="str">
        <f t="shared" si="10"/>
        <v/>
      </c>
      <c r="YU3" t="str">
        <f t="shared" si="10"/>
        <v/>
      </c>
      <c r="YV3" t="str">
        <f t="shared" si="10"/>
        <v/>
      </c>
      <c r="YW3" t="str">
        <f t="shared" si="10"/>
        <v/>
      </c>
      <c r="YX3" t="str">
        <f t="shared" si="10"/>
        <v/>
      </c>
      <c r="YY3" t="str">
        <f t="shared" si="10"/>
        <v/>
      </c>
      <c r="YZ3" t="str">
        <f t="shared" si="10"/>
        <v/>
      </c>
      <c r="ZA3" t="str">
        <f t="shared" si="10"/>
        <v/>
      </c>
      <c r="ZB3" t="str">
        <f t="shared" si="10"/>
        <v/>
      </c>
      <c r="ZC3" t="str">
        <f t="shared" si="10"/>
        <v/>
      </c>
      <c r="ZD3" t="str">
        <f t="shared" si="10"/>
        <v/>
      </c>
      <c r="ZE3" t="str">
        <f t="shared" si="10"/>
        <v>Yes</v>
      </c>
      <c r="ZF3" t="str">
        <f t="shared" si="10"/>
        <v/>
      </c>
      <c r="ZG3" t="str">
        <f t="shared" si="10"/>
        <v/>
      </c>
      <c r="ZH3" t="str">
        <f t="shared" si="10"/>
        <v/>
      </c>
      <c r="ZI3" t="str">
        <f t="shared" si="10"/>
        <v/>
      </c>
      <c r="ZJ3" t="str">
        <f t="shared" si="10"/>
        <v/>
      </c>
      <c r="ZK3" t="str">
        <f t="shared" si="10"/>
        <v/>
      </c>
      <c r="ZL3" t="str">
        <f t="shared" si="10"/>
        <v/>
      </c>
      <c r="ZM3" t="str">
        <f t="shared" si="10"/>
        <v/>
      </c>
      <c r="ZN3" t="str">
        <f t="shared" si="10"/>
        <v/>
      </c>
      <c r="ZO3" t="str">
        <f t="shared" si="10"/>
        <v/>
      </c>
      <c r="ZP3" t="str">
        <f t="shared" si="10"/>
        <v/>
      </c>
      <c r="ZQ3" t="str">
        <f t="shared" si="10"/>
        <v/>
      </c>
      <c r="ZR3" t="str">
        <f t="shared" si="10"/>
        <v/>
      </c>
      <c r="ZS3" t="str">
        <f t="shared" si="10"/>
        <v/>
      </c>
      <c r="ZT3" t="str">
        <f t="shared" si="10"/>
        <v/>
      </c>
      <c r="ZU3" t="str">
        <f t="shared" si="10"/>
        <v/>
      </c>
      <c r="ZV3" t="str">
        <f t="shared" si="10"/>
        <v/>
      </c>
      <c r="ZW3" t="str">
        <f t="shared" si="10"/>
        <v/>
      </c>
      <c r="ZX3" t="str">
        <f t="shared" si="10"/>
        <v/>
      </c>
      <c r="ZY3" t="str">
        <f t="shared" si="10"/>
        <v/>
      </c>
      <c r="ZZ3" t="str">
        <f t="shared" si="10"/>
        <v>Yes</v>
      </c>
      <c r="AAA3" t="str">
        <f t="shared" si="10"/>
        <v/>
      </c>
      <c r="AAB3" t="str">
        <f t="shared" si="10"/>
        <v/>
      </c>
      <c r="AAC3" t="str">
        <f t="shared" si="10"/>
        <v/>
      </c>
      <c r="AAD3" t="str">
        <f t="shared" ref="AAD3:ACO3" si="11">IF(AAD1=AAD2,"Yes","")</f>
        <v/>
      </c>
      <c r="AAE3" t="str">
        <f t="shared" si="11"/>
        <v/>
      </c>
      <c r="AAF3" t="str">
        <f t="shared" si="11"/>
        <v/>
      </c>
      <c r="AAG3" t="str">
        <f t="shared" si="11"/>
        <v/>
      </c>
      <c r="AAH3" t="str">
        <f t="shared" si="11"/>
        <v/>
      </c>
      <c r="AAI3" t="str">
        <f t="shared" si="11"/>
        <v/>
      </c>
      <c r="AAJ3" t="str">
        <f t="shared" si="11"/>
        <v/>
      </c>
      <c r="AAK3" t="str">
        <f t="shared" si="11"/>
        <v/>
      </c>
      <c r="AAL3" t="str">
        <f t="shared" si="11"/>
        <v/>
      </c>
      <c r="AAM3" t="str">
        <f t="shared" si="11"/>
        <v/>
      </c>
      <c r="AAN3" t="str">
        <f t="shared" si="11"/>
        <v/>
      </c>
      <c r="AAO3" t="str">
        <f t="shared" si="11"/>
        <v/>
      </c>
      <c r="AAP3" t="str">
        <f t="shared" si="11"/>
        <v/>
      </c>
      <c r="AAQ3" t="str">
        <f t="shared" si="11"/>
        <v/>
      </c>
      <c r="AAR3" t="str">
        <f t="shared" si="11"/>
        <v/>
      </c>
      <c r="AAS3" t="str">
        <f t="shared" si="11"/>
        <v/>
      </c>
      <c r="AAT3" t="str">
        <f t="shared" si="11"/>
        <v/>
      </c>
      <c r="AAU3" t="str">
        <f t="shared" si="11"/>
        <v/>
      </c>
      <c r="AAV3" t="str">
        <f t="shared" si="11"/>
        <v/>
      </c>
      <c r="AAW3" t="str">
        <f t="shared" si="11"/>
        <v/>
      </c>
      <c r="AAX3" t="str">
        <f t="shared" si="11"/>
        <v/>
      </c>
      <c r="AAY3" t="str">
        <f t="shared" si="11"/>
        <v/>
      </c>
      <c r="AAZ3" t="str">
        <f t="shared" si="11"/>
        <v/>
      </c>
      <c r="ABA3" t="str">
        <f t="shared" si="11"/>
        <v/>
      </c>
      <c r="ABB3" t="str">
        <f t="shared" si="11"/>
        <v/>
      </c>
      <c r="ABC3" t="str">
        <f t="shared" si="11"/>
        <v/>
      </c>
      <c r="ABD3" t="str">
        <f t="shared" si="11"/>
        <v/>
      </c>
      <c r="ABE3" t="str">
        <f t="shared" si="11"/>
        <v/>
      </c>
      <c r="ABF3" t="str">
        <f t="shared" si="11"/>
        <v>Yes</v>
      </c>
      <c r="ABG3" t="str">
        <f t="shared" si="11"/>
        <v/>
      </c>
      <c r="ABH3" t="str">
        <f t="shared" si="11"/>
        <v/>
      </c>
      <c r="ABI3" t="str">
        <f t="shared" si="11"/>
        <v/>
      </c>
      <c r="ABJ3" t="str">
        <f t="shared" si="11"/>
        <v/>
      </c>
      <c r="ABK3" t="str">
        <f t="shared" si="11"/>
        <v/>
      </c>
      <c r="ABL3" t="str">
        <f t="shared" si="11"/>
        <v/>
      </c>
      <c r="ABM3" t="str">
        <f t="shared" si="11"/>
        <v/>
      </c>
      <c r="ABN3" t="str">
        <f t="shared" si="11"/>
        <v/>
      </c>
      <c r="ABO3" t="str">
        <f t="shared" si="11"/>
        <v/>
      </c>
      <c r="ABP3" t="str">
        <f t="shared" si="11"/>
        <v/>
      </c>
      <c r="ABQ3" t="str">
        <f t="shared" si="11"/>
        <v/>
      </c>
      <c r="ABR3" t="str">
        <f t="shared" si="11"/>
        <v/>
      </c>
      <c r="ABS3" t="str">
        <f t="shared" si="11"/>
        <v/>
      </c>
      <c r="ABT3" t="str">
        <f t="shared" si="11"/>
        <v/>
      </c>
      <c r="ABU3" t="str">
        <f t="shared" si="11"/>
        <v/>
      </c>
      <c r="ABV3" t="str">
        <f t="shared" si="11"/>
        <v/>
      </c>
      <c r="ABW3" t="str">
        <f t="shared" si="11"/>
        <v/>
      </c>
      <c r="ABX3" t="str">
        <f t="shared" si="11"/>
        <v/>
      </c>
      <c r="ABY3" t="str">
        <f t="shared" si="11"/>
        <v/>
      </c>
      <c r="ABZ3" t="str">
        <f t="shared" si="11"/>
        <v/>
      </c>
      <c r="ACA3" t="str">
        <f t="shared" si="11"/>
        <v/>
      </c>
      <c r="ACB3" t="str">
        <f t="shared" si="11"/>
        <v/>
      </c>
      <c r="ACC3" t="str">
        <f t="shared" si="11"/>
        <v/>
      </c>
      <c r="ACD3" t="str">
        <f t="shared" si="11"/>
        <v/>
      </c>
      <c r="ACE3" t="str">
        <f t="shared" si="11"/>
        <v>Yes</v>
      </c>
      <c r="ACF3" t="str">
        <f t="shared" si="11"/>
        <v/>
      </c>
      <c r="ACG3" t="str">
        <f t="shared" si="11"/>
        <v/>
      </c>
      <c r="ACH3" t="str">
        <f t="shared" si="11"/>
        <v/>
      </c>
      <c r="ACI3" t="str">
        <f t="shared" si="11"/>
        <v/>
      </c>
      <c r="ACJ3" t="str">
        <f t="shared" si="11"/>
        <v/>
      </c>
      <c r="ACK3" t="str">
        <f t="shared" si="11"/>
        <v/>
      </c>
      <c r="ACL3" t="str">
        <f t="shared" si="11"/>
        <v/>
      </c>
      <c r="ACM3" t="str">
        <f t="shared" si="11"/>
        <v/>
      </c>
      <c r="ACN3" t="str">
        <f t="shared" si="11"/>
        <v/>
      </c>
      <c r="ACO3" t="str">
        <f t="shared" si="11"/>
        <v/>
      </c>
      <c r="ACP3" t="str">
        <f t="shared" ref="ACP3:AFA3" si="12">IF(ACP1=ACP2,"Yes","")</f>
        <v/>
      </c>
      <c r="ACQ3" t="str">
        <f t="shared" si="12"/>
        <v/>
      </c>
      <c r="ACR3" t="str">
        <f t="shared" si="12"/>
        <v/>
      </c>
      <c r="ACS3" t="str">
        <f t="shared" si="12"/>
        <v/>
      </c>
      <c r="ACT3" t="str">
        <f t="shared" si="12"/>
        <v/>
      </c>
      <c r="ACU3" t="str">
        <f t="shared" si="12"/>
        <v/>
      </c>
      <c r="ACV3" t="str">
        <f t="shared" si="12"/>
        <v/>
      </c>
      <c r="ACW3" t="str">
        <f t="shared" si="12"/>
        <v/>
      </c>
      <c r="ACX3" t="str">
        <f t="shared" si="12"/>
        <v/>
      </c>
      <c r="ACY3" t="str">
        <f t="shared" si="12"/>
        <v/>
      </c>
      <c r="ACZ3" t="str">
        <f t="shared" si="12"/>
        <v/>
      </c>
      <c r="ADA3" t="str">
        <f t="shared" si="12"/>
        <v/>
      </c>
      <c r="ADB3" t="str">
        <f t="shared" si="12"/>
        <v/>
      </c>
      <c r="ADC3" t="str">
        <f t="shared" si="12"/>
        <v/>
      </c>
      <c r="ADD3" t="str">
        <f t="shared" si="12"/>
        <v/>
      </c>
      <c r="ADE3" t="str">
        <f t="shared" si="12"/>
        <v/>
      </c>
      <c r="ADF3" t="str">
        <f t="shared" si="12"/>
        <v/>
      </c>
      <c r="ADG3" t="str">
        <f t="shared" si="12"/>
        <v/>
      </c>
      <c r="ADH3" t="str">
        <f t="shared" si="12"/>
        <v/>
      </c>
      <c r="ADI3" t="str">
        <f t="shared" si="12"/>
        <v/>
      </c>
      <c r="ADJ3" t="str">
        <f t="shared" si="12"/>
        <v/>
      </c>
      <c r="ADK3" t="str">
        <f t="shared" si="12"/>
        <v>Yes</v>
      </c>
      <c r="ADL3" t="str">
        <f t="shared" si="12"/>
        <v/>
      </c>
      <c r="ADM3" t="str">
        <f t="shared" si="12"/>
        <v/>
      </c>
      <c r="ADN3" t="str">
        <f t="shared" si="12"/>
        <v/>
      </c>
      <c r="ADO3" t="str">
        <f t="shared" si="12"/>
        <v/>
      </c>
      <c r="ADP3" t="str">
        <f t="shared" si="12"/>
        <v/>
      </c>
      <c r="ADQ3" t="str">
        <f t="shared" si="12"/>
        <v>Yes</v>
      </c>
      <c r="ADR3" t="str">
        <f t="shared" si="12"/>
        <v/>
      </c>
      <c r="ADS3" t="str">
        <f t="shared" si="12"/>
        <v/>
      </c>
      <c r="ADT3" t="str">
        <f t="shared" si="12"/>
        <v/>
      </c>
      <c r="ADU3" t="str">
        <f t="shared" si="12"/>
        <v/>
      </c>
      <c r="ADV3" t="str">
        <f t="shared" si="12"/>
        <v/>
      </c>
      <c r="ADW3" t="str">
        <f t="shared" si="12"/>
        <v/>
      </c>
      <c r="ADX3" t="str">
        <f t="shared" si="12"/>
        <v/>
      </c>
      <c r="ADY3" t="str">
        <f t="shared" si="12"/>
        <v/>
      </c>
      <c r="ADZ3" t="str">
        <f t="shared" si="12"/>
        <v/>
      </c>
      <c r="AEA3" t="str">
        <f t="shared" si="12"/>
        <v/>
      </c>
      <c r="AEB3" t="str">
        <f t="shared" si="12"/>
        <v>Yes</v>
      </c>
      <c r="AEC3" t="str">
        <f t="shared" si="12"/>
        <v/>
      </c>
      <c r="AED3" t="str">
        <f t="shared" si="12"/>
        <v/>
      </c>
      <c r="AEE3" t="str">
        <f t="shared" si="12"/>
        <v>Yes</v>
      </c>
      <c r="AEF3" t="str">
        <f t="shared" si="12"/>
        <v/>
      </c>
      <c r="AEG3" t="str">
        <f t="shared" si="12"/>
        <v/>
      </c>
      <c r="AEH3" t="str">
        <f t="shared" si="12"/>
        <v/>
      </c>
      <c r="AEI3" t="str">
        <f t="shared" si="12"/>
        <v/>
      </c>
      <c r="AEJ3" t="str">
        <f t="shared" si="12"/>
        <v/>
      </c>
      <c r="AEK3" t="str">
        <f t="shared" si="12"/>
        <v/>
      </c>
      <c r="AEL3" t="str">
        <f t="shared" si="12"/>
        <v/>
      </c>
      <c r="AEM3" t="str">
        <f t="shared" si="12"/>
        <v/>
      </c>
      <c r="AEN3" t="str">
        <f t="shared" si="12"/>
        <v/>
      </c>
      <c r="AEO3" t="str">
        <f t="shared" si="12"/>
        <v/>
      </c>
      <c r="AEP3" t="str">
        <f t="shared" si="12"/>
        <v/>
      </c>
      <c r="AEQ3" t="str">
        <f t="shared" si="12"/>
        <v/>
      </c>
      <c r="AER3" t="str">
        <f t="shared" si="12"/>
        <v/>
      </c>
      <c r="AES3" t="str">
        <f t="shared" si="12"/>
        <v/>
      </c>
      <c r="AET3" t="str">
        <f t="shared" si="12"/>
        <v/>
      </c>
      <c r="AEU3" t="str">
        <f t="shared" si="12"/>
        <v/>
      </c>
      <c r="AEV3" t="str">
        <f t="shared" si="12"/>
        <v/>
      </c>
      <c r="AEW3" t="str">
        <f t="shared" si="12"/>
        <v/>
      </c>
      <c r="AEX3" t="str">
        <f t="shared" si="12"/>
        <v/>
      </c>
      <c r="AEY3" t="str">
        <f t="shared" si="12"/>
        <v/>
      </c>
      <c r="AEZ3" t="str">
        <f t="shared" si="12"/>
        <v/>
      </c>
      <c r="AFA3" t="str">
        <f t="shared" si="12"/>
        <v/>
      </c>
      <c r="AFB3" t="str">
        <f t="shared" ref="AFB3:AHM3" si="13">IF(AFB1=AFB2,"Yes","")</f>
        <v/>
      </c>
      <c r="AFC3" t="str">
        <f t="shared" si="13"/>
        <v/>
      </c>
      <c r="AFD3" t="str">
        <f t="shared" si="13"/>
        <v/>
      </c>
      <c r="AFE3" t="str">
        <f t="shared" si="13"/>
        <v/>
      </c>
      <c r="AFF3" t="str">
        <f t="shared" si="13"/>
        <v/>
      </c>
      <c r="AFG3" t="str">
        <f t="shared" si="13"/>
        <v/>
      </c>
      <c r="AFH3" t="str">
        <f t="shared" si="13"/>
        <v/>
      </c>
      <c r="AFI3" t="str">
        <f t="shared" si="13"/>
        <v/>
      </c>
      <c r="AFJ3" t="str">
        <f t="shared" si="13"/>
        <v/>
      </c>
      <c r="AFK3" t="str">
        <f t="shared" si="13"/>
        <v>Yes</v>
      </c>
      <c r="AFL3" t="str">
        <f t="shared" si="13"/>
        <v>Yes</v>
      </c>
      <c r="AFM3" t="str">
        <f t="shared" si="13"/>
        <v/>
      </c>
      <c r="AFN3" t="str">
        <f t="shared" si="13"/>
        <v/>
      </c>
      <c r="AFO3" t="str">
        <f t="shared" si="13"/>
        <v/>
      </c>
      <c r="AFP3" t="str">
        <f t="shared" si="13"/>
        <v/>
      </c>
      <c r="AFQ3" t="str">
        <f t="shared" si="13"/>
        <v/>
      </c>
      <c r="AFR3" t="str">
        <f t="shared" si="13"/>
        <v/>
      </c>
      <c r="AFS3" t="str">
        <f t="shared" si="13"/>
        <v/>
      </c>
      <c r="AFT3" t="str">
        <f t="shared" si="13"/>
        <v/>
      </c>
      <c r="AFU3" t="str">
        <f t="shared" si="13"/>
        <v/>
      </c>
      <c r="AFV3" t="str">
        <f t="shared" si="13"/>
        <v/>
      </c>
      <c r="AFW3" t="str">
        <f t="shared" si="13"/>
        <v/>
      </c>
      <c r="AFX3" t="str">
        <f t="shared" si="13"/>
        <v/>
      </c>
      <c r="AFY3" t="str">
        <f t="shared" si="13"/>
        <v/>
      </c>
      <c r="AFZ3" t="str">
        <f t="shared" si="13"/>
        <v/>
      </c>
      <c r="AGA3" t="str">
        <f t="shared" si="13"/>
        <v/>
      </c>
      <c r="AGB3" t="str">
        <f t="shared" si="13"/>
        <v/>
      </c>
      <c r="AGC3" t="str">
        <f t="shared" si="13"/>
        <v/>
      </c>
      <c r="AGD3" t="str">
        <f t="shared" si="13"/>
        <v/>
      </c>
      <c r="AGE3" t="str">
        <f t="shared" si="13"/>
        <v>Yes</v>
      </c>
      <c r="AGF3" t="str">
        <f t="shared" si="13"/>
        <v/>
      </c>
      <c r="AGG3" t="str">
        <f t="shared" si="13"/>
        <v/>
      </c>
      <c r="AGH3" t="str">
        <f t="shared" si="13"/>
        <v/>
      </c>
      <c r="AGI3" t="str">
        <f t="shared" si="13"/>
        <v/>
      </c>
      <c r="AGJ3" t="str">
        <f t="shared" si="13"/>
        <v/>
      </c>
      <c r="AGK3" t="str">
        <f t="shared" si="13"/>
        <v/>
      </c>
      <c r="AGL3" t="str">
        <f t="shared" si="13"/>
        <v/>
      </c>
      <c r="AGM3" t="str">
        <f t="shared" si="13"/>
        <v/>
      </c>
      <c r="AGN3" t="str">
        <f t="shared" si="13"/>
        <v/>
      </c>
      <c r="AGO3" t="str">
        <f t="shared" si="13"/>
        <v/>
      </c>
      <c r="AGP3" t="str">
        <f t="shared" si="13"/>
        <v/>
      </c>
      <c r="AGQ3" t="str">
        <f t="shared" si="13"/>
        <v/>
      </c>
      <c r="AGR3" t="str">
        <f t="shared" si="13"/>
        <v/>
      </c>
      <c r="AGS3" t="str">
        <f t="shared" si="13"/>
        <v/>
      </c>
      <c r="AGT3" t="str">
        <f t="shared" si="13"/>
        <v/>
      </c>
      <c r="AGU3" t="str">
        <f t="shared" si="13"/>
        <v/>
      </c>
      <c r="AGV3" t="str">
        <f t="shared" si="13"/>
        <v/>
      </c>
      <c r="AGW3" t="str">
        <f t="shared" si="13"/>
        <v/>
      </c>
      <c r="AGX3" t="str">
        <f t="shared" si="13"/>
        <v/>
      </c>
      <c r="AGY3" t="str">
        <f t="shared" si="13"/>
        <v/>
      </c>
      <c r="AGZ3" t="str">
        <f t="shared" si="13"/>
        <v/>
      </c>
      <c r="AHA3" t="str">
        <f t="shared" si="13"/>
        <v/>
      </c>
      <c r="AHB3" t="str">
        <f t="shared" si="13"/>
        <v/>
      </c>
      <c r="AHC3" t="str">
        <f t="shared" si="13"/>
        <v/>
      </c>
      <c r="AHD3" t="str">
        <f t="shared" si="13"/>
        <v/>
      </c>
      <c r="AHE3" t="str">
        <f t="shared" si="13"/>
        <v/>
      </c>
      <c r="AHF3" t="str">
        <f t="shared" si="13"/>
        <v/>
      </c>
      <c r="AHG3" t="str">
        <f t="shared" si="13"/>
        <v/>
      </c>
      <c r="AHH3" t="str">
        <f t="shared" si="13"/>
        <v/>
      </c>
      <c r="AHI3" t="str">
        <f t="shared" si="13"/>
        <v/>
      </c>
      <c r="AHJ3" t="str">
        <f t="shared" si="13"/>
        <v/>
      </c>
      <c r="AHK3" t="str">
        <f t="shared" si="13"/>
        <v/>
      </c>
      <c r="AHL3" t="str">
        <f t="shared" si="13"/>
        <v/>
      </c>
      <c r="AHM3" t="str">
        <f t="shared" si="13"/>
        <v/>
      </c>
      <c r="AHN3" t="str">
        <f t="shared" ref="AHN3:AJY3" si="14">IF(AHN1=AHN2,"Yes","")</f>
        <v/>
      </c>
      <c r="AHO3" t="str">
        <f t="shared" si="14"/>
        <v/>
      </c>
      <c r="AHP3" t="str">
        <f t="shared" si="14"/>
        <v/>
      </c>
      <c r="AHQ3" t="str">
        <f t="shared" si="14"/>
        <v/>
      </c>
      <c r="AHR3" t="str">
        <f t="shared" si="14"/>
        <v/>
      </c>
      <c r="AHS3" t="str">
        <f t="shared" si="14"/>
        <v/>
      </c>
      <c r="AHT3" t="str">
        <f t="shared" si="14"/>
        <v/>
      </c>
      <c r="AHU3" t="str">
        <f t="shared" si="14"/>
        <v/>
      </c>
      <c r="AHV3" t="str">
        <f t="shared" si="14"/>
        <v/>
      </c>
      <c r="AHW3" t="str">
        <f t="shared" si="14"/>
        <v/>
      </c>
      <c r="AHX3" t="str">
        <f t="shared" si="14"/>
        <v/>
      </c>
      <c r="AHY3" t="str">
        <f t="shared" si="14"/>
        <v/>
      </c>
      <c r="AHZ3" t="str">
        <f t="shared" si="14"/>
        <v/>
      </c>
      <c r="AIA3" t="str">
        <f t="shared" si="14"/>
        <v/>
      </c>
      <c r="AIB3" t="str">
        <f t="shared" si="14"/>
        <v/>
      </c>
      <c r="AIC3" t="str">
        <f t="shared" si="14"/>
        <v/>
      </c>
      <c r="AID3" t="str">
        <f t="shared" si="14"/>
        <v/>
      </c>
      <c r="AIE3" t="str">
        <f t="shared" si="14"/>
        <v/>
      </c>
      <c r="AIF3" t="str">
        <f t="shared" si="14"/>
        <v/>
      </c>
      <c r="AIG3" t="str">
        <f t="shared" si="14"/>
        <v/>
      </c>
      <c r="AIH3" t="str">
        <f t="shared" si="14"/>
        <v/>
      </c>
      <c r="AII3" t="str">
        <f t="shared" si="14"/>
        <v/>
      </c>
      <c r="AIJ3" t="str">
        <f t="shared" si="14"/>
        <v/>
      </c>
      <c r="AIK3" t="str">
        <f t="shared" si="14"/>
        <v>Yes</v>
      </c>
      <c r="AIL3" t="str">
        <f t="shared" si="14"/>
        <v/>
      </c>
      <c r="AIM3" t="str">
        <f t="shared" si="14"/>
        <v/>
      </c>
      <c r="AIN3" t="str">
        <f t="shared" si="14"/>
        <v/>
      </c>
      <c r="AIO3" t="str">
        <f t="shared" si="14"/>
        <v/>
      </c>
      <c r="AIP3" t="str">
        <f t="shared" si="14"/>
        <v/>
      </c>
      <c r="AIQ3" t="str">
        <f t="shared" si="14"/>
        <v/>
      </c>
      <c r="AIR3" t="str">
        <f t="shared" si="14"/>
        <v/>
      </c>
      <c r="AIS3" t="str">
        <f t="shared" si="14"/>
        <v/>
      </c>
      <c r="AIT3" t="str">
        <f t="shared" si="14"/>
        <v/>
      </c>
      <c r="AIU3" t="str">
        <f t="shared" si="14"/>
        <v/>
      </c>
      <c r="AIV3" t="str">
        <f t="shared" si="14"/>
        <v/>
      </c>
      <c r="AIW3" t="str">
        <f t="shared" si="14"/>
        <v/>
      </c>
      <c r="AIX3" t="str">
        <f t="shared" si="14"/>
        <v/>
      </c>
      <c r="AIY3" t="str">
        <f t="shared" si="14"/>
        <v/>
      </c>
      <c r="AIZ3" t="str">
        <f t="shared" si="14"/>
        <v/>
      </c>
      <c r="AJA3" t="str">
        <f t="shared" si="14"/>
        <v>Yes</v>
      </c>
      <c r="AJB3" t="str">
        <f t="shared" si="14"/>
        <v/>
      </c>
      <c r="AJC3" t="str">
        <f t="shared" si="14"/>
        <v/>
      </c>
      <c r="AJD3" t="str">
        <f t="shared" si="14"/>
        <v/>
      </c>
      <c r="AJE3" t="str">
        <f t="shared" si="14"/>
        <v/>
      </c>
      <c r="AJF3" t="str">
        <f t="shared" si="14"/>
        <v/>
      </c>
      <c r="AJG3" t="str">
        <f t="shared" si="14"/>
        <v/>
      </c>
      <c r="AJH3" t="str">
        <f t="shared" si="14"/>
        <v/>
      </c>
      <c r="AJI3" t="str">
        <f t="shared" si="14"/>
        <v/>
      </c>
      <c r="AJJ3" t="str">
        <f t="shared" si="14"/>
        <v/>
      </c>
      <c r="AJK3" t="str">
        <f t="shared" si="14"/>
        <v/>
      </c>
      <c r="AJL3" t="str">
        <f t="shared" si="14"/>
        <v/>
      </c>
      <c r="AJM3" t="str">
        <f t="shared" si="14"/>
        <v/>
      </c>
      <c r="AJN3" t="str">
        <f t="shared" si="14"/>
        <v/>
      </c>
      <c r="AJO3" t="str">
        <f t="shared" si="14"/>
        <v/>
      </c>
      <c r="AJP3" t="str">
        <f t="shared" si="14"/>
        <v/>
      </c>
      <c r="AJQ3" t="str">
        <f t="shared" si="14"/>
        <v/>
      </c>
      <c r="AJR3" t="str">
        <f t="shared" si="14"/>
        <v/>
      </c>
      <c r="AJS3" t="str">
        <f t="shared" si="14"/>
        <v/>
      </c>
      <c r="AJT3" t="str">
        <f t="shared" si="14"/>
        <v/>
      </c>
      <c r="AJU3" t="str">
        <f t="shared" si="14"/>
        <v/>
      </c>
      <c r="AJV3" t="str">
        <f t="shared" si="14"/>
        <v/>
      </c>
      <c r="AJW3" t="str">
        <f t="shared" si="14"/>
        <v/>
      </c>
      <c r="AJX3" t="str">
        <f t="shared" si="14"/>
        <v/>
      </c>
      <c r="AJY3" t="str">
        <f t="shared" si="14"/>
        <v/>
      </c>
      <c r="AJZ3" t="str">
        <f t="shared" ref="AJZ3:AMK3" si="15">IF(AJZ1=AJZ2,"Yes","")</f>
        <v/>
      </c>
      <c r="AKA3" t="str">
        <f t="shared" si="15"/>
        <v/>
      </c>
      <c r="AKB3" t="str">
        <f t="shared" si="15"/>
        <v/>
      </c>
      <c r="AKC3" t="str">
        <f t="shared" si="15"/>
        <v/>
      </c>
      <c r="AKD3" t="str">
        <f t="shared" si="15"/>
        <v/>
      </c>
      <c r="AKE3" t="str">
        <f t="shared" si="15"/>
        <v/>
      </c>
      <c r="AKF3" t="str">
        <f t="shared" si="15"/>
        <v/>
      </c>
      <c r="AKG3" t="str">
        <f t="shared" si="15"/>
        <v/>
      </c>
      <c r="AKH3" t="str">
        <f t="shared" si="15"/>
        <v/>
      </c>
      <c r="AKI3" t="str">
        <f t="shared" si="15"/>
        <v/>
      </c>
      <c r="AKJ3" t="str">
        <f t="shared" si="15"/>
        <v/>
      </c>
      <c r="AKK3" t="str">
        <f t="shared" si="15"/>
        <v/>
      </c>
      <c r="AKL3" t="str">
        <f t="shared" si="15"/>
        <v/>
      </c>
      <c r="AKM3" t="str">
        <f t="shared" si="15"/>
        <v/>
      </c>
      <c r="AKN3" t="str">
        <f t="shared" si="15"/>
        <v/>
      </c>
      <c r="AKO3" t="str">
        <f t="shared" si="15"/>
        <v>Yes</v>
      </c>
      <c r="AKP3" t="str">
        <f t="shared" si="15"/>
        <v/>
      </c>
      <c r="AKQ3" t="str">
        <f t="shared" si="15"/>
        <v/>
      </c>
      <c r="AKR3" t="str">
        <f t="shared" si="15"/>
        <v/>
      </c>
      <c r="AKS3" t="str">
        <f t="shared" si="15"/>
        <v/>
      </c>
      <c r="AKT3" t="str">
        <f t="shared" si="15"/>
        <v/>
      </c>
      <c r="AKU3" t="str">
        <f t="shared" si="15"/>
        <v/>
      </c>
      <c r="AKV3" t="str">
        <f t="shared" si="15"/>
        <v/>
      </c>
      <c r="AKW3" t="str">
        <f t="shared" si="15"/>
        <v/>
      </c>
      <c r="AKX3" t="str">
        <f t="shared" si="15"/>
        <v/>
      </c>
      <c r="AKY3" t="str">
        <f t="shared" si="15"/>
        <v/>
      </c>
      <c r="AKZ3" t="str">
        <f t="shared" si="15"/>
        <v/>
      </c>
      <c r="ALA3" t="str">
        <f t="shared" si="15"/>
        <v/>
      </c>
      <c r="ALB3" t="str">
        <f t="shared" si="15"/>
        <v/>
      </c>
      <c r="ALC3" t="str">
        <f t="shared" si="15"/>
        <v/>
      </c>
      <c r="ALD3" t="str">
        <f t="shared" si="15"/>
        <v/>
      </c>
      <c r="ALE3" t="str">
        <f t="shared" si="15"/>
        <v/>
      </c>
      <c r="ALF3" t="str">
        <f t="shared" si="15"/>
        <v/>
      </c>
      <c r="ALG3" t="str">
        <f t="shared" si="15"/>
        <v/>
      </c>
      <c r="ALH3" t="str">
        <f t="shared" si="15"/>
        <v/>
      </c>
      <c r="ALI3" t="str">
        <f t="shared" si="15"/>
        <v/>
      </c>
      <c r="ALJ3" t="str">
        <f t="shared" si="15"/>
        <v/>
      </c>
      <c r="ALK3" t="str">
        <f t="shared" si="15"/>
        <v/>
      </c>
      <c r="ALL3" t="str">
        <f t="shared" si="15"/>
        <v/>
      </c>
      <c r="ALM3" t="str">
        <f t="shared" si="15"/>
        <v/>
      </c>
      <c r="ALN3" t="str">
        <f t="shared" si="15"/>
        <v/>
      </c>
      <c r="ALO3" t="str">
        <f t="shared" si="15"/>
        <v/>
      </c>
      <c r="ALP3" t="str">
        <f t="shared" si="15"/>
        <v/>
      </c>
      <c r="ALQ3" t="str">
        <f t="shared" si="15"/>
        <v/>
      </c>
      <c r="ALR3" t="str">
        <f t="shared" si="15"/>
        <v/>
      </c>
      <c r="ALS3" t="str">
        <f t="shared" si="15"/>
        <v/>
      </c>
      <c r="ALT3" t="str">
        <f t="shared" si="15"/>
        <v/>
      </c>
      <c r="ALU3" t="str">
        <f t="shared" si="15"/>
        <v/>
      </c>
      <c r="ALV3" t="str">
        <f t="shared" si="15"/>
        <v/>
      </c>
      <c r="ALW3" t="str">
        <f t="shared" si="15"/>
        <v/>
      </c>
      <c r="ALX3" t="str">
        <f t="shared" si="15"/>
        <v/>
      </c>
      <c r="ALY3" t="str">
        <f t="shared" si="15"/>
        <v/>
      </c>
      <c r="ALZ3" t="str">
        <f t="shared" si="15"/>
        <v/>
      </c>
      <c r="AMA3" t="str">
        <f t="shared" si="15"/>
        <v/>
      </c>
      <c r="AMB3" t="str">
        <f t="shared" si="15"/>
        <v/>
      </c>
      <c r="AMC3" t="str">
        <f t="shared" si="15"/>
        <v/>
      </c>
      <c r="AMD3" t="str">
        <f t="shared" si="15"/>
        <v/>
      </c>
      <c r="AME3" t="str">
        <f t="shared" si="15"/>
        <v/>
      </c>
      <c r="AMF3" t="str">
        <f t="shared" si="15"/>
        <v/>
      </c>
      <c r="AMG3" t="str">
        <f t="shared" si="15"/>
        <v/>
      </c>
      <c r="AMH3" t="str">
        <f t="shared" si="15"/>
        <v/>
      </c>
      <c r="AMI3" t="str">
        <f t="shared" si="15"/>
        <v/>
      </c>
      <c r="AMJ3" t="str">
        <f t="shared" si="15"/>
        <v/>
      </c>
      <c r="AMK3" t="str">
        <f t="shared" si="15"/>
        <v/>
      </c>
      <c r="AML3" t="str">
        <f t="shared" ref="AML3:AOW3" si="16">IF(AML1=AML2,"Yes","")</f>
        <v/>
      </c>
      <c r="AMM3" t="str">
        <f t="shared" si="16"/>
        <v/>
      </c>
      <c r="AMN3" t="str">
        <f t="shared" si="16"/>
        <v/>
      </c>
      <c r="AMO3" t="str">
        <f t="shared" si="16"/>
        <v/>
      </c>
      <c r="AMP3" t="str">
        <f t="shared" si="16"/>
        <v/>
      </c>
      <c r="AMQ3" t="str">
        <f t="shared" si="16"/>
        <v/>
      </c>
      <c r="AMR3" t="str">
        <f t="shared" si="16"/>
        <v/>
      </c>
      <c r="AMS3" t="str">
        <f t="shared" si="16"/>
        <v/>
      </c>
      <c r="AMT3" t="str">
        <f t="shared" si="16"/>
        <v/>
      </c>
      <c r="AMU3" t="str">
        <f t="shared" si="16"/>
        <v/>
      </c>
      <c r="AMV3" t="str">
        <f t="shared" si="16"/>
        <v/>
      </c>
      <c r="AMW3" t="str">
        <f t="shared" si="16"/>
        <v/>
      </c>
      <c r="AMX3" t="str">
        <f t="shared" si="16"/>
        <v>Yes</v>
      </c>
      <c r="AMY3" t="str">
        <f t="shared" si="16"/>
        <v/>
      </c>
      <c r="AMZ3" t="str">
        <f t="shared" si="16"/>
        <v/>
      </c>
      <c r="ANA3" t="str">
        <f t="shared" si="16"/>
        <v/>
      </c>
      <c r="ANB3" t="str">
        <f t="shared" si="16"/>
        <v/>
      </c>
      <c r="ANC3" t="str">
        <f t="shared" si="16"/>
        <v/>
      </c>
      <c r="AND3" t="str">
        <f t="shared" si="16"/>
        <v/>
      </c>
      <c r="ANE3" t="str">
        <f t="shared" si="16"/>
        <v/>
      </c>
      <c r="ANF3" t="str">
        <f t="shared" si="16"/>
        <v/>
      </c>
      <c r="ANG3" t="str">
        <f t="shared" si="16"/>
        <v/>
      </c>
      <c r="ANH3" t="str">
        <f t="shared" si="16"/>
        <v/>
      </c>
      <c r="ANI3" t="str">
        <f t="shared" si="16"/>
        <v/>
      </c>
      <c r="ANJ3" t="str">
        <f t="shared" si="16"/>
        <v/>
      </c>
      <c r="ANK3" t="str">
        <f t="shared" si="16"/>
        <v/>
      </c>
      <c r="ANL3" t="str">
        <f t="shared" si="16"/>
        <v/>
      </c>
      <c r="ANM3" t="str">
        <f t="shared" si="16"/>
        <v/>
      </c>
      <c r="ANN3" t="str">
        <f t="shared" si="16"/>
        <v/>
      </c>
      <c r="ANO3" t="str">
        <f t="shared" si="16"/>
        <v/>
      </c>
      <c r="ANP3" t="str">
        <f t="shared" si="16"/>
        <v/>
      </c>
      <c r="ANQ3" t="str">
        <f t="shared" si="16"/>
        <v/>
      </c>
      <c r="ANR3" t="str">
        <f t="shared" si="16"/>
        <v/>
      </c>
      <c r="ANS3" t="str">
        <f t="shared" si="16"/>
        <v/>
      </c>
      <c r="ANT3" t="str">
        <f t="shared" si="16"/>
        <v/>
      </c>
      <c r="ANU3" t="str">
        <f t="shared" si="16"/>
        <v/>
      </c>
      <c r="ANV3" t="str">
        <f t="shared" si="16"/>
        <v/>
      </c>
      <c r="ANW3" t="str">
        <f t="shared" si="16"/>
        <v/>
      </c>
      <c r="ANX3" t="str">
        <f t="shared" si="16"/>
        <v/>
      </c>
      <c r="ANY3" t="str">
        <f t="shared" si="16"/>
        <v/>
      </c>
      <c r="ANZ3" t="str">
        <f t="shared" si="16"/>
        <v/>
      </c>
      <c r="AOA3" t="str">
        <f t="shared" si="16"/>
        <v/>
      </c>
      <c r="AOB3" t="str">
        <f t="shared" si="16"/>
        <v/>
      </c>
      <c r="AOC3" t="str">
        <f t="shared" si="16"/>
        <v/>
      </c>
      <c r="AOD3" t="str">
        <f t="shared" si="16"/>
        <v/>
      </c>
      <c r="AOE3" t="str">
        <f t="shared" si="16"/>
        <v/>
      </c>
      <c r="AOF3" t="str">
        <f t="shared" si="16"/>
        <v/>
      </c>
      <c r="AOG3" t="str">
        <f t="shared" si="16"/>
        <v/>
      </c>
      <c r="AOH3" t="str">
        <f t="shared" si="16"/>
        <v/>
      </c>
      <c r="AOI3" t="str">
        <f t="shared" si="16"/>
        <v/>
      </c>
      <c r="AOJ3" t="str">
        <f t="shared" si="16"/>
        <v/>
      </c>
      <c r="AOK3" t="str">
        <f t="shared" si="16"/>
        <v/>
      </c>
      <c r="AOL3" t="str">
        <f t="shared" si="16"/>
        <v/>
      </c>
      <c r="AOM3" t="str">
        <f t="shared" si="16"/>
        <v/>
      </c>
      <c r="AON3" t="str">
        <f t="shared" si="16"/>
        <v/>
      </c>
      <c r="AOO3" t="str">
        <f t="shared" si="16"/>
        <v/>
      </c>
      <c r="AOP3" t="str">
        <f t="shared" si="16"/>
        <v/>
      </c>
      <c r="AOQ3" t="str">
        <f t="shared" si="16"/>
        <v/>
      </c>
      <c r="AOR3" t="str">
        <f t="shared" si="16"/>
        <v/>
      </c>
      <c r="AOS3" t="str">
        <f t="shared" si="16"/>
        <v/>
      </c>
      <c r="AOT3" t="str">
        <f t="shared" si="16"/>
        <v/>
      </c>
      <c r="AOU3" t="str">
        <f t="shared" si="16"/>
        <v/>
      </c>
      <c r="AOV3" t="str">
        <f t="shared" si="16"/>
        <v/>
      </c>
      <c r="AOW3" t="str">
        <f t="shared" si="16"/>
        <v/>
      </c>
      <c r="AOX3" t="str">
        <f t="shared" ref="AOX3:ARI3" si="17">IF(AOX1=AOX2,"Yes","")</f>
        <v/>
      </c>
      <c r="AOY3" t="str">
        <f t="shared" si="17"/>
        <v/>
      </c>
      <c r="AOZ3" t="str">
        <f t="shared" si="17"/>
        <v/>
      </c>
      <c r="APA3" t="str">
        <f t="shared" si="17"/>
        <v/>
      </c>
      <c r="APB3" t="str">
        <f t="shared" si="17"/>
        <v/>
      </c>
      <c r="APC3" t="str">
        <f t="shared" si="17"/>
        <v/>
      </c>
      <c r="APD3" t="str">
        <f t="shared" si="17"/>
        <v/>
      </c>
      <c r="APE3" t="str">
        <f t="shared" si="17"/>
        <v/>
      </c>
      <c r="APF3" t="str">
        <f t="shared" si="17"/>
        <v/>
      </c>
      <c r="APG3" t="str">
        <f t="shared" si="17"/>
        <v/>
      </c>
      <c r="APH3" t="str">
        <f t="shared" si="17"/>
        <v/>
      </c>
      <c r="API3" t="str">
        <f t="shared" si="17"/>
        <v/>
      </c>
      <c r="APJ3" t="str">
        <f t="shared" si="17"/>
        <v/>
      </c>
      <c r="APK3" t="str">
        <f t="shared" si="17"/>
        <v/>
      </c>
      <c r="APL3" t="str">
        <f t="shared" si="17"/>
        <v/>
      </c>
      <c r="APM3" t="str">
        <f t="shared" si="17"/>
        <v/>
      </c>
      <c r="APN3" t="str">
        <f t="shared" si="17"/>
        <v/>
      </c>
      <c r="APO3" t="str">
        <f t="shared" si="17"/>
        <v/>
      </c>
      <c r="APP3" t="str">
        <f t="shared" si="17"/>
        <v/>
      </c>
      <c r="APQ3" t="str">
        <f t="shared" si="17"/>
        <v/>
      </c>
      <c r="APR3" t="str">
        <f t="shared" si="17"/>
        <v/>
      </c>
      <c r="APS3" t="str">
        <f t="shared" si="17"/>
        <v/>
      </c>
      <c r="APT3" t="str">
        <f t="shared" si="17"/>
        <v/>
      </c>
      <c r="APU3" t="str">
        <f t="shared" si="17"/>
        <v/>
      </c>
      <c r="APV3" t="str">
        <f t="shared" si="17"/>
        <v/>
      </c>
      <c r="APW3" t="str">
        <f t="shared" si="17"/>
        <v/>
      </c>
      <c r="APX3" t="str">
        <f t="shared" si="17"/>
        <v/>
      </c>
      <c r="APY3" t="str">
        <f t="shared" si="17"/>
        <v/>
      </c>
      <c r="APZ3" t="str">
        <f t="shared" si="17"/>
        <v/>
      </c>
      <c r="AQA3" t="str">
        <f t="shared" si="17"/>
        <v/>
      </c>
      <c r="AQB3" t="str">
        <f t="shared" si="17"/>
        <v/>
      </c>
      <c r="AQC3" t="str">
        <f t="shared" si="17"/>
        <v/>
      </c>
      <c r="AQD3" t="str">
        <f t="shared" si="17"/>
        <v/>
      </c>
      <c r="AQE3" t="str">
        <f t="shared" si="17"/>
        <v/>
      </c>
      <c r="AQF3" t="str">
        <f t="shared" si="17"/>
        <v/>
      </c>
      <c r="AQG3" t="str">
        <f t="shared" si="17"/>
        <v/>
      </c>
      <c r="AQH3" t="str">
        <f t="shared" si="17"/>
        <v/>
      </c>
      <c r="AQI3" t="str">
        <f t="shared" si="17"/>
        <v/>
      </c>
      <c r="AQJ3" t="str">
        <f t="shared" si="17"/>
        <v/>
      </c>
      <c r="AQK3" t="str">
        <f t="shared" si="17"/>
        <v/>
      </c>
      <c r="AQL3" t="str">
        <f t="shared" si="17"/>
        <v/>
      </c>
      <c r="AQM3" t="str">
        <f t="shared" si="17"/>
        <v/>
      </c>
      <c r="AQN3" t="str">
        <f t="shared" si="17"/>
        <v/>
      </c>
      <c r="AQO3" t="str">
        <f t="shared" si="17"/>
        <v/>
      </c>
      <c r="AQP3" t="str">
        <f t="shared" si="17"/>
        <v/>
      </c>
      <c r="AQQ3" t="str">
        <f t="shared" si="17"/>
        <v/>
      </c>
      <c r="AQR3" t="str">
        <f t="shared" si="17"/>
        <v/>
      </c>
      <c r="AQS3" t="str">
        <f t="shared" si="17"/>
        <v/>
      </c>
      <c r="AQT3" t="str">
        <f t="shared" si="17"/>
        <v/>
      </c>
      <c r="AQU3" t="str">
        <f t="shared" si="17"/>
        <v/>
      </c>
      <c r="AQV3" t="str">
        <f t="shared" si="17"/>
        <v>Yes</v>
      </c>
      <c r="AQW3" t="str">
        <f t="shared" si="17"/>
        <v/>
      </c>
      <c r="AQX3" t="str">
        <f t="shared" si="17"/>
        <v/>
      </c>
      <c r="AQY3" t="str">
        <f t="shared" si="17"/>
        <v/>
      </c>
      <c r="AQZ3" t="str">
        <f t="shared" si="17"/>
        <v/>
      </c>
      <c r="ARA3" t="str">
        <f t="shared" si="17"/>
        <v/>
      </c>
      <c r="ARB3" t="str">
        <f t="shared" si="17"/>
        <v/>
      </c>
      <c r="ARC3" t="str">
        <f t="shared" si="17"/>
        <v/>
      </c>
      <c r="ARD3" t="str">
        <f t="shared" si="17"/>
        <v/>
      </c>
      <c r="ARE3" t="str">
        <f t="shared" si="17"/>
        <v/>
      </c>
      <c r="ARF3" t="str">
        <f t="shared" si="17"/>
        <v/>
      </c>
      <c r="ARG3" t="str">
        <f t="shared" si="17"/>
        <v/>
      </c>
      <c r="ARH3" t="str">
        <f t="shared" si="17"/>
        <v/>
      </c>
      <c r="ARI3" t="str">
        <f t="shared" si="17"/>
        <v/>
      </c>
      <c r="ARJ3" t="str">
        <f t="shared" ref="ARJ3:ATU3" si="18">IF(ARJ1=ARJ2,"Yes","")</f>
        <v/>
      </c>
      <c r="ARK3" t="str">
        <f t="shared" si="18"/>
        <v/>
      </c>
      <c r="ARL3" t="str">
        <f t="shared" si="18"/>
        <v/>
      </c>
      <c r="ARM3" t="str">
        <f t="shared" si="18"/>
        <v/>
      </c>
      <c r="ARN3" t="str">
        <f t="shared" si="18"/>
        <v/>
      </c>
      <c r="ARO3" t="str">
        <f t="shared" si="18"/>
        <v/>
      </c>
      <c r="ARP3" t="str">
        <f t="shared" si="18"/>
        <v/>
      </c>
      <c r="ARQ3" t="str">
        <f t="shared" si="18"/>
        <v/>
      </c>
      <c r="ARR3" t="str">
        <f t="shared" si="18"/>
        <v/>
      </c>
      <c r="ARS3" t="str">
        <f t="shared" si="18"/>
        <v/>
      </c>
      <c r="ART3" t="str">
        <f t="shared" si="18"/>
        <v/>
      </c>
      <c r="ARU3" t="str">
        <f t="shared" si="18"/>
        <v/>
      </c>
      <c r="ARV3" t="str">
        <f t="shared" si="18"/>
        <v/>
      </c>
      <c r="ARW3" t="str">
        <f t="shared" si="18"/>
        <v/>
      </c>
      <c r="ARX3" t="str">
        <f t="shared" si="18"/>
        <v/>
      </c>
      <c r="ARY3" t="str">
        <f t="shared" si="18"/>
        <v/>
      </c>
      <c r="ARZ3" t="str">
        <f t="shared" si="18"/>
        <v/>
      </c>
      <c r="ASA3" t="str">
        <f t="shared" si="18"/>
        <v/>
      </c>
      <c r="ASB3" t="str">
        <f t="shared" si="18"/>
        <v/>
      </c>
      <c r="ASC3" t="str">
        <f t="shared" si="18"/>
        <v/>
      </c>
      <c r="ASD3" t="str">
        <f t="shared" si="18"/>
        <v/>
      </c>
      <c r="ASE3" t="str">
        <f t="shared" si="18"/>
        <v/>
      </c>
      <c r="ASF3" t="str">
        <f t="shared" si="18"/>
        <v/>
      </c>
      <c r="ASG3" t="str">
        <f t="shared" si="18"/>
        <v/>
      </c>
      <c r="ASH3" t="str">
        <f t="shared" si="18"/>
        <v/>
      </c>
      <c r="ASI3" t="str">
        <f t="shared" si="18"/>
        <v/>
      </c>
      <c r="ASJ3" t="str">
        <f t="shared" si="18"/>
        <v/>
      </c>
      <c r="ASK3" t="str">
        <f t="shared" si="18"/>
        <v/>
      </c>
      <c r="ASL3" t="str">
        <f t="shared" si="18"/>
        <v/>
      </c>
      <c r="ASM3" t="str">
        <f t="shared" si="18"/>
        <v/>
      </c>
      <c r="ASN3" t="str">
        <f t="shared" si="18"/>
        <v/>
      </c>
      <c r="ASO3" t="str">
        <f t="shared" si="18"/>
        <v/>
      </c>
      <c r="ASP3" t="str">
        <f t="shared" si="18"/>
        <v/>
      </c>
      <c r="ASQ3" t="str">
        <f t="shared" si="18"/>
        <v/>
      </c>
      <c r="ASR3" t="str">
        <f t="shared" si="18"/>
        <v/>
      </c>
      <c r="ASS3" t="str">
        <f t="shared" si="18"/>
        <v/>
      </c>
      <c r="AST3" t="str">
        <f t="shared" si="18"/>
        <v/>
      </c>
      <c r="ASU3" t="str">
        <f t="shared" si="18"/>
        <v/>
      </c>
      <c r="ASV3" t="str">
        <f t="shared" si="18"/>
        <v/>
      </c>
      <c r="ASW3" t="str">
        <f t="shared" si="18"/>
        <v/>
      </c>
      <c r="ASX3" t="str">
        <f t="shared" si="18"/>
        <v/>
      </c>
      <c r="ASY3" t="str">
        <f t="shared" si="18"/>
        <v/>
      </c>
      <c r="ASZ3" t="str">
        <f t="shared" si="18"/>
        <v/>
      </c>
      <c r="ATA3" t="str">
        <f t="shared" si="18"/>
        <v/>
      </c>
      <c r="ATB3" t="str">
        <f t="shared" si="18"/>
        <v/>
      </c>
      <c r="ATC3" t="str">
        <f t="shared" si="18"/>
        <v/>
      </c>
      <c r="ATD3" t="str">
        <f t="shared" si="18"/>
        <v/>
      </c>
      <c r="ATE3" t="str">
        <f t="shared" si="18"/>
        <v/>
      </c>
      <c r="ATF3" t="str">
        <f t="shared" si="18"/>
        <v/>
      </c>
      <c r="ATG3" t="str">
        <f t="shared" si="18"/>
        <v/>
      </c>
      <c r="ATH3" t="str">
        <f t="shared" si="18"/>
        <v/>
      </c>
      <c r="ATI3" t="str">
        <f t="shared" si="18"/>
        <v>Yes</v>
      </c>
      <c r="ATJ3" t="str">
        <f t="shared" si="18"/>
        <v/>
      </c>
      <c r="ATK3" t="str">
        <f t="shared" si="18"/>
        <v/>
      </c>
      <c r="ATL3" t="str">
        <f t="shared" si="18"/>
        <v/>
      </c>
      <c r="ATM3" t="str">
        <f t="shared" si="18"/>
        <v/>
      </c>
      <c r="ATN3" t="str">
        <f t="shared" si="18"/>
        <v/>
      </c>
      <c r="ATO3" t="str">
        <f t="shared" si="18"/>
        <v/>
      </c>
      <c r="ATP3" t="str">
        <f t="shared" si="18"/>
        <v/>
      </c>
      <c r="ATQ3" t="str">
        <f t="shared" si="18"/>
        <v/>
      </c>
      <c r="ATR3" t="str">
        <f t="shared" si="18"/>
        <v/>
      </c>
      <c r="ATS3" t="str">
        <f t="shared" si="18"/>
        <v/>
      </c>
      <c r="ATT3" t="str">
        <f t="shared" si="18"/>
        <v/>
      </c>
      <c r="ATU3" t="str">
        <f t="shared" si="18"/>
        <v/>
      </c>
      <c r="ATV3" t="str">
        <f t="shared" ref="ATV3:AWG3" si="19">IF(ATV1=ATV2,"Yes","")</f>
        <v/>
      </c>
      <c r="ATW3" t="str">
        <f t="shared" si="19"/>
        <v/>
      </c>
      <c r="ATX3" t="str">
        <f t="shared" si="19"/>
        <v>Yes</v>
      </c>
      <c r="ATY3" t="str">
        <f t="shared" si="19"/>
        <v/>
      </c>
      <c r="ATZ3" t="str">
        <f t="shared" si="19"/>
        <v/>
      </c>
      <c r="AUA3" t="str">
        <f t="shared" si="19"/>
        <v/>
      </c>
      <c r="AUB3" t="str">
        <f t="shared" si="19"/>
        <v/>
      </c>
      <c r="AUC3" t="str">
        <f t="shared" si="19"/>
        <v/>
      </c>
      <c r="AUD3" t="str">
        <f t="shared" si="19"/>
        <v/>
      </c>
      <c r="AUE3" t="str">
        <f t="shared" si="19"/>
        <v/>
      </c>
      <c r="AUF3" t="str">
        <f t="shared" si="19"/>
        <v/>
      </c>
      <c r="AUG3" t="str">
        <f t="shared" si="19"/>
        <v>Yes</v>
      </c>
      <c r="AUH3" t="str">
        <f t="shared" si="19"/>
        <v/>
      </c>
      <c r="AUI3" t="str">
        <f t="shared" si="19"/>
        <v/>
      </c>
      <c r="AUJ3" t="str">
        <f t="shared" si="19"/>
        <v/>
      </c>
      <c r="AUK3" t="str">
        <f t="shared" si="19"/>
        <v/>
      </c>
      <c r="AUL3" t="str">
        <f t="shared" si="19"/>
        <v/>
      </c>
      <c r="AUM3" t="str">
        <f t="shared" si="19"/>
        <v/>
      </c>
      <c r="AUN3" t="str">
        <f t="shared" si="19"/>
        <v/>
      </c>
      <c r="AUO3" t="str">
        <f t="shared" si="19"/>
        <v/>
      </c>
      <c r="AUP3" t="str">
        <f t="shared" si="19"/>
        <v/>
      </c>
      <c r="AUQ3" t="str">
        <f t="shared" si="19"/>
        <v/>
      </c>
      <c r="AUR3" t="str">
        <f t="shared" si="19"/>
        <v/>
      </c>
      <c r="AUS3" t="str">
        <f t="shared" si="19"/>
        <v/>
      </c>
      <c r="AUT3" t="str">
        <f t="shared" si="19"/>
        <v/>
      </c>
      <c r="AUU3" t="str">
        <f t="shared" si="19"/>
        <v/>
      </c>
      <c r="AUV3" t="str">
        <f t="shared" si="19"/>
        <v/>
      </c>
      <c r="AUW3" t="str">
        <f t="shared" si="19"/>
        <v/>
      </c>
      <c r="AUX3" t="str">
        <f t="shared" si="19"/>
        <v/>
      </c>
      <c r="AUY3" t="str">
        <f t="shared" si="19"/>
        <v/>
      </c>
      <c r="AUZ3" t="str">
        <f t="shared" si="19"/>
        <v/>
      </c>
      <c r="AVA3" t="str">
        <f t="shared" si="19"/>
        <v/>
      </c>
      <c r="AVB3" t="str">
        <f t="shared" si="19"/>
        <v/>
      </c>
      <c r="AVC3" t="str">
        <f t="shared" si="19"/>
        <v/>
      </c>
      <c r="AVD3" t="str">
        <f t="shared" si="19"/>
        <v/>
      </c>
      <c r="AVE3" t="str">
        <f t="shared" si="19"/>
        <v/>
      </c>
      <c r="AVF3" t="str">
        <f t="shared" si="19"/>
        <v/>
      </c>
      <c r="AVG3" t="str">
        <f t="shared" si="19"/>
        <v/>
      </c>
      <c r="AVH3" t="str">
        <f t="shared" si="19"/>
        <v/>
      </c>
      <c r="AVI3" t="str">
        <f t="shared" si="19"/>
        <v/>
      </c>
      <c r="AVJ3" t="str">
        <f t="shared" si="19"/>
        <v/>
      </c>
      <c r="AVK3" t="str">
        <f t="shared" si="19"/>
        <v/>
      </c>
      <c r="AVL3" t="str">
        <f t="shared" si="19"/>
        <v/>
      </c>
      <c r="AVM3" t="str">
        <f t="shared" si="19"/>
        <v/>
      </c>
      <c r="AVN3" t="str">
        <f t="shared" si="19"/>
        <v/>
      </c>
      <c r="AVO3" t="str">
        <f t="shared" si="19"/>
        <v/>
      </c>
      <c r="AVP3" t="str">
        <f t="shared" si="19"/>
        <v/>
      </c>
      <c r="AVQ3" t="str">
        <f t="shared" si="19"/>
        <v/>
      </c>
      <c r="AVR3" t="str">
        <f t="shared" si="19"/>
        <v/>
      </c>
      <c r="AVS3" t="str">
        <f t="shared" si="19"/>
        <v/>
      </c>
      <c r="AVT3" t="str">
        <f t="shared" si="19"/>
        <v/>
      </c>
      <c r="AVU3" t="str">
        <f t="shared" si="19"/>
        <v/>
      </c>
      <c r="AVV3" t="str">
        <f t="shared" si="19"/>
        <v/>
      </c>
      <c r="AVW3" t="str">
        <f t="shared" si="19"/>
        <v/>
      </c>
      <c r="AVX3" t="str">
        <f t="shared" si="19"/>
        <v/>
      </c>
      <c r="AVY3" t="str">
        <f t="shared" si="19"/>
        <v/>
      </c>
      <c r="AVZ3" t="str">
        <f t="shared" si="19"/>
        <v/>
      </c>
      <c r="AWA3" t="str">
        <f t="shared" si="19"/>
        <v/>
      </c>
      <c r="AWB3" t="str">
        <f t="shared" si="19"/>
        <v/>
      </c>
      <c r="AWC3" t="str">
        <f t="shared" si="19"/>
        <v/>
      </c>
      <c r="AWD3" t="str">
        <f t="shared" si="19"/>
        <v/>
      </c>
      <c r="AWE3" t="str">
        <f t="shared" si="19"/>
        <v/>
      </c>
      <c r="AWF3" t="str">
        <f t="shared" si="19"/>
        <v/>
      </c>
      <c r="AWG3" t="str">
        <f t="shared" si="19"/>
        <v/>
      </c>
      <c r="AWH3" t="str">
        <f t="shared" ref="AWH3:AYS3" si="20">IF(AWH1=AWH2,"Yes","")</f>
        <v/>
      </c>
      <c r="AWI3" t="str">
        <f t="shared" si="20"/>
        <v/>
      </c>
      <c r="AWJ3" t="str">
        <f t="shared" si="20"/>
        <v/>
      </c>
      <c r="AWK3" t="str">
        <f t="shared" si="20"/>
        <v/>
      </c>
      <c r="AWL3" t="str">
        <f t="shared" si="20"/>
        <v/>
      </c>
      <c r="AWM3" t="str">
        <f t="shared" si="20"/>
        <v/>
      </c>
      <c r="AWN3" t="str">
        <f t="shared" si="20"/>
        <v/>
      </c>
      <c r="AWO3" t="str">
        <f t="shared" si="20"/>
        <v/>
      </c>
      <c r="AWP3" t="str">
        <f t="shared" si="20"/>
        <v/>
      </c>
      <c r="AWQ3" t="str">
        <f t="shared" si="20"/>
        <v/>
      </c>
      <c r="AWR3" t="str">
        <f t="shared" si="20"/>
        <v/>
      </c>
      <c r="AWS3" t="str">
        <f t="shared" si="20"/>
        <v/>
      </c>
      <c r="AWT3" t="str">
        <f t="shared" si="20"/>
        <v/>
      </c>
      <c r="AWU3" t="str">
        <f t="shared" si="20"/>
        <v/>
      </c>
      <c r="AWV3" t="str">
        <f t="shared" si="20"/>
        <v/>
      </c>
      <c r="AWW3" t="str">
        <f t="shared" si="20"/>
        <v/>
      </c>
      <c r="AWX3" t="str">
        <f t="shared" si="20"/>
        <v/>
      </c>
      <c r="AWY3" t="str">
        <f t="shared" si="20"/>
        <v/>
      </c>
      <c r="AWZ3" t="str">
        <f t="shared" si="20"/>
        <v>Yes</v>
      </c>
      <c r="AXA3" t="str">
        <f t="shared" si="20"/>
        <v/>
      </c>
      <c r="AXB3" t="str">
        <f t="shared" si="20"/>
        <v/>
      </c>
      <c r="AXC3" t="str">
        <f t="shared" si="20"/>
        <v/>
      </c>
      <c r="AXD3" t="str">
        <f t="shared" si="20"/>
        <v/>
      </c>
      <c r="AXE3" t="str">
        <f t="shared" si="20"/>
        <v/>
      </c>
      <c r="AXF3" t="str">
        <f t="shared" si="20"/>
        <v/>
      </c>
      <c r="AXG3" t="str">
        <f t="shared" si="20"/>
        <v/>
      </c>
      <c r="AXH3" t="str">
        <f t="shared" si="20"/>
        <v/>
      </c>
      <c r="AXI3" t="str">
        <f t="shared" si="20"/>
        <v/>
      </c>
      <c r="AXJ3" t="str">
        <f t="shared" si="20"/>
        <v/>
      </c>
      <c r="AXK3" t="str">
        <f t="shared" si="20"/>
        <v/>
      </c>
      <c r="AXL3" t="str">
        <f t="shared" si="20"/>
        <v/>
      </c>
      <c r="AXM3" t="str">
        <f t="shared" si="20"/>
        <v/>
      </c>
      <c r="AXN3" t="str">
        <f t="shared" si="20"/>
        <v/>
      </c>
      <c r="AXO3" t="str">
        <f t="shared" si="20"/>
        <v/>
      </c>
      <c r="AXP3" t="str">
        <f t="shared" si="20"/>
        <v/>
      </c>
      <c r="AXQ3" t="str">
        <f t="shared" si="20"/>
        <v/>
      </c>
      <c r="AXR3" t="str">
        <f t="shared" si="20"/>
        <v/>
      </c>
      <c r="AXS3" t="str">
        <f t="shared" si="20"/>
        <v/>
      </c>
      <c r="AXT3" t="str">
        <f t="shared" si="20"/>
        <v/>
      </c>
      <c r="AXU3" t="str">
        <f t="shared" si="20"/>
        <v/>
      </c>
      <c r="AXV3" t="str">
        <f t="shared" si="20"/>
        <v/>
      </c>
      <c r="AXW3" t="str">
        <f t="shared" si="20"/>
        <v/>
      </c>
      <c r="AXX3" t="str">
        <f t="shared" si="20"/>
        <v/>
      </c>
      <c r="AXY3" t="str">
        <f t="shared" si="20"/>
        <v/>
      </c>
      <c r="AXZ3" t="str">
        <f t="shared" si="20"/>
        <v/>
      </c>
      <c r="AYA3" t="str">
        <f t="shared" si="20"/>
        <v/>
      </c>
      <c r="AYB3" t="str">
        <f t="shared" si="20"/>
        <v/>
      </c>
      <c r="AYC3" t="str">
        <f t="shared" si="20"/>
        <v/>
      </c>
      <c r="AYD3" t="str">
        <f t="shared" si="20"/>
        <v/>
      </c>
      <c r="AYE3" t="str">
        <f t="shared" si="20"/>
        <v/>
      </c>
      <c r="AYF3" t="str">
        <f t="shared" si="20"/>
        <v/>
      </c>
      <c r="AYG3" t="str">
        <f t="shared" si="20"/>
        <v/>
      </c>
      <c r="AYH3" t="str">
        <f t="shared" si="20"/>
        <v/>
      </c>
      <c r="AYI3" t="str">
        <f t="shared" si="20"/>
        <v/>
      </c>
      <c r="AYJ3" t="str">
        <f t="shared" si="20"/>
        <v/>
      </c>
      <c r="AYK3" t="str">
        <f t="shared" si="20"/>
        <v/>
      </c>
      <c r="AYL3" t="str">
        <f t="shared" si="20"/>
        <v/>
      </c>
      <c r="AYM3" t="str">
        <f t="shared" si="20"/>
        <v/>
      </c>
      <c r="AYN3" t="str">
        <f t="shared" si="20"/>
        <v/>
      </c>
      <c r="AYO3" t="str">
        <f t="shared" si="20"/>
        <v/>
      </c>
      <c r="AYP3" t="str">
        <f t="shared" si="20"/>
        <v/>
      </c>
      <c r="AYQ3" t="str">
        <f t="shared" si="20"/>
        <v/>
      </c>
      <c r="AYR3" t="str">
        <f t="shared" si="20"/>
        <v/>
      </c>
      <c r="AYS3" t="str">
        <f t="shared" si="20"/>
        <v/>
      </c>
      <c r="AYT3" t="str">
        <f t="shared" ref="AYT3:BBE3" si="21">IF(AYT1=AYT2,"Yes","")</f>
        <v/>
      </c>
      <c r="AYU3" t="str">
        <f t="shared" si="21"/>
        <v/>
      </c>
      <c r="AYV3" t="str">
        <f t="shared" si="21"/>
        <v/>
      </c>
      <c r="AYW3" t="str">
        <f t="shared" si="21"/>
        <v/>
      </c>
      <c r="AYX3" t="str">
        <f t="shared" si="21"/>
        <v/>
      </c>
      <c r="AYY3" t="str">
        <f t="shared" si="21"/>
        <v/>
      </c>
      <c r="AYZ3" t="str">
        <f t="shared" si="21"/>
        <v/>
      </c>
      <c r="AZA3" t="str">
        <f t="shared" si="21"/>
        <v/>
      </c>
      <c r="AZB3" t="str">
        <f t="shared" si="21"/>
        <v>Yes</v>
      </c>
      <c r="AZC3" t="str">
        <f t="shared" si="21"/>
        <v/>
      </c>
      <c r="AZD3" t="str">
        <f t="shared" si="21"/>
        <v/>
      </c>
      <c r="AZE3" t="str">
        <f t="shared" si="21"/>
        <v/>
      </c>
      <c r="AZF3" t="str">
        <f t="shared" si="21"/>
        <v/>
      </c>
      <c r="AZG3" t="str">
        <f t="shared" si="21"/>
        <v/>
      </c>
      <c r="AZH3" t="str">
        <f t="shared" si="21"/>
        <v/>
      </c>
      <c r="AZI3" t="str">
        <f t="shared" si="21"/>
        <v/>
      </c>
      <c r="AZJ3" t="str">
        <f t="shared" si="21"/>
        <v/>
      </c>
      <c r="AZK3" t="str">
        <f t="shared" si="21"/>
        <v/>
      </c>
      <c r="AZL3" t="str">
        <f t="shared" si="21"/>
        <v/>
      </c>
      <c r="AZM3" t="str">
        <f t="shared" si="21"/>
        <v/>
      </c>
      <c r="AZN3" t="str">
        <f t="shared" si="21"/>
        <v/>
      </c>
      <c r="AZO3" t="str">
        <f t="shared" si="21"/>
        <v/>
      </c>
      <c r="AZP3" t="str">
        <f t="shared" si="21"/>
        <v/>
      </c>
      <c r="AZQ3" t="str">
        <f t="shared" si="21"/>
        <v/>
      </c>
      <c r="AZR3" t="str">
        <f t="shared" si="21"/>
        <v/>
      </c>
      <c r="AZS3" t="str">
        <f t="shared" si="21"/>
        <v>Yes</v>
      </c>
      <c r="AZT3" t="str">
        <f t="shared" si="21"/>
        <v/>
      </c>
      <c r="AZU3" t="str">
        <f t="shared" si="21"/>
        <v/>
      </c>
      <c r="AZV3" t="str">
        <f t="shared" si="21"/>
        <v/>
      </c>
      <c r="AZW3" t="str">
        <f t="shared" si="21"/>
        <v/>
      </c>
      <c r="AZX3" t="str">
        <f t="shared" si="21"/>
        <v/>
      </c>
      <c r="AZY3" t="str">
        <f t="shared" si="21"/>
        <v>Yes</v>
      </c>
      <c r="AZZ3" t="str">
        <f t="shared" si="21"/>
        <v/>
      </c>
      <c r="BAA3" t="str">
        <f t="shared" si="21"/>
        <v/>
      </c>
      <c r="BAB3" t="str">
        <f t="shared" si="21"/>
        <v/>
      </c>
      <c r="BAC3" t="str">
        <f t="shared" si="21"/>
        <v/>
      </c>
      <c r="BAD3" t="str">
        <f t="shared" si="21"/>
        <v/>
      </c>
      <c r="BAE3" t="str">
        <f t="shared" si="21"/>
        <v/>
      </c>
      <c r="BAF3" t="str">
        <f t="shared" si="21"/>
        <v/>
      </c>
      <c r="BAG3" t="str">
        <f t="shared" si="21"/>
        <v/>
      </c>
      <c r="BAH3" t="str">
        <f t="shared" si="21"/>
        <v/>
      </c>
      <c r="BAI3" t="str">
        <f t="shared" si="21"/>
        <v/>
      </c>
      <c r="BAJ3" t="str">
        <f t="shared" si="21"/>
        <v>Yes</v>
      </c>
      <c r="BAK3" t="str">
        <f t="shared" si="21"/>
        <v/>
      </c>
      <c r="BAL3" t="str">
        <f t="shared" si="21"/>
        <v/>
      </c>
      <c r="BAM3" t="str">
        <f t="shared" si="21"/>
        <v/>
      </c>
      <c r="BAN3" t="str">
        <f t="shared" si="21"/>
        <v/>
      </c>
      <c r="BAO3" t="str">
        <f t="shared" si="21"/>
        <v/>
      </c>
      <c r="BAP3" t="str">
        <f t="shared" si="21"/>
        <v/>
      </c>
      <c r="BAQ3" t="str">
        <f t="shared" si="21"/>
        <v/>
      </c>
      <c r="BAR3" t="str">
        <f t="shared" si="21"/>
        <v/>
      </c>
      <c r="BAS3" t="str">
        <f t="shared" si="21"/>
        <v/>
      </c>
      <c r="BAT3" t="str">
        <f t="shared" si="21"/>
        <v/>
      </c>
      <c r="BAU3" t="str">
        <f t="shared" si="21"/>
        <v/>
      </c>
      <c r="BAV3" t="str">
        <f t="shared" si="21"/>
        <v/>
      </c>
      <c r="BAW3" t="str">
        <f t="shared" si="21"/>
        <v/>
      </c>
      <c r="BAX3" t="str">
        <f t="shared" si="21"/>
        <v/>
      </c>
      <c r="BAY3" t="str">
        <f t="shared" si="21"/>
        <v/>
      </c>
      <c r="BAZ3" t="str">
        <f t="shared" si="21"/>
        <v/>
      </c>
      <c r="BBA3" t="str">
        <f t="shared" si="21"/>
        <v/>
      </c>
      <c r="BBB3" t="str">
        <f t="shared" si="21"/>
        <v/>
      </c>
      <c r="BBC3" t="str">
        <f t="shared" si="21"/>
        <v/>
      </c>
      <c r="BBD3" t="str">
        <f t="shared" si="21"/>
        <v/>
      </c>
      <c r="BBE3" t="str">
        <f t="shared" si="21"/>
        <v/>
      </c>
      <c r="BBF3" t="str">
        <f t="shared" ref="BBF3:BDQ3" si="22">IF(BBF1=BBF2,"Yes","")</f>
        <v/>
      </c>
      <c r="BBG3" t="str">
        <f t="shared" si="22"/>
        <v/>
      </c>
      <c r="BBH3" t="str">
        <f t="shared" si="22"/>
        <v/>
      </c>
      <c r="BBI3" t="str">
        <f t="shared" si="22"/>
        <v/>
      </c>
      <c r="BBJ3" t="str">
        <f t="shared" si="22"/>
        <v/>
      </c>
      <c r="BBK3" t="str">
        <f t="shared" si="22"/>
        <v/>
      </c>
      <c r="BBL3" t="str">
        <f t="shared" si="22"/>
        <v/>
      </c>
      <c r="BBM3" t="str">
        <f t="shared" si="22"/>
        <v/>
      </c>
      <c r="BBN3" t="str">
        <f t="shared" si="22"/>
        <v/>
      </c>
      <c r="BBO3" t="str">
        <f t="shared" si="22"/>
        <v/>
      </c>
      <c r="BBP3" t="str">
        <f t="shared" si="22"/>
        <v/>
      </c>
      <c r="BBQ3" t="str">
        <f t="shared" si="22"/>
        <v/>
      </c>
      <c r="BBR3" t="str">
        <f t="shared" si="22"/>
        <v/>
      </c>
      <c r="BBS3" t="str">
        <f t="shared" si="22"/>
        <v/>
      </c>
      <c r="BBT3" t="str">
        <f t="shared" si="22"/>
        <v/>
      </c>
      <c r="BBU3" t="str">
        <f t="shared" si="22"/>
        <v/>
      </c>
      <c r="BBV3" t="str">
        <f t="shared" si="22"/>
        <v>Yes</v>
      </c>
      <c r="BBW3" t="str">
        <f t="shared" si="22"/>
        <v/>
      </c>
      <c r="BBX3" t="str">
        <f t="shared" si="22"/>
        <v/>
      </c>
      <c r="BBY3" t="str">
        <f t="shared" si="22"/>
        <v/>
      </c>
      <c r="BBZ3" t="str">
        <f t="shared" si="22"/>
        <v>Yes</v>
      </c>
      <c r="BCA3" t="str">
        <f t="shared" si="22"/>
        <v/>
      </c>
      <c r="BCB3" t="str">
        <f t="shared" si="22"/>
        <v/>
      </c>
      <c r="BCC3" t="str">
        <f t="shared" si="22"/>
        <v/>
      </c>
      <c r="BCD3" t="str">
        <f t="shared" si="22"/>
        <v/>
      </c>
      <c r="BCE3" t="str">
        <f t="shared" si="22"/>
        <v/>
      </c>
      <c r="BCF3" t="str">
        <f t="shared" si="22"/>
        <v/>
      </c>
      <c r="BCG3" t="str">
        <f t="shared" si="22"/>
        <v/>
      </c>
      <c r="BCH3" t="str">
        <f t="shared" si="22"/>
        <v/>
      </c>
      <c r="BCI3" t="str">
        <f t="shared" si="22"/>
        <v/>
      </c>
      <c r="BCJ3" t="str">
        <f t="shared" si="22"/>
        <v/>
      </c>
      <c r="BCK3" t="str">
        <f t="shared" si="22"/>
        <v/>
      </c>
      <c r="BCL3" t="str">
        <f t="shared" si="22"/>
        <v/>
      </c>
      <c r="BCM3" t="str">
        <f t="shared" si="22"/>
        <v/>
      </c>
      <c r="BCN3" t="str">
        <f t="shared" si="22"/>
        <v/>
      </c>
      <c r="BCO3" t="str">
        <f t="shared" si="22"/>
        <v/>
      </c>
      <c r="BCP3" t="str">
        <f t="shared" si="22"/>
        <v>Yes</v>
      </c>
      <c r="BCQ3" t="str">
        <f t="shared" si="22"/>
        <v/>
      </c>
      <c r="BCR3" t="str">
        <f t="shared" si="22"/>
        <v/>
      </c>
      <c r="BCS3" t="str">
        <f t="shared" si="22"/>
        <v/>
      </c>
      <c r="BCT3" t="str">
        <f t="shared" si="22"/>
        <v/>
      </c>
      <c r="BCU3" t="str">
        <f t="shared" si="22"/>
        <v>Yes</v>
      </c>
      <c r="BCV3" t="str">
        <f t="shared" si="22"/>
        <v/>
      </c>
      <c r="BCW3" t="str">
        <f t="shared" si="22"/>
        <v/>
      </c>
      <c r="BCX3" t="str">
        <f t="shared" si="22"/>
        <v/>
      </c>
      <c r="BCY3" t="str">
        <f t="shared" si="22"/>
        <v/>
      </c>
      <c r="BCZ3" t="str">
        <f t="shared" si="22"/>
        <v/>
      </c>
      <c r="BDA3" t="str">
        <f t="shared" si="22"/>
        <v/>
      </c>
      <c r="BDB3" t="str">
        <f t="shared" si="22"/>
        <v/>
      </c>
      <c r="BDC3" t="str">
        <f t="shared" si="22"/>
        <v>Yes</v>
      </c>
      <c r="BDD3" t="str">
        <f t="shared" si="22"/>
        <v/>
      </c>
      <c r="BDE3" t="str">
        <f t="shared" si="22"/>
        <v/>
      </c>
      <c r="BDF3" t="str">
        <f t="shared" si="22"/>
        <v/>
      </c>
      <c r="BDG3" t="str">
        <f t="shared" si="22"/>
        <v/>
      </c>
      <c r="BDH3" t="str">
        <f t="shared" si="22"/>
        <v/>
      </c>
      <c r="BDI3" t="str">
        <f t="shared" si="22"/>
        <v/>
      </c>
      <c r="BDJ3" t="str">
        <f t="shared" si="22"/>
        <v/>
      </c>
      <c r="BDK3" t="str">
        <f t="shared" si="22"/>
        <v/>
      </c>
      <c r="BDL3" t="str">
        <f t="shared" si="22"/>
        <v/>
      </c>
      <c r="BDM3" t="str">
        <f t="shared" si="22"/>
        <v/>
      </c>
      <c r="BDN3" t="str">
        <f t="shared" si="22"/>
        <v/>
      </c>
      <c r="BDO3" t="str">
        <f t="shared" si="22"/>
        <v/>
      </c>
      <c r="BDP3" t="str">
        <f t="shared" si="22"/>
        <v/>
      </c>
      <c r="BDQ3" t="str">
        <f t="shared" si="22"/>
        <v/>
      </c>
      <c r="BDR3" t="str">
        <f t="shared" ref="BDR3:BFA3" si="23">IF(BDR1=BDR2,"Yes","")</f>
        <v/>
      </c>
      <c r="BDS3" t="str">
        <f t="shared" si="23"/>
        <v/>
      </c>
      <c r="BDT3" t="str">
        <f t="shared" si="23"/>
        <v/>
      </c>
      <c r="BDU3" t="str">
        <f t="shared" si="23"/>
        <v/>
      </c>
      <c r="BDV3" t="str">
        <f t="shared" si="23"/>
        <v>Yes</v>
      </c>
      <c r="BDW3" t="str">
        <f t="shared" si="23"/>
        <v/>
      </c>
      <c r="BDX3" t="str">
        <f t="shared" si="23"/>
        <v/>
      </c>
      <c r="BDY3" t="str">
        <f t="shared" si="23"/>
        <v/>
      </c>
      <c r="BDZ3" t="str">
        <f t="shared" si="23"/>
        <v/>
      </c>
      <c r="BEA3" t="str">
        <f t="shared" si="23"/>
        <v/>
      </c>
      <c r="BEB3" t="str">
        <f t="shared" si="23"/>
        <v>Yes</v>
      </c>
      <c r="BEC3" t="str">
        <f t="shared" si="23"/>
        <v/>
      </c>
      <c r="BED3" t="str">
        <f t="shared" si="23"/>
        <v/>
      </c>
      <c r="BEE3" t="str">
        <f t="shared" si="23"/>
        <v/>
      </c>
      <c r="BEF3" t="str">
        <f t="shared" si="23"/>
        <v/>
      </c>
      <c r="BEG3" t="str">
        <f t="shared" si="23"/>
        <v/>
      </c>
      <c r="BEH3" t="str">
        <f t="shared" si="23"/>
        <v/>
      </c>
      <c r="BEI3" t="str">
        <f t="shared" si="23"/>
        <v/>
      </c>
      <c r="BEJ3" t="str">
        <f t="shared" si="23"/>
        <v/>
      </c>
      <c r="BEK3" t="str">
        <f t="shared" si="23"/>
        <v/>
      </c>
      <c r="BEL3" t="str">
        <f t="shared" si="23"/>
        <v/>
      </c>
      <c r="BEM3" t="str">
        <f t="shared" si="23"/>
        <v/>
      </c>
      <c r="BEN3" t="str">
        <f t="shared" si="23"/>
        <v/>
      </c>
      <c r="BEO3" t="str">
        <f t="shared" si="23"/>
        <v/>
      </c>
      <c r="BEP3" t="str">
        <f t="shared" si="23"/>
        <v/>
      </c>
      <c r="BEQ3" t="str">
        <f t="shared" si="23"/>
        <v/>
      </c>
      <c r="BER3" t="str">
        <f t="shared" si="23"/>
        <v/>
      </c>
      <c r="BES3" t="str">
        <f t="shared" si="23"/>
        <v/>
      </c>
      <c r="BET3" t="str">
        <f t="shared" si="23"/>
        <v/>
      </c>
      <c r="BEU3" t="str">
        <f t="shared" si="23"/>
        <v/>
      </c>
      <c r="BEV3" t="str">
        <f t="shared" si="23"/>
        <v/>
      </c>
      <c r="BEW3" t="str">
        <f t="shared" si="23"/>
        <v/>
      </c>
      <c r="BEX3" t="str">
        <f t="shared" si="23"/>
        <v/>
      </c>
      <c r="BEY3" t="str">
        <f t="shared" si="23"/>
        <v/>
      </c>
      <c r="BEZ3" t="str">
        <f t="shared" si="23"/>
        <v/>
      </c>
      <c r="BFA3" t="str">
        <f t="shared" si="23"/>
        <v/>
      </c>
    </row>
    <row r="4" spans="1:1513" s="5" customFormat="1" x14ac:dyDescent="0.25">
      <c r="BFA4" s="12">
        <f>COUNTIF(A3:BFA3, "Yes")</f>
        <v>58</v>
      </c>
    </row>
    <row r="22" spans="13:13" ht="18.75" x14ac:dyDescent="0.25">
      <c r="M22" s="10"/>
    </row>
    <row r="26" spans="13:13" ht="18.75" x14ac:dyDescent="0.25">
      <c r="M26" s="10"/>
    </row>
    <row r="33" spans="13:13" x14ac:dyDescent="0.25">
      <c r="M33" s="11"/>
    </row>
    <row r="34" spans="13:13" ht="18.75" x14ac:dyDescent="0.25">
      <c r="M34" s="10"/>
    </row>
    <row r="41" spans="13:13" x14ac:dyDescent="0.25">
      <c r="M41" s="11"/>
    </row>
    <row r="42" spans="13:13" ht="18.75" x14ac:dyDescent="0.25">
      <c r="M42" s="10"/>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F42"/>
  <sheetViews>
    <sheetView topLeftCell="BCA1" zoomScale="70" zoomScaleNormal="70" zoomScalePageLayoutView="70" workbookViewId="0">
      <selection activeCell="BFA4" sqref="BFA4"/>
    </sheetView>
  </sheetViews>
  <sheetFormatPr defaultColWidth="8.85546875" defaultRowHeight="15" x14ac:dyDescent="0.25"/>
  <cols>
    <col min="1" max="1" width="2.85546875" bestFit="1" customWidth="1"/>
    <col min="2" max="5" width="2.42578125" bestFit="1" customWidth="1"/>
    <col min="6" max="6" width="5" bestFit="1" customWidth="1"/>
    <col min="7" max="9" width="2.42578125" bestFit="1" customWidth="1"/>
    <col min="10" max="10" width="2.85546875" bestFit="1" customWidth="1"/>
    <col min="11" max="11" width="5" bestFit="1" customWidth="1"/>
    <col min="12" max="12" width="3" bestFit="1" customWidth="1"/>
    <col min="13" max="13" width="2.85546875" bestFit="1" customWidth="1"/>
    <col min="14" max="14" width="2.42578125" bestFit="1" customWidth="1"/>
    <col min="15" max="16" width="2.85546875" bestFit="1" customWidth="1"/>
    <col min="17" max="17" width="3" bestFit="1" customWidth="1"/>
    <col min="18" max="18" width="2.85546875" bestFit="1" customWidth="1"/>
    <col min="19" max="19" width="2.42578125" bestFit="1" customWidth="1"/>
    <col min="20" max="22" width="2.85546875" bestFit="1" customWidth="1"/>
    <col min="23" max="23" width="2.42578125" bestFit="1" customWidth="1"/>
    <col min="24" max="25" width="2.85546875" bestFit="1" customWidth="1"/>
    <col min="26" max="26" width="3" bestFit="1" customWidth="1"/>
    <col min="27" max="27" width="2.85546875" bestFit="1" customWidth="1"/>
    <col min="28" max="28" width="2.42578125" bestFit="1" customWidth="1"/>
    <col min="29" max="29" width="2.85546875" bestFit="1" customWidth="1"/>
    <col min="30" max="30" width="2.42578125" bestFit="1" customWidth="1"/>
    <col min="31" max="31" width="3" bestFit="1" customWidth="1"/>
    <col min="32" max="34" width="2.85546875" bestFit="1" customWidth="1"/>
    <col min="35" max="37" width="2.42578125" bestFit="1" customWidth="1"/>
    <col min="38" max="39" width="2.85546875" bestFit="1" customWidth="1"/>
    <col min="40" max="40" width="2.42578125" bestFit="1" customWidth="1"/>
    <col min="41" max="41" width="3.140625" bestFit="1" customWidth="1"/>
    <col min="42" max="44" width="2.85546875" bestFit="1" customWidth="1"/>
    <col min="45" max="45" width="2.42578125" bestFit="1" customWidth="1"/>
    <col min="46" max="46" width="3.140625" bestFit="1" customWidth="1"/>
    <col min="47" max="47" width="2.85546875" bestFit="1" customWidth="1"/>
    <col min="48" max="48" width="2.42578125" bestFit="1" customWidth="1"/>
    <col min="49" max="50" width="2.85546875" bestFit="1" customWidth="1"/>
    <col min="51" max="51" width="3" bestFit="1" customWidth="1"/>
    <col min="52" max="52" width="2.85546875" bestFit="1" customWidth="1"/>
    <col min="53" max="53" width="2.42578125" bestFit="1" customWidth="1"/>
    <col min="54" max="55" width="2.85546875" bestFit="1" customWidth="1"/>
    <col min="56" max="56" width="3" bestFit="1" customWidth="1"/>
    <col min="57" max="60" width="2.85546875" bestFit="1" customWidth="1"/>
    <col min="61" max="61" width="3" bestFit="1" customWidth="1"/>
    <col min="62" max="64" width="2.85546875" bestFit="1" customWidth="1"/>
    <col min="65" max="65" width="5" bestFit="1" customWidth="1"/>
    <col min="66" max="66" width="3" bestFit="1" customWidth="1"/>
    <col min="67" max="67" width="2.85546875" bestFit="1" customWidth="1"/>
    <col min="68" max="68" width="2.42578125" bestFit="1" customWidth="1"/>
    <col min="69" max="71" width="2.85546875" bestFit="1" customWidth="1"/>
    <col min="72" max="72" width="2.42578125" bestFit="1" customWidth="1"/>
    <col min="73" max="73" width="2.85546875" bestFit="1" customWidth="1"/>
    <col min="74" max="74" width="2.42578125" bestFit="1" customWidth="1"/>
    <col min="75" max="76" width="2.85546875" bestFit="1" customWidth="1"/>
    <col min="77" max="77" width="2.42578125" bestFit="1" customWidth="1"/>
    <col min="78" max="78" width="5" bestFit="1" customWidth="1"/>
    <col min="79" max="79" width="2.42578125" bestFit="1" customWidth="1"/>
    <col min="80" max="81" width="2.85546875" bestFit="1" customWidth="1"/>
    <col min="82" max="82" width="2.42578125" bestFit="1" customWidth="1"/>
    <col min="83" max="83" width="2.85546875" bestFit="1" customWidth="1"/>
    <col min="84" max="85" width="2.42578125" bestFit="1" customWidth="1"/>
    <col min="86" max="86" width="2.85546875" bestFit="1" customWidth="1"/>
    <col min="87" max="87" width="2.42578125" bestFit="1" customWidth="1"/>
    <col min="88" max="88" width="2.85546875" bestFit="1" customWidth="1"/>
    <col min="89" max="91" width="2.42578125" bestFit="1" customWidth="1"/>
    <col min="92" max="92" width="2.85546875" bestFit="1" customWidth="1"/>
    <col min="93" max="93" width="2.42578125" bestFit="1" customWidth="1"/>
    <col min="94" max="94" width="3.140625" bestFit="1" customWidth="1"/>
    <col min="95" max="96" width="2.42578125" bestFit="1" customWidth="1"/>
    <col min="97" max="97" width="2.85546875" bestFit="1" customWidth="1"/>
    <col min="98" max="99" width="5" bestFit="1" customWidth="1"/>
    <col min="100" max="101" width="2.42578125" bestFit="1" customWidth="1"/>
    <col min="102" max="103" width="2.85546875" bestFit="1" customWidth="1"/>
    <col min="104" max="104" width="3.140625" bestFit="1" customWidth="1"/>
    <col min="105" max="105" width="2.85546875" bestFit="1" customWidth="1"/>
    <col min="106" max="106" width="2.42578125" bestFit="1" customWidth="1"/>
    <col min="107" max="108" width="2.85546875" bestFit="1" customWidth="1"/>
    <col min="109" max="109" width="3" bestFit="1" customWidth="1"/>
    <col min="110" max="110" width="5" bestFit="1" customWidth="1"/>
    <col min="111" max="113" width="2.85546875" bestFit="1" customWidth="1"/>
    <col min="114" max="114" width="3" bestFit="1" customWidth="1"/>
    <col min="115" max="116" width="2.85546875" bestFit="1" customWidth="1"/>
    <col min="117" max="117" width="2.42578125" bestFit="1" customWidth="1"/>
    <col min="118" max="118" width="2.85546875" bestFit="1" customWidth="1"/>
    <col min="119" max="119" width="2.42578125" bestFit="1" customWidth="1"/>
    <col min="120" max="120" width="2.85546875" bestFit="1" customWidth="1"/>
    <col min="121" max="122" width="2.42578125" bestFit="1" customWidth="1"/>
    <col min="123" max="126" width="2.85546875" bestFit="1" customWidth="1"/>
    <col min="127" max="127" width="3" bestFit="1" customWidth="1"/>
    <col min="128" max="131" width="2.85546875" bestFit="1" customWidth="1"/>
    <col min="132" max="132" width="3" bestFit="1" customWidth="1"/>
    <col min="133" max="134" width="2.85546875" bestFit="1" customWidth="1"/>
    <col min="135" max="135" width="3" bestFit="1" customWidth="1"/>
    <col min="136" max="137" width="2.85546875" bestFit="1" customWidth="1"/>
    <col min="138" max="138" width="3" bestFit="1" customWidth="1"/>
    <col min="139" max="139" width="2.85546875" bestFit="1" customWidth="1"/>
    <col min="140" max="140" width="3" bestFit="1" customWidth="1"/>
    <col min="141" max="142" width="2.42578125" bestFit="1" customWidth="1"/>
    <col min="143" max="143" width="3" bestFit="1" customWidth="1"/>
    <col min="144" max="145" width="2.85546875" bestFit="1" customWidth="1"/>
    <col min="146" max="147" width="2.42578125" bestFit="1" customWidth="1"/>
    <col min="148" max="148" width="2.85546875" bestFit="1" customWidth="1"/>
    <col min="149" max="149" width="2.42578125" bestFit="1" customWidth="1"/>
    <col min="150" max="151" width="2.85546875" bestFit="1" customWidth="1"/>
    <col min="152" max="152" width="3" bestFit="1" customWidth="1"/>
    <col min="153" max="156" width="2.85546875" bestFit="1" customWidth="1"/>
    <col min="157" max="157" width="3" bestFit="1" customWidth="1"/>
    <col min="158" max="158" width="5" bestFit="1" customWidth="1"/>
    <col min="159" max="159" width="3" bestFit="1" customWidth="1"/>
    <col min="160" max="160" width="2.85546875" bestFit="1" customWidth="1"/>
    <col min="161" max="161" width="2.42578125" bestFit="1" customWidth="1"/>
    <col min="162" max="162" width="2.85546875" bestFit="1" customWidth="1"/>
    <col min="163" max="163" width="2.42578125" bestFit="1" customWidth="1"/>
    <col min="164" max="164" width="3" bestFit="1" customWidth="1"/>
    <col min="165" max="165" width="2.42578125" bestFit="1" customWidth="1"/>
    <col min="166" max="167" width="2.85546875" bestFit="1" customWidth="1"/>
    <col min="168" max="168" width="2.42578125" bestFit="1" customWidth="1"/>
    <col min="169" max="169" width="3.140625" bestFit="1" customWidth="1"/>
    <col min="170" max="170" width="2.42578125" bestFit="1" customWidth="1"/>
    <col min="171" max="171" width="2.85546875" bestFit="1" customWidth="1"/>
    <col min="172" max="172" width="5" bestFit="1" customWidth="1"/>
    <col min="173" max="173" width="2.42578125" bestFit="1" customWidth="1"/>
    <col min="174" max="174" width="3.140625" bestFit="1" customWidth="1"/>
    <col min="175" max="175" width="2.85546875" bestFit="1" customWidth="1"/>
    <col min="176" max="176" width="2.42578125" bestFit="1" customWidth="1"/>
    <col min="177" max="177" width="2.85546875" bestFit="1" customWidth="1"/>
    <col min="178" max="178" width="2.42578125" bestFit="1" customWidth="1"/>
    <col min="179" max="184" width="2.85546875" bestFit="1" customWidth="1"/>
    <col min="185" max="185" width="2.42578125" bestFit="1" customWidth="1"/>
    <col min="186" max="186" width="2.85546875" bestFit="1" customWidth="1"/>
    <col min="187" max="187" width="3" bestFit="1" customWidth="1"/>
    <col min="188" max="188" width="2.85546875" bestFit="1" customWidth="1"/>
    <col min="189" max="189" width="3" bestFit="1" customWidth="1"/>
    <col min="190" max="190" width="2.42578125" bestFit="1" customWidth="1"/>
    <col min="191" max="191" width="2.85546875" bestFit="1" customWidth="1"/>
    <col min="192" max="192" width="3" bestFit="1" customWidth="1"/>
    <col min="193" max="193" width="2.42578125" bestFit="1" customWidth="1"/>
    <col min="194" max="194" width="5" bestFit="1" customWidth="1"/>
    <col min="195" max="196" width="2.85546875" bestFit="1" customWidth="1"/>
    <col min="197" max="198" width="2.42578125" bestFit="1" customWidth="1"/>
    <col min="199" max="199" width="3" bestFit="1" customWidth="1"/>
    <col min="200" max="201" width="2.85546875" bestFit="1" customWidth="1"/>
    <col min="202" max="203" width="2.42578125" bestFit="1" customWidth="1"/>
    <col min="204" max="204" width="2.85546875" bestFit="1" customWidth="1"/>
    <col min="205" max="208" width="2.42578125" bestFit="1" customWidth="1"/>
    <col min="209" max="211" width="2.85546875" bestFit="1" customWidth="1"/>
    <col min="212" max="213" width="2.42578125" bestFit="1" customWidth="1"/>
    <col min="214" max="216" width="2.85546875" bestFit="1" customWidth="1"/>
    <col min="217" max="217" width="3" bestFit="1" customWidth="1"/>
    <col min="218" max="218" width="2.42578125" bestFit="1" customWidth="1"/>
    <col min="219" max="219" width="2.85546875" bestFit="1" customWidth="1"/>
    <col min="220" max="220" width="2.42578125" bestFit="1" customWidth="1"/>
    <col min="221" max="221" width="2.85546875" bestFit="1" customWidth="1"/>
    <col min="222" max="222" width="3" bestFit="1" customWidth="1"/>
    <col min="223" max="223" width="2.85546875" bestFit="1" customWidth="1"/>
    <col min="224" max="224" width="3" bestFit="1" customWidth="1"/>
    <col min="225" max="225" width="2.42578125" bestFit="1" customWidth="1"/>
    <col min="226" max="226" width="3" bestFit="1" customWidth="1"/>
    <col min="227" max="228" width="2.85546875" bestFit="1" customWidth="1"/>
    <col min="229" max="229" width="3" bestFit="1" customWidth="1"/>
    <col min="230" max="230" width="2.85546875" bestFit="1" customWidth="1"/>
    <col min="231" max="231" width="3" bestFit="1" customWidth="1"/>
    <col min="232" max="232" width="3.140625" bestFit="1" customWidth="1"/>
    <col min="233" max="234" width="2.42578125" bestFit="1" customWidth="1"/>
    <col min="235" max="236" width="2.85546875" bestFit="1" customWidth="1"/>
    <col min="237" max="237" width="3.140625" bestFit="1" customWidth="1"/>
    <col min="238" max="241" width="2.85546875" bestFit="1" customWidth="1"/>
    <col min="242" max="242" width="2.42578125" bestFit="1" customWidth="1"/>
    <col min="243" max="243" width="3" bestFit="1" customWidth="1"/>
    <col min="244" max="244" width="2.85546875" bestFit="1" customWidth="1"/>
    <col min="245" max="245" width="2.42578125" bestFit="1" customWidth="1"/>
    <col min="246" max="246" width="2.85546875" bestFit="1" customWidth="1"/>
    <col min="247" max="247" width="2.42578125" bestFit="1" customWidth="1"/>
    <col min="248" max="248" width="3" bestFit="1" customWidth="1"/>
    <col min="249" max="251" width="2.85546875" bestFit="1" customWidth="1"/>
    <col min="252" max="252" width="3" bestFit="1" customWidth="1"/>
    <col min="253" max="255" width="2.85546875" bestFit="1" customWidth="1"/>
    <col min="256" max="256" width="2.42578125" bestFit="1" customWidth="1"/>
    <col min="257" max="257" width="3" bestFit="1" customWidth="1"/>
    <col min="258" max="258" width="2.85546875" bestFit="1" customWidth="1"/>
    <col min="259" max="261" width="2.42578125" bestFit="1" customWidth="1"/>
    <col min="262" max="263" width="2.85546875" bestFit="1" customWidth="1"/>
    <col min="264" max="264" width="2.42578125" bestFit="1" customWidth="1"/>
    <col min="265" max="265" width="2.85546875" bestFit="1" customWidth="1"/>
    <col min="266" max="266" width="2.42578125" bestFit="1" customWidth="1"/>
    <col min="267" max="267" width="2.85546875" bestFit="1" customWidth="1"/>
    <col min="268" max="268" width="2.42578125" bestFit="1" customWidth="1"/>
    <col min="269" max="269" width="2.85546875" bestFit="1" customWidth="1"/>
    <col min="270" max="270" width="5" bestFit="1" customWidth="1"/>
    <col min="271" max="276" width="2.85546875" bestFit="1" customWidth="1"/>
    <col min="277" max="277" width="2.42578125" bestFit="1" customWidth="1"/>
    <col min="278" max="280" width="2.85546875" bestFit="1" customWidth="1"/>
    <col min="281" max="283" width="2.42578125" bestFit="1" customWidth="1"/>
    <col min="284" max="285" width="2.85546875" bestFit="1" customWidth="1"/>
    <col min="286" max="286" width="2.42578125" bestFit="1" customWidth="1"/>
    <col min="287" max="289" width="2.85546875" bestFit="1" customWidth="1"/>
    <col min="290" max="290" width="3" bestFit="1" customWidth="1"/>
    <col min="291" max="291" width="3.140625" bestFit="1" customWidth="1"/>
    <col min="292" max="293" width="2.85546875" bestFit="1" customWidth="1"/>
    <col min="294" max="294" width="2.42578125" bestFit="1" customWidth="1"/>
    <col min="295" max="296" width="3.140625" bestFit="1" customWidth="1"/>
    <col min="297" max="297" width="5" bestFit="1" customWidth="1"/>
    <col min="298" max="299" width="2.85546875" bestFit="1" customWidth="1"/>
    <col min="300" max="300" width="3.140625" bestFit="1" customWidth="1"/>
    <col min="301" max="303" width="2.42578125" bestFit="1" customWidth="1"/>
    <col min="304" max="304" width="2.85546875" bestFit="1" customWidth="1"/>
    <col min="305" max="307" width="2.42578125" bestFit="1" customWidth="1"/>
    <col min="308" max="309" width="2.85546875" bestFit="1" customWidth="1"/>
    <col min="310" max="311" width="2.42578125" bestFit="1" customWidth="1"/>
    <col min="312" max="317" width="2.85546875" bestFit="1" customWidth="1"/>
    <col min="318" max="318" width="2.42578125" bestFit="1" customWidth="1"/>
    <col min="319" max="323" width="2.85546875" bestFit="1" customWidth="1"/>
    <col min="324" max="324" width="2.42578125" bestFit="1" customWidth="1"/>
    <col min="325" max="328" width="2.85546875" bestFit="1" customWidth="1"/>
    <col min="329" max="329" width="2.42578125" bestFit="1" customWidth="1"/>
    <col min="330" max="331" width="2.85546875" bestFit="1" customWidth="1"/>
    <col min="332" max="332" width="5" bestFit="1" customWidth="1"/>
    <col min="333" max="335" width="2.42578125" bestFit="1" customWidth="1"/>
    <col min="336" max="336" width="2.85546875" bestFit="1" customWidth="1"/>
    <col min="337" max="338" width="2.42578125" bestFit="1" customWidth="1"/>
    <col min="339" max="341" width="2.85546875" bestFit="1" customWidth="1"/>
    <col min="342" max="343" width="2.42578125" bestFit="1" customWidth="1"/>
    <col min="344" max="344" width="5" bestFit="1" customWidth="1"/>
    <col min="345" max="347" width="2.85546875" bestFit="1" customWidth="1"/>
    <col min="348" max="348" width="2.42578125" bestFit="1" customWidth="1"/>
    <col min="349" max="350" width="2.85546875" bestFit="1" customWidth="1"/>
    <col min="351" max="351" width="5" bestFit="1" customWidth="1"/>
    <col min="352" max="352" width="2.85546875" bestFit="1" customWidth="1"/>
    <col min="353" max="353" width="5" bestFit="1" customWidth="1"/>
    <col min="354" max="355" width="2.85546875" bestFit="1" customWidth="1"/>
    <col min="356" max="356" width="2.42578125" bestFit="1" customWidth="1"/>
    <col min="357" max="359" width="2.85546875" bestFit="1" customWidth="1"/>
    <col min="360" max="360" width="2.42578125" bestFit="1" customWidth="1"/>
    <col min="361" max="370" width="2.85546875" bestFit="1" customWidth="1"/>
    <col min="371" max="371" width="2.42578125" bestFit="1" customWidth="1"/>
    <col min="372" max="375" width="2.85546875" bestFit="1" customWidth="1"/>
    <col min="376" max="377" width="2.42578125" bestFit="1" customWidth="1"/>
    <col min="378" max="382" width="2.85546875" bestFit="1" customWidth="1"/>
    <col min="383" max="383" width="5" bestFit="1" customWidth="1"/>
    <col min="384" max="384" width="2.85546875" bestFit="1" customWidth="1"/>
    <col min="385" max="385" width="2.42578125" bestFit="1" customWidth="1"/>
    <col min="386" max="390" width="2.85546875" bestFit="1" customWidth="1"/>
    <col min="391" max="391" width="2.42578125" bestFit="1" customWidth="1"/>
    <col min="392" max="392" width="2.85546875" bestFit="1" customWidth="1"/>
    <col min="393" max="393" width="2.42578125" bestFit="1" customWidth="1"/>
    <col min="394" max="395" width="2.85546875" bestFit="1" customWidth="1"/>
    <col min="396" max="396" width="2.42578125" bestFit="1" customWidth="1"/>
    <col min="397" max="397" width="3" bestFit="1" customWidth="1"/>
    <col min="398" max="400" width="2.85546875" bestFit="1" customWidth="1"/>
    <col min="401" max="401" width="2.42578125" bestFit="1" customWidth="1"/>
    <col min="402" max="402" width="3" bestFit="1" customWidth="1"/>
    <col min="403" max="405" width="2.85546875" bestFit="1" customWidth="1"/>
    <col min="406" max="406" width="2.42578125" bestFit="1" customWidth="1"/>
    <col min="407" max="410" width="2.85546875" bestFit="1" customWidth="1"/>
    <col min="411" max="411" width="3" bestFit="1" customWidth="1"/>
    <col min="412" max="412" width="2.85546875" bestFit="1" customWidth="1"/>
    <col min="413" max="413" width="2.42578125" bestFit="1" customWidth="1"/>
    <col min="414" max="415" width="2.85546875" bestFit="1" customWidth="1"/>
    <col min="416" max="416" width="3" bestFit="1" customWidth="1"/>
    <col min="417" max="417" width="2.85546875" bestFit="1" customWidth="1"/>
    <col min="418" max="418" width="2.42578125" bestFit="1" customWidth="1"/>
    <col min="419" max="419" width="2.85546875" bestFit="1" customWidth="1"/>
    <col min="420" max="420" width="5" bestFit="1" customWidth="1"/>
    <col min="421" max="421" width="2.85546875" bestFit="1" customWidth="1"/>
    <col min="422" max="422" width="2.42578125" bestFit="1" customWidth="1"/>
    <col min="423" max="430" width="2.85546875" bestFit="1" customWidth="1"/>
    <col min="431" max="431" width="2.42578125" bestFit="1" customWidth="1"/>
    <col min="432" max="434" width="2.85546875" bestFit="1" customWidth="1"/>
    <col min="435" max="435" width="3" bestFit="1" customWidth="1"/>
    <col min="436" max="439" width="2.85546875" bestFit="1" customWidth="1"/>
    <col min="440" max="440" width="3" bestFit="1" customWidth="1"/>
    <col min="441" max="441" width="2.85546875" bestFit="1" customWidth="1"/>
    <col min="442" max="442" width="3.140625" bestFit="1" customWidth="1"/>
    <col min="443" max="443" width="2.42578125" bestFit="1" customWidth="1"/>
    <col min="444" max="444" width="2.85546875" bestFit="1" customWidth="1"/>
    <col min="445" max="445" width="2.42578125" bestFit="1" customWidth="1"/>
    <col min="446" max="446" width="2.85546875" bestFit="1" customWidth="1"/>
    <col min="447" max="447" width="3.140625" bestFit="1" customWidth="1"/>
    <col min="448" max="448" width="2.42578125" bestFit="1" customWidth="1"/>
    <col min="449" max="452" width="2.85546875" bestFit="1" customWidth="1"/>
    <col min="453" max="454" width="2.42578125" bestFit="1" customWidth="1"/>
    <col min="455" max="455" width="2.85546875" bestFit="1" customWidth="1"/>
    <col min="456" max="456" width="3.140625" bestFit="1" customWidth="1"/>
    <col min="457" max="460" width="2.85546875" bestFit="1" customWidth="1"/>
    <col min="461" max="461" width="3.140625" bestFit="1" customWidth="1"/>
    <col min="462" max="462" width="2.42578125" bestFit="1" customWidth="1"/>
    <col min="463" max="463" width="3.140625" bestFit="1" customWidth="1"/>
    <col min="464" max="464" width="2.85546875" bestFit="1" customWidth="1"/>
    <col min="465" max="465" width="2.42578125" bestFit="1" customWidth="1"/>
    <col min="466" max="466" width="2.85546875" bestFit="1" customWidth="1"/>
    <col min="467" max="467" width="3" bestFit="1" customWidth="1"/>
    <col min="468" max="468" width="3.140625" bestFit="1" customWidth="1"/>
    <col min="469" max="470" width="2.42578125" bestFit="1" customWidth="1"/>
    <col min="471" max="471" width="2.85546875" bestFit="1" customWidth="1"/>
    <col min="472" max="472" width="3" bestFit="1" customWidth="1"/>
    <col min="473" max="479" width="2.42578125" bestFit="1" customWidth="1"/>
    <col min="480" max="480" width="5" bestFit="1" customWidth="1"/>
    <col min="481" max="482" width="2.42578125" bestFit="1" customWidth="1"/>
    <col min="483" max="483" width="2.85546875" bestFit="1" customWidth="1"/>
    <col min="484" max="484" width="2.42578125" bestFit="1" customWidth="1"/>
    <col min="485" max="492" width="2.85546875" bestFit="1" customWidth="1"/>
    <col min="493" max="493" width="2.42578125" bestFit="1" customWidth="1"/>
    <col min="494" max="496" width="2.85546875" bestFit="1" customWidth="1"/>
    <col min="497" max="499" width="2.42578125" bestFit="1" customWidth="1"/>
    <col min="500" max="501" width="2.85546875" bestFit="1" customWidth="1"/>
    <col min="502" max="504" width="2.42578125" bestFit="1" customWidth="1"/>
    <col min="505" max="506" width="2.85546875" bestFit="1" customWidth="1"/>
    <col min="507" max="507" width="3" bestFit="1" customWidth="1"/>
    <col min="508" max="508" width="2.42578125" bestFit="1" customWidth="1"/>
    <col min="509" max="509" width="3" bestFit="1" customWidth="1"/>
    <col min="510" max="511" width="2.85546875" bestFit="1" customWidth="1"/>
    <col min="512" max="512" width="3" bestFit="1" customWidth="1"/>
    <col min="513" max="513" width="2.85546875" bestFit="1" customWidth="1"/>
    <col min="514" max="514" width="3" bestFit="1" customWidth="1"/>
    <col min="515" max="516" width="2.85546875" bestFit="1" customWidth="1"/>
    <col min="517" max="517" width="2.42578125" bestFit="1" customWidth="1"/>
    <col min="518" max="518" width="2.85546875" bestFit="1" customWidth="1"/>
    <col min="519" max="519" width="3.140625" bestFit="1" customWidth="1"/>
    <col min="520" max="523" width="2.85546875" bestFit="1" customWidth="1"/>
    <col min="524" max="524" width="5" bestFit="1" customWidth="1"/>
    <col min="525" max="525" width="2.85546875" bestFit="1" customWidth="1"/>
    <col min="526" max="526" width="2.42578125" bestFit="1" customWidth="1"/>
    <col min="527" max="528" width="2.85546875" bestFit="1" customWidth="1"/>
    <col min="529" max="529" width="3.140625" bestFit="1" customWidth="1"/>
    <col min="530" max="530" width="2.85546875" bestFit="1" customWidth="1"/>
    <col min="531" max="532" width="2.42578125" bestFit="1" customWidth="1"/>
    <col min="533" max="542" width="2.85546875" bestFit="1" customWidth="1"/>
    <col min="543" max="543" width="3" bestFit="1" customWidth="1"/>
    <col min="544" max="544" width="2.85546875" bestFit="1" customWidth="1"/>
    <col min="545" max="545" width="2.42578125" bestFit="1" customWidth="1"/>
    <col min="546" max="547" width="2.85546875" bestFit="1" customWidth="1"/>
    <col min="548" max="548" width="3" bestFit="1" customWidth="1"/>
    <col min="549" max="549" width="2.85546875" bestFit="1" customWidth="1"/>
    <col min="550" max="550" width="2.42578125" bestFit="1" customWidth="1"/>
    <col min="551" max="551" width="2.85546875" bestFit="1" customWidth="1"/>
    <col min="552" max="552" width="2.42578125" bestFit="1" customWidth="1"/>
    <col min="553" max="553" width="2.85546875" bestFit="1" customWidth="1"/>
    <col min="554" max="554" width="2.42578125" bestFit="1" customWidth="1"/>
    <col min="555" max="557" width="2.85546875" bestFit="1" customWidth="1"/>
    <col min="558" max="558" width="3" bestFit="1" customWidth="1"/>
    <col min="559" max="562" width="2.85546875" bestFit="1" customWidth="1"/>
    <col min="563" max="563" width="3" bestFit="1" customWidth="1"/>
    <col min="564" max="565" width="2.85546875" bestFit="1" customWidth="1"/>
    <col min="566" max="566" width="2.42578125" bestFit="1" customWidth="1"/>
    <col min="567" max="568" width="2.85546875" bestFit="1" customWidth="1"/>
    <col min="569" max="569" width="2.42578125" bestFit="1" customWidth="1"/>
    <col min="570" max="571" width="2.85546875" bestFit="1" customWidth="1"/>
    <col min="572" max="572" width="2.42578125" bestFit="1" customWidth="1"/>
    <col min="573" max="574" width="2.85546875" bestFit="1" customWidth="1"/>
    <col min="575" max="575" width="3.140625" bestFit="1" customWidth="1"/>
    <col min="576" max="576" width="2.85546875" bestFit="1" customWidth="1"/>
    <col min="577" max="578" width="2.42578125" bestFit="1" customWidth="1"/>
    <col min="579" max="579" width="2.85546875" bestFit="1" customWidth="1"/>
    <col min="580" max="580" width="3.140625" bestFit="1" customWidth="1"/>
    <col min="581" max="590" width="2.85546875" bestFit="1" customWidth="1"/>
    <col min="591" max="592" width="2.42578125" bestFit="1" customWidth="1"/>
    <col min="593" max="594" width="2.85546875" bestFit="1" customWidth="1"/>
    <col min="595" max="595" width="5" bestFit="1" customWidth="1"/>
    <col min="596" max="596" width="2.42578125" bestFit="1" customWidth="1"/>
    <col min="597" max="597" width="2.85546875" bestFit="1" customWidth="1"/>
    <col min="598" max="598" width="3" bestFit="1" customWidth="1"/>
    <col min="599" max="599" width="2.85546875" bestFit="1" customWidth="1"/>
    <col min="600" max="600" width="2.42578125" bestFit="1" customWidth="1"/>
    <col min="601" max="602" width="2.85546875" bestFit="1" customWidth="1"/>
    <col min="603" max="603" width="3" bestFit="1" customWidth="1"/>
    <col min="604" max="604" width="2.85546875" bestFit="1" customWidth="1"/>
    <col min="605" max="605" width="2.42578125" bestFit="1" customWidth="1"/>
    <col min="606" max="606" width="2.85546875" bestFit="1" customWidth="1"/>
    <col min="607" max="608" width="2.42578125" bestFit="1" customWidth="1"/>
    <col min="609" max="609" width="2.85546875" bestFit="1" customWidth="1"/>
    <col min="610" max="610" width="2.42578125" bestFit="1" customWidth="1"/>
    <col min="611" max="611" width="3.140625" bestFit="1" customWidth="1"/>
    <col min="612" max="614" width="2.85546875" bestFit="1" customWidth="1"/>
    <col min="615" max="615" width="2.42578125" bestFit="1" customWidth="1"/>
    <col min="616" max="616" width="3.140625" bestFit="1" customWidth="1"/>
    <col min="617" max="618" width="2.85546875" bestFit="1" customWidth="1"/>
    <col min="619" max="619" width="2.42578125" bestFit="1" customWidth="1"/>
    <col min="620" max="622" width="2.85546875" bestFit="1" customWidth="1"/>
    <col min="623" max="624" width="2.42578125" bestFit="1" customWidth="1"/>
    <col min="625" max="626" width="2.85546875" bestFit="1" customWidth="1"/>
    <col min="627" max="629" width="2.42578125" bestFit="1" customWidth="1"/>
    <col min="630" max="631" width="2.85546875" bestFit="1" customWidth="1"/>
    <col min="632" max="633" width="2.42578125" bestFit="1" customWidth="1"/>
    <col min="634" max="636" width="2.85546875" bestFit="1" customWidth="1"/>
    <col min="637" max="637" width="3" bestFit="1" customWidth="1"/>
    <col min="638" max="638" width="2.42578125" bestFit="1" customWidth="1"/>
    <col min="639" max="639" width="3" bestFit="1" customWidth="1"/>
    <col min="640" max="641" width="2.42578125" bestFit="1" customWidth="1"/>
    <col min="642" max="642" width="3.140625" bestFit="1" customWidth="1"/>
    <col min="643" max="643" width="2.85546875" bestFit="1" customWidth="1"/>
    <col min="644" max="644" width="3" bestFit="1" customWidth="1"/>
    <col min="645" max="645" width="2.85546875" bestFit="1" customWidth="1"/>
    <col min="646" max="646" width="2.42578125" bestFit="1" customWidth="1"/>
    <col min="647" max="647" width="3.140625" bestFit="1" customWidth="1"/>
    <col min="648" max="648" width="2.85546875" bestFit="1" customWidth="1"/>
    <col min="649" max="649" width="2.42578125" bestFit="1" customWidth="1"/>
    <col min="650" max="650" width="2.85546875" bestFit="1" customWidth="1"/>
    <col min="651" max="651" width="2.42578125" bestFit="1" customWidth="1"/>
    <col min="652" max="652" width="3" bestFit="1" customWidth="1"/>
    <col min="653" max="659" width="2.85546875" bestFit="1" customWidth="1"/>
    <col min="660" max="660" width="2.42578125" bestFit="1" customWidth="1"/>
    <col min="661" max="661" width="2.85546875" bestFit="1" customWidth="1"/>
    <col min="662" max="662" width="2.42578125" bestFit="1" customWidth="1"/>
    <col min="663" max="665" width="2.85546875" bestFit="1" customWidth="1"/>
    <col min="666" max="666" width="5" bestFit="1" customWidth="1"/>
    <col min="667" max="668" width="2.42578125" bestFit="1" customWidth="1"/>
    <col min="669" max="675" width="2.85546875" bestFit="1" customWidth="1"/>
    <col min="676" max="676" width="2.42578125" bestFit="1" customWidth="1"/>
    <col min="677" max="678" width="2.85546875" bestFit="1" customWidth="1"/>
    <col min="679" max="679" width="2.42578125" bestFit="1" customWidth="1"/>
    <col min="680" max="680" width="2.85546875" bestFit="1" customWidth="1"/>
    <col min="681" max="681" width="2.42578125" bestFit="1" customWidth="1"/>
    <col min="682" max="682" width="3" bestFit="1" customWidth="1"/>
    <col min="683" max="683" width="2.85546875" bestFit="1" customWidth="1"/>
    <col min="684" max="684" width="2.42578125" bestFit="1" customWidth="1"/>
    <col min="685" max="685" width="2.85546875" bestFit="1" customWidth="1"/>
    <col min="686" max="686" width="2.42578125" bestFit="1" customWidth="1"/>
    <col min="687" max="687" width="3" bestFit="1" customWidth="1"/>
    <col min="688" max="691" width="2.85546875" bestFit="1" customWidth="1"/>
    <col min="692" max="692" width="2.42578125" bestFit="1" customWidth="1"/>
    <col min="693" max="694" width="2.85546875" bestFit="1" customWidth="1"/>
    <col min="695" max="695" width="2.42578125" bestFit="1" customWidth="1"/>
    <col min="696" max="700" width="2.85546875" bestFit="1" customWidth="1"/>
    <col min="701" max="701" width="2.42578125" bestFit="1" customWidth="1"/>
    <col min="702" max="702" width="2.85546875" bestFit="1" customWidth="1"/>
    <col min="703" max="703" width="5" bestFit="1" customWidth="1"/>
    <col min="704" max="705" width="2.85546875" bestFit="1" customWidth="1"/>
    <col min="706" max="707" width="2.42578125" bestFit="1" customWidth="1"/>
    <col min="708" max="710" width="2.85546875" bestFit="1" customWidth="1"/>
    <col min="711" max="711" width="5" bestFit="1" customWidth="1"/>
    <col min="712" max="712" width="2.42578125" bestFit="1" customWidth="1"/>
    <col min="713" max="713" width="5" bestFit="1" customWidth="1"/>
    <col min="714" max="714" width="2.85546875" bestFit="1" customWidth="1"/>
    <col min="715" max="715" width="5" bestFit="1" customWidth="1"/>
    <col min="716" max="725" width="2.85546875" bestFit="1" customWidth="1"/>
    <col min="726" max="726" width="3" bestFit="1" customWidth="1"/>
    <col min="727" max="730" width="2.85546875" bestFit="1" customWidth="1"/>
    <col min="731" max="731" width="3" bestFit="1" customWidth="1"/>
    <col min="732" max="732" width="5" bestFit="1" customWidth="1"/>
    <col min="733" max="735" width="2.85546875" bestFit="1" customWidth="1"/>
    <col min="736" max="736" width="2.42578125" bestFit="1" customWidth="1"/>
    <col min="737" max="737" width="2.85546875" bestFit="1" customWidth="1"/>
    <col min="738" max="738" width="3" bestFit="1" customWidth="1"/>
    <col min="739" max="742" width="2.85546875" bestFit="1" customWidth="1"/>
    <col min="743" max="743" width="3" bestFit="1" customWidth="1"/>
    <col min="744" max="747" width="2.85546875" bestFit="1" customWidth="1"/>
    <col min="748" max="749" width="2.42578125" bestFit="1" customWidth="1"/>
    <col min="750" max="751" width="2.85546875" bestFit="1" customWidth="1"/>
    <col min="752" max="752" width="2.42578125" bestFit="1" customWidth="1"/>
    <col min="753" max="753" width="2.85546875" bestFit="1" customWidth="1"/>
    <col min="754" max="754" width="2.42578125" bestFit="1" customWidth="1"/>
    <col min="755" max="758" width="2.85546875" bestFit="1" customWidth="1"/>
    <col min="759" max="759" width="2.42578125" bestFit="1" customWidth="1"/>
    <col min="760" max="760" width="2.85546875" bestFit="1" customWidth="1"/>
    <col min="761" max="761" width="3" bestFit="1" customWidth="1"/>
    <col min="762" max="763" width="2.85546875" bestFit="1" customWidth="1"/>
    <col min="764" max="764" width="2.42578125" bestFit="1" customWidth="1"/>
    <col min="765" max="765" width="2.85546875" bestFit="1" customWidth="1"/>
    <col min="766" max="767" width="5" bestFit="1" customWidth="1"/>
    <col min="768" max="768" width="2.85546875" bestFit="1" customWidth="1"/>
    <col min="769" max="769" width="2.42578125" bestFit="1" customWidth="1"/>
    <col min="770" max="770" width="2.85546875" bestFit="1" customWidth="1"/>
    <col min="771" max="771" width="3" bestFit="1" customWidth="1"/>
    <col min="772" max="772" width="2.85546875" bestFit="1" customWidth="1"/>
    <col min="773" max="774" width="2.42578125" bestFit="1" customWidth="1"/>
    <col min="775" max="776" width="2.85546875" bestFit="1" customWidth="1"/>
    <col min="777" max="777" width="2.42578125" bestFit="1" customWidth="1"/>
    <col min="778" max="778" width="2.85546875" bestFit="1" customWidth="1"/>
    <col min="779" max="779" width="2.42578125" bestFit="1" customWidth="1"/>
    <col min="780" max="780" width="3" bestFit="1" customWidth="1"/>
    <col min="781" max="781" width="2.85546875" bestFit="1" customWidth="1"/>
    <col min="782" max="782" width="2.42578125" bestFit="1" customWidth="1"/>
    <col min="783" max="784" width="2.85546875" bestFit="1" customWidth="1"/>
    <col min="785" max="786" width="5" bestFit="1" customWidth="1"/>
    <col min="787" max="789" width="2.85546875" bestFit="1" customWidth="1"/>
    <col min="790" max="790" width="3" bestFit="1" customWidth="1"/>
    <col min="791" max="791" width="5" bestFit="1" customWidth="1"/>
    <col min="792" max="792" width="3.140625" bestFit="1" customWidth="1"/>
    <col min="793" max="794" width="2.85546875" bestFit="1" customWidth="1"/>
    <col min="795" max="795" width="2.42578125" bestFit="1" customWidth="1"/>
    <col min="796" max="796" width="2.85546875" bestFit="1" customWidth="1"/>
    <col min="797" max="797" width="3.140625" bestFit="1" customWidth="1"/>
    <col min="798" max="799" width="2.85546875" bestFit="1" customWidth="1"/>
    <col min="800" max="800" width="2.42578125" bestFit="1" customWidth="1"/>
    <col min="801" max="803" width="2.85546875" bestFit="1" customWidth="1"/>
    <col min="804" max="804" width="2.42578125" bestFit="1" customWidth="1"/>
    <col min="805" max="805" width="2.85546875" bestFit="1" customWidth="1"/>
    <col min="806" max="806" width="2.42578125" bestFit="1" customWidth="1"/>
    <col min="807" max="807" width="5" bestFit="1" customWidth="1"/>
    <col min="808" max="809" width="2.42578125" bestFit="1" customWidth="1"/>
    <col min="810" max="813" width="2.85546875" bestFit="1" customWidth="1"/>
    <col min="814" max="814" width="2.42578125" bestFit="1" customWidth="1"/>
    <col min="815" max="815" width="2.85546875" bestFit="1" customWidth="1"/>
    <col min="816" max="817" width="3" bestFit="1" customWidth="1"/>
    <col min="818" max="818" width="2.85546875" bestFit="1" customWidth="1"/>
    <col min="819" max="819" width="2.42578125" bestFit="1" customWidth="1"/>
    <col min="820" max="820" width="3.140625" bestFit="1" customWidth="1"/>
    <col min="821" max="822" width="3" bestFit="1" customWidth="1"/>
    <col min="823" max="823" width="2.85546875" bestFit="1" customWidth="1"/>
    <col min="824" max="824" width="3" bestFit="1" customWidth="1"/>
    <col min="825" max="825" width="3.140625" bestFit="1" customWidth="1"/>
    <col min="826" max="826" width="2.42578125" bestFit="1" customWidth="1"/>
    <col min="827" max="827" width="3.140625" bestFit="1" customWidth="1"/>
    <col min="828" max="828" width="2.85546875" bestFit="1" customWidth="1"/>
    <col min="829" max="829" width="3" bestFit="1" customWidth="1"/>
    <col min="830" max="831" width="2.85546875" bestFit="1" customWidth="1"/>
    <col min="832" max="832" width="3.140625" bestFit="1" customWidth="1"/>
    <col min="833" max="834" width="2.42578125" bestFit="1" customWidth="1"/>
    <col min="835" max="838" width="2.85546875" bestFit="1" customWidth="1"/>
    <col min="839" max="840" width="2.42578125" bestFit="1" customWidth="1"/>
    <col min="841" max="841" width="2.85546875" bestFit="1" customWidth="1"/>
    <col min="842" max="842" width="2.42578125" bestFit="1" customWidth="1"/>
    <col min="843" max="843" width="2.85546875" bestFit="1" customWidth="1"/>
    <col min="844" max="844" width="2.42578125" bestFit="1" customWidth="1"/>
    <col min="845" max="847" width="2.85546875" bestFit="1" customWidth="1"/>
    <col min="848" max="848" width="3.140625" bestFit="1" customWidth="1"/>
    <col min="849" max="849" width="2.42578125" bestFit="1" customWidth="1"/>
    <col min="850" max="852" width="2.85546875" bestFit="1" customWidth="1"/>
    <col min="853" max="853" width="3.140625" bestFit="1" customWidth="1"/>
    <col min="854" max="855" width="2.85546875" bestFit="1" customWidth="1"/>
    <col min="856" max="856" width="2.42578125" bestFit="1" customWidth="1"/>
    <col min="857" max="864" width="2.85546875" bestFit="1" customWidth="1"/>
    <col min="865" max="865" width="3" bestFit="1" customWidth="1"/>
    <col min="866" max="866" width="2.85546875" bestFit="1" customWidth="1"/>
    <col min="867" max="867" width="2.42578125" bestFit="1" customWidth="1"/>
    <col min="868" max="869" width="2.85546875" bestFit="1" customWidth="1"/>
    <col min="870" max="870" width="3" bestFit="1" customWidth="1"/>
    <col min="871" max="871" width="2.85546875" bestFit="1" customWidth="1"/>
    <col min="872" max="872" width="2.42578125" bestFit="1" customWidth="1"/>
    <col min="873" max="875" width="2.85546875" bestFit="1" customWidth="1"/>
    <col min="876" max="877" width="2.42578125" bestFit="1" customWidth="1"/>
    <col min="878" max="880" width="2.85546875" bestFit="1" customWidth="1"/>
    <col min="881" max="881" width="2.42578125" bestFit="1" customWidth="1"/>
    <col min="882" max="885" width="2.85546875" bestFit="1" customWidth="1"/>
    <col min="886" max="886" width="2.42578125" bestFit="1" customWidth="1"/>
    <col min="887" max="887" width="3" bestFit="1" customWidth="1"/>
    <col min="888" max="890" width="2.85546875" bestFit="1" customWidth="1"/>
    <col min="891" max="891" width="2.42578125" bestFit="1" customWidth="1"/>
    <col min="892" max="892" width="5" bestFit="1" customWidth="1"/>
    <col min="893" max="896" width="2.85546875" bestFit="1" customWidth="1"/>
    <col min="897" max="897" width="3" bestFit="1" customWidth="1"/>
    <col min="898" max="898" width="2.85546875" bestFit="1" customWidth="1"/>
    <col min="899" max="899" width="5" bestFit="1" customWidth="1"/>
    <col min="900" max="904" width="2.85546875" bestFit="1" customWidth="1"/>
    <col min="905" max="905" width="2.42578125" bestFit="1" customWidth="1"/>
    <col min="906" max="906" width="2.85546875" bestFit="1" customWidth="1"/>
    <col min="907" max="908" width="3" bestFit="1" customWidth="1"/>
    <col min="909" max="909" width="2.85546875" bestFit="1" customWidth="1"/>
    <col min="910" max="910" width="2.42578125" bestFit="1" customWidth="1"/>
    <col min="911" max="911" width="3.140625" bestFit="1" customWidth="1"/>
    <col min="912" max="913" width="3" bestFit="1" customWidth="1"/>
    <col min="914" max="914" width="2.85546875" bestFit="1" customWidth="1"/>
    <col min="915" max="915" width="2.42578125" bestFit="1" customWidth="1"/>
    <col min="916" max="916" width="3.140625" bestFit="1" customWidth="1"/>
    <col min="917" max="917" width="2.85546875" bestFit="1" customWidth="1"/>
    <col min="918" max="918" width="2.42578125" bestFit="1" customWidth="1"/>
    <col min="919" max="920" width="2.85546875" bestFit="1" customWidth="1"/>
    <col min="921" max="921" width="2.42578125" bestFit="1" customWidth="1"/>
    <col min="922" max="925" width="2.85546875" bestFit="1" customWidth="1"/>
    <col min="926" max="926" width="2.42578125" bestFit="1" customWidth="1"/>
    <col min="927" max="930" width="2.85546875" bestFit="1" customWidth="1"/>
    <col min="931" max="931" width="2.42578125" bestFit="1" customWidth="1"/>
    <col min="932" max="934" width="2.85546875" bestFit="1" customWidth="1"/>
    <col min="935" max="935" width="2.42578125" bestFit="1" customWidth="1"/>
    <col min="936" max="939" width="2.85546875" bestFit="1" customWidth="1"/>
    <col min="940" max="940" width="3" bestFit="1" customWidth="1"/>
    <col min="941" max="944" width="2.85546875" bestFit="1" customWidth="1"/>
    <col min="945" max="945" width="3" bestFit="1" customWidth="1"/>
    <col min="946" max="950" width="2.85546875" bestFit="1" customWidth="1"/>
    <col min="951" max="951" width="5" bestFit="1" customWidth="1"/>
    <col min="952" max="952" width="2.42578125" bestFit="1" customWidth="1"/>
    <col min="953" max="953" width="2.85546875" bestFit="1" customWidth="1"/>
    <col min="954" max="955" width="2.42578125" bestFit="1" customWidth="1"/>
    <col min="956" max="956" width="2.85546875" bestFit="1" customWidth="1"/>
    <col min="957" max="957" width="2.42578125" bestFit="1" customWidth="1"/>
    <col min="958" max="959" width="3" bestFit="1" customWidth="1"/>
    <col min="960" max="961" width="2.85546875" bestFit="1" customWidth="1"/>
    <col min="962" max="962" width="5" bestFit="1" customWidth="1"/>
    <col min="963" max="964" width="3" bestFit="1" customWidth="1"/>
    <col min="965" max="968" width="2.85546875" bestFit="1" customWidth="1"/>
    <col min="969" max="970" width="2.42578125" bestFit="1" customWidth="1"/>
    <col min="971" max="973" width="2.85546875" bestFit="1" customWidth="1"/>
    <col min="974" max="975" width="2.42578125" bestFit="1" customWidth="1"/>
    <col min="976" max="976" width="5" bestFit="1" customWidth="1"/>
    <col min="977" max="977" width="2.85546875" bestFit="1" customWidth="1"/>
    <col min="978" max="979" width="2.42578125" bestFit="1" customWidth="1"/>
    <col min="980" max="980" width="2.85546875" bestFit="1" customWidth="1"/>
    <col min="981" max="981" width="5" bestFit="1" customWidth="1"/>
    <col min="982" max="982" width="2.42578125" bestFit="1" customWidth="1"/>
    <col min="983" max="984" width="2.85546875" bestFit="1" customWidth="1"/>
    <col min="985" max="985" width="3" bestFit="1" customWidth="1"/>
    <col min="986" max="987" width="2.42578125" bestFit="1" customWidth="1"/>
    <col min="988" max="989" width="2.85546875" bestFit="1" customWidth="1"/>
    <col min="990" max="990" width="3" bestFit="1" customWidth="1"/>
    <col min="991" max="994" width="2.42578125" bestFit="1" customWidth="1"/>
    <col min="995" max="995" width="2.85546875" bestFit="1" customWidth="1"/>
    <col min="996" max="996" width="5" bestFit="1" customWidth="1"/>
    <col min="997" max="998" width="2.85546875" bestFit="1" customWidth="1"/>
    <col min="999" max="999" width="2.42578125" bestFit="1" customWidth="1"/>
    <col min="1000" max="1000" width="5" bestFit="1" customWidth="1"/>
    <col min="1001" max="1001" width="3" bestFit="1" customWidth="1"/>
    <col min="1002" max="1003" width="2.85546875" bestFit="1" customWidth="1"/>
    <col min="1004" max="1004" width="2.42578125" bestFit="1" customWidth="1"/>
    <col min="1005" max="1005" width="2.85546875" bestFit="1" customWidth="1"/>
    <col min="1006" max="1006" width="3" bestFit="1" customWidth="1"/>
    <col min="1007" max="1007" width="2.42578125" bestFit="1" customWidth="1"/>
    <col min="1008" max="1008" width="2.85546875" bestFit="1" customWidth="1"/>
    <col min="1009" max="1009" width="2.42578125" bestFit="1" customWidth="1"/>
    <col min="1010" max="1011" width="2.85546875" bestFit="1" customWidth="1"/>
    <col min="1012" max="1012" width="2.42578125" bestFit="1" customWidth="1"/>
    <col min="1013" max="1016" width="2.85546875" bestFit="1" customWidth="1"/>
    <col min="1017" max="1017" width="2.42578125" bestFit="1" customWidth="1"/>
    <col min="1018" max="1022" width="2.85546875" bestFit="1" customWidth="1"/>
    <col min="1023" max="1023" width="3.140625" bestFit="1" customWidth="1"/>
    <col min="1024" max="1025" width="2.42578125" bestFit="1" customWidth="1"/>
    <col min="1026" max="1027" width="2.85546875" bestFit="1" customWidth="1"/>
    <col min="1028" max="1028" width="3.140625" bestFit="1" customWidth="1"/>
    <col min="1029" max="1029" width="2.85546875" bestFit="1" customWidth="1"/>
    <col min="1030" max="1030" width="2.42578125" bestFit="1" customWidth="1"/>
    <col min="1031" max="1036" width="2.85546875" bestFit="1" customWidth="1"/>
    <col min="1037" max="1037" width="2.42578125" bestFit="1" customWidth="1"/>
    <col min="1038" max="1039" width="2.85546875" bestFit="1" customWidth="1"/>
    <col min="1040" max="1041" width="3" bestFit="1" customWidth="1"/>
    <col min="1042" max="1042" width="2.42578125" bestFit="1" customWidth="1"/>
    <col min="1043" max="1044" width="2.85546875" bestFit="1" customWidth="1"/>
    <col min="1045" max="1046" width="3" bestFit="1" customWidth="1"/>
    <col min="1047" max="1047" width="2.42578125" bestFit="1" customWidth="1"/>
    <col min="1048" max="1048" width="3" bestFit="1" customWidth="1"/>
    <col min="1049" max="1050" width="2.85546875" bestFit="1" customWidth="1"/>
    <col min="1051" max="1052" width="2.42578125" bestFit="1" customWidth="1"/>
    <col min="1053" max="1053" width="3" bestFit="1" customWidth="1"/>
    <col min="1054" max="1054" width="5" bestFit="1" customWidth="1"/>
    <col min="1055" max="1056" width="2.85546875" bestFit="1" customWidth="1"/>
    <col min="1057" max="1057" width="2.42578125" bestFit="1" customWidth="1"/>
    <col min="1058" max="1058" width="2.85546875" bestFit="1" customWidth="1"/>
    <col min="1059" max="1059" width="2.42578125" bestFit="1" customWidth="1"/>
    <col min="1060" max="1061" width="2.85546875" bestFit="1" customWidth="1"/>
    <col min="1062" max="1062" width="2.42578125" bestFit="1" customWidth="1"/>
    <col min="1063" max="1063" width="2.85546875" bestFit="1" customWidth="1"/>
    <col min="1064" max="1064" width="2.42578125" bestFit="1" customWidth="1"/>
    <col min="1065" max="1066" width="2.85546875" bestFit="1" customWidth="1"/>
    <col min="1067" max="1067" width="3" bestFit="1" customWidth="1"/>
    <col min="1068" max="1068" width="2.85546875" bestFit="1" customWidth="1"/>
    <col min="1069" max="1069" width="2.42578125" bestFit="1" customWidth="1"/>
    <col min="1070" max="1071" width="2.85546875" bestFit="1" customWidth="1"/>
    <col min="1072" max="1072" width="3" bestFit="1" customWidth="1"/>
    <col min="1073" max="1073" width="2.85546875" bestFit="1" customWidth="1"/>
    <col min="1074" max="1074" width="3" bestFit="1" customWidth="1"/>
    <col min="1075" max="1076" width="2.85546875" bestFit="1" customWidth="1"/>
    <col min="1077" max="1077" width="2.42578125" bestFit="1" customWidth="1"/>
    <col min="1078" max="1078" width="2.85546875" bestFit="1" customWidth="1"/>
    <col min="1079" max="1079" width="3.140625" bestFit="1" customWidth="1"/>
    <col min="1080" max="1080" width="2.42578125" bestFit="1" customWidth="1"/>
    <col min="1081" max="1081" width="3" bestFit="1" customWidth="1"/>
    <col min="1082" max="1083" width="2.85546875" bestFit="1" customWidth="1"/>
    <col min="1084" max="1084" width="3.140625" bestFit="1" customWidth="1"/>
    <col min="1085" max="1085" width="2.42578125" bestFit="1" customWidth="1"/>
    <col min="1086" max="1086" width="3" bestFit="1" customWidth="1"/>
    <col min="1087" max="1088" width="2.85546875" bestFit="1" customWidth="1"/>
    <col min="1089" max="1090" width="2.42578125" bestFit="1" customWidth="1"/>
    <col min="1091" max="1091" width="5" bestFit="1" customWidth="1"/>
    <col min="1092" max="1093" width="2.85546875" bestFit="1" customWidth="1"/>
    <col min="1094" max="1094" width="2.42578125" bestFit="1" customWidth="1"/>
    <col min="1095" max="1098" width="2.85546875" bestFit="1" customWidth="1"/>
    <col min="1099" max="1099" width="2.42578125" bestFit="1" customWidth="1"/>
    <col min="1100" max="1106" width="2.85546875" bestFit="1" customWidth="1"/>
    <col min="1107" max="1107" width="2.42578125" bestFit="1" customWidth="1"/>
    <col min="1108" max="1109" width="2.85546875" bestFit="1" customWidth="1"/>
    <col min="1110" max="1110" width="5" bestFit="1" customWidth="1"/>
    <col min="1111" max="1111" width="2.42578125" bestFit="1" customWidth="1"/>
    <col min="1112" max="1112" width="5" bestFit="1" customWidth="1"/>
    <col min="1113" max="1115" width="2.85546875" bestFit="1" customWidth="1"/>
    <col min="1116" max="1117" width="2.42578125" bestFit="1" customWidth="1"/>
    <col min="1118" max="1120" width="2.85546875" bestFit="1" customWidth="1"/>
    <col min="1121" max="1121" width="3.140625" bestFit="1" customWidth="1"/>
    <col min="1122" max="1122" width="2.42578125" bestFit="1" customWidth="1"/>
    <col min="1123" max="1123" width="2.85546875" bestFit="1" customWidth="1"/>
    <col min="1124" max="1124" width="2.42578125" bestFit="1" customWidth="1"/>
    <col min="1125" max="1125" width="2.85546875" bestFit="1" customWidth="1"/>
    <col min="1126" max="1126" width="3.140625" bestFit="1" customWidth="1"/>
    <col min="1127" max="1127" width="2.42578125" bestFit="1" customWidth="1"/>
    <col min="1128" max="1131" width="2.85546875" bestFit="1" customWidth="1"/>
    <col min="1132" max="1132" width="5" bestFit="1" customWidth="1"/>
    <col min="1133" max="1133" width="2.42578125" bestFit="1" customWidth="1"/>
    <col min="1134" max="1136" width="2.85546875" bestFit="1" customWidth="1"/>
    <col min="1137" max="1137" width="2.42578125" bestFit="1" customWidth="1"/>
    <col min="1138" max="1138" width="5" bestFit="1" customWidth="1"/>
    <col min="1139" max="1141" width="2.85546875" bestFit="1" customWidth="1"/>
    <col min="1142" max="1142" width="2.42578125" bestFit="1" customWidth="1"/>
    <col min="1143" max="1144" width="2.85546875" bestFit="1" customWidth="1"/>
    <col min="1145" max="1145" width="3" bestFit="1" customWidth="1"/>
    <col min="1146" max="1146" width="2.85546875" bestFit="1" customWidth="1"/>
    <col min="1147" max="1147" width="2.42578125" bestFit="1" customWidth="1"/>
    <col min="1148" max="1149" width="2.85546875" bestFit="1" customWidth="1"/>
    <col min="1150" max="1150" width="3" bestFit="1" customWidth="1"/>
    <col min="1151" max="1152" width="2.85546875" bestFit="1" customWidth="1"/>
    <col min="1153" max="1154" width="2.42578125" bestFit="1" customWidth="1"/>
    <col min="1155" max="1158" width="2.85546875" bestFit="1" customWidth="1"/>
    <col min="1159" max="1160" width="3" bestFit="1" customWidth="1"/>
    <col min="1161" max="1161" width="2.85546875" bestFit="1" customWidth="1"/>
    <col min="1162" max="1162" width="2.42578125" bestFit="1" customWidth="1"/>
    <col min="1163" max="1163" width="2.85546875" bestFit="1" customWidth="1"/>
    <col min="1164" max="1165" width="3" bestFit="1" customWidth="1"/>
    <col min="1166" max="1166" width="2.42578125" bestFit="1" customWidth="1"/>
    <col min="1167" max="1167" width="3" bestFit="1" customWidth="1"/>
    <col min="1168" max="1170" width="2.85546875" bestFit="1" customWidth="1"/>
    <col min="1171" max="1171" width="2.42578125" bestFit="1" customWidth="1"/>
    <col min="1172" max="1172" width="3" bestFit="1" customWidth="1"/>
    <col min="1173" max="1173" width="2.42578125" bestFit="1" customWidth="1"/>
    <col min="1174" max="1185" width="2.85546875" bestFit="1" customWidth="1"/>
    <col min="1186" max="1187" width="2.42578125" bestFit="1" customWidth="1"/>
    <col min="1188" max="1188" width="5" bestFit="1" customWidth="1"/>
    <col min="1189" max="1189" width="2.85546875" bestFit="1" customWidth="1"/>
    <col min="1190" max="1190" width="2.42578125" bestFit="1" customWidth="1"/>
    <col min="1191" max="1191" width="2.85546875" bestFit="1" customWidth="1"/>
    <col min="1192" max="1192" width="2.42578125" bestFit="1" customWidth="1"/>
    <col min="1193" max="1194" width="2.85546875" bestFit="1" customWidth="1"/>
    <col min="1195" max="1195" width="3.140625" bestFit="1" customWidth="1"/>
    <col min="1196" max="1196" width="5" bestFit="1" customWidth="1"/>
    <col min="1197" max="1199" width="2.85546875" bestFit="1" customWidth="1"/>
    <col min="1200" max="1200" width="3.140625" bestFit="1" customWidth="1"/>
    <col min="1201" max="1201" width="2.85546875" bestFit="1" customWidth="1"/>
    <col min="1202" max="1202" width="3" bestFit="1" customWidth="1"/>
    <col min="1203" max="1203" width="2.42578125" bestFit="1" customWidth="1"/>
    <col min="1204" max="1206" width="2.85546875" bestFit="1" customWidth="1"/>
    <col min="1207" max="1207" width="3" bestFit="1" customWidth="1"/>
    <col min="1208" max="1209" width="2.85546875" bestFit="1" customWidth="1"/>
    <col min="1210" max="1210" width="5" bestFit="1" customWidth="1"/>
    <col min="1211" max="1218" width="2.85546875" bestFit="1" customWidth="1"/>
    <col min="1219" max="1219" width="3.140625" bestFit="1" customWidth="1"/>
    <col min="1220" max="1221" width="2.42578125" bestFit="1" customWidth="1"/>
    <col min="1222" max="1223" width="2.85546875" bestFit="1" customWidth="1"/>
    <col min="1224" max="1224" width="3.140625" bestFit="1" customWidth="1"/>
    <col min="1225" max="1228" width="2.42578125" bestFit="1" customWidth="1"/>
    <col min="1229" max="1229" width="2.85546875" bestFit="1" customWidth="1"/>
    <col min="1230" max="1230" width="2.42578125" bestFit="1" customWidth="1"/>
    <col min="1231" max="1232" width="2.85546875" bestFit="1" customWidth="1"/>
    <col min="1233" max="1233" width="2.42578125" bestFit="1" customWidth="1"/>
    <col min="1234" max="1240" width="2.85546875" bestFit="1" customWidth="1"/>
    <col min="1241" max="1241" width="2.42578125" bestFit="1" customWidth="1"/>
    <col min="1242" max="1245" width="2.85546875" bestFit="1" customWidth="1"/>
    <col min="1246" max="1246" width="2.42578125" bestFit="1" customWidth="1"/>
    <col min="1247" max="1247" width="3.140625" bestFit="1" customWidth="1"/>
    <col min="1248" max="1251" width="2.85546875" bestFit="1" customWidth="1"/>
    <col min="1252" max="1252" width="3.140625" bestFit="1" customWidth="1"/>
    <col min="1253" max="1253" width="2.85546875" bestFit="1" customWidth="1"/>
    <col min="1254" max="1254" width="3.140625" bestFit="1" customWidth="1"/>
    <col min="1255" max="1255" width="2.42578125" bestFit="1" customWidth="1"/>
    <col min="1256" max="1256" width="2.85546875" bestFit="1" customWidth="1"/>
    <col min="1257" max="1257" width="2.42578125" bestFit="1" customWidth="1"/>
    <col min="1258" max="1258" width="2.85546875" bestFit="1" customWidth="1"/>
    <col min="1259" max="1259" width="3.140625" bestFit="1" customWidth="1"/>
    <col min="1260" max="1260" width="2.42578125" bestFit="1" customWidth="1"/>
    <col min="1261" max="1261" width="2.85546875" bestFit="1" customWidth="1"/>
    <col min="1262" max="1263" width="2.42578125" bestFit="1" customWidth="1"/>
    <col min="1264" max="1265" width="2.85546875" bestFit="1" customWidth="1"/>
    <col min="1266" max="1266" width="3" bestFit="1" customWidth="1"/>
    <col min="1267" max="1267" width="2.42578125" bestFit="1" customWidth="1"/>
    <col min="1268" max="1268" width="3.140625" bestFit="1" customWidth="1"/>
    <col min="1269" max="1270" width="2.85546875" bestFit="1" customWidth="1"/>
    <col min="1271" max="1271" width="5" bestFit="1" customWidth="1"/>
    <col min="1272" max="1272" width="3" bestFit="1" customWidth="1"/>
    <col min="1273" max="1273" width="3.140625" bestFit="1" customWidth="1"/>
    <col min="1274" max="1274" width="3" bestFit="1" customWidth="1"/>
    <col min="1275" max="1275" width="2.85546875" bestFit="1" customWidth="1"/>
    <col min="1276" max="1277" width="3" bestFit="1" customWidth="1"/>
    <col min="1278" max="1278" width="2.85546875" bestFit="1" customWidth="1"/>
    <col min="1279" max="1279" width="3" bestFit="1" customWidth="1"/>
    <col min="1280" max="1281" width="2.85546875" bestFit="1" customWidth="1"/>
    <col min="1282" max="1282" width="2.42578125" bestFit="1" customWidth="1"/>
    <col min="1283" max="1283" width="2.85546875" bestFit="1" customWidth="1"/>
    <col min="1284" max="1284" width="2.42578125" bestFit="1" customWidth="1"/>
    <col min="1285" max="1285" width="2.85546875" bestFit="1" customWidth="1"/>
    <col min="1286" max="1286" width="2.42578125" bestFit="1" customWidth="1"/>
    <col min="1287" max="1289" width="2.85546875" bestFit="1" customWidth="1"/>
    <col min="1290" max="1290" width="2.42578125" bestFit="1" customWidth="1"/>
    <col min="1291" max="1291" width="2.85546875" bestFit="1" customWidth="1"/>
    <col min="1292" max="1293" width="3" bestFit="1" customWidth="1"/>
    <col min="1294" max="1294" width="2.85546875" bestFit="1" customWidth="1"/>
    <col min="1295" max="1295" width="2.42578125" bestFit="1" customWidth="1"/>
    <col min="1296" max="1296" width="2.85546875" bestFit="1" customWidth="1"/>
    <col min="1297" max="1298" width="3" bestFit="1" customWidth="1"/>
    <col min="1299" max="1299" width="2.85546875" bestFit="1" customWidth="1"/>
    <col min="1300" max="1301" width="2.42578125" bestFit="1" customWidth="1"/>
    <col min="1302" max="1304" width="2.85546875" bestFit="1" customWidth="1"/>
    <col min="1305" max="1305" width="3" bestFit="1" customWidth="1"/>
    <col min="1306" max="1306" width="2.85546875" bestFit="1" customWidth="1"/>
    <col min="1307" max="1307" width="5" bestFit="1" customWidth="1"/>
    <col min="1308" max="1308" width="2.42578125" bestFit="1" customWidth="1"/>
    <col min="1309" max="1309" width="2.85546875" bestFit="1" customWidth="1"/>
    <col min="1310" max="1310" width="3" bestFit="1" customWidth="1"/>
    <col min="1311" max="1312" width="2.85546875" bestFit="1" customWidth="1"/>
    <col min="1313" max="1313" width="2.42578125" bestFit="1" customWidth="1"/>
    <col min="1314" max="1314" width="2.85546875" bestFit="1" customWidth="1"/>
    <col min="1315" max="1315" width="2.42578125" bestFit="1" customWidth="1"/>
    <col min="1316" max="1317" width="2.85546875" bestFit="1" customWidth="1"/>
    <col min="1318" max="1318" width="2.42578125" bestFit="1" customWidth="1"/>
    <col min="1319" max="1321" width="2.85546875" bestFit="1" customWidth="1"/>
    <col min="1322" max="1322" width="2.42578125" bestFit="1" customWidth="1"/>
    <col min="1323" max="1326" width="2.85546875" bestFit="1" customWidth="1"/>
    <col min="1327" max="1327" width="2.42578125" bestFit="1" customWidth="1"/>
    <col min="1328" max="1328" width="2.85546875" bestFit="1" customWidth="1"/>
    <col min="1329" max="1329" width="2.42578125" bestFit="1" customWidth="1"/>
    <col min="1330" max="1330" width="5" bestFit="1" customWidth="1"/>
    <col min="1331" max="1331" width="2.85546875" bestFit="1" customWidth="1"/>
    <col min="1332" max="1332" width="2.42578125" bestFit="1" customWidth="1"/>
    <col min="1333" max="1336" width="2.85546875" bestFit="1" customWidth="1"/>
    <col min="1337" max="1337" width="2.42578125" bestFit="1" customWidth="1"/>
    <col min="1338" max="1344" width="2.85546875" bestFit="1" customWidth="1"/>
    <col min="1345" max="1345" width="2.42578125" bestFit="1" customWidth="1"/>
    <col min="1346" max="1349" width="2.85546875" bestFit="1" customWidth="1"/>
    <col min="1350" max="1350" width="2.42578125" bestFit="1" customWidth="1"/>
    <col min="1351" max="1351" width="2.85546875" bestFit="1" customWidth="1"/>
    <col min="1352" max="1353" width="2.42578125" bestFit="1" customWidth="1"/>
    <col min="1354" max="1354" width="2.85546875" bestFit="1" customWidth="1"/>
    <col min="1355" max="1355" width="2.42578125" bestFit="1" customWidth="1"/>
    <col min="1356" max="1357" width="2.85546875" bestFit="1" customWidth="1"/>
    <col min="1358" max="1359" width="2.42578125" bestFit="1" customWidth="1"/>
    <col min="1360" max="1360" width="2.85546875" bestFit="1" customWidth="1"/>
    <col min="1361" max="1361" width="3" bestFit="1" customWidth="1"/>
    <col min="1362" max="1365" width="2.85546875" bestFit="1" customWidth="1"/>
    <col min="1366" max="1366" width="3" bestFit="1" customWidth="1"/>
    <col min="1367" max="1369" width="2.85546875" bestFit="1" customWidth="1"/>
    <col min="1370" max="1371" width="2.42578125" bestFit="1" customWidth="1"/>
    <col min="1372" max="1372" width="2.85546875" bestFit="1" customWidth="1"/>
    <col min="1373" max="1373" width="2.42578125" bestFit="1" customWidth="1"/>
    <col min="1374" max="1374" width="2.85546875" bestFit="1" customWidth="1"/>
    <col min="1375" max="1375" width="2.42578125" bestFit="1" customWidth="1"/>
    <col min="1376" max="1376" width="5" bestFit="1" customWidth="1"/>
    <col min="1377" max="1379" width="2.85546875" bestFit="1" customWidth="1"/>
    <col min="1380" max="1380" width="2.42578125" bestFit="1" customWidth="1"/>
    <col min="1381" max="1384" width="2.85546875" bestFit="1" customWidth="1"/>
    <col min="1385" max="1385" width="2.42578125" bestFit="1" customWidth="1"/>
    <col min="1386" max="1386" width="3" bestFit="1" customWidth="1"/>
    <col min="1387" max="1388" width="2.85546875" bestFit="1" customWidth="1"/>
    <col min="1389" max="1389" width="2.42578125" bestFit="1" customWidth="1"/>
    <col min="1390" max="1390" width="2.85546875" bestFit="1" customWidth="1"/>
    <col min="1391" max="1392" width="3" bestFit="1" customWidth="1"/>
    <col min="1393" max="1393" width="2.85546875" bestFit="1" customWidth="1"/>
    <col min="1394" max="1394" width="2.42578125" bestFit="1" customWidth="1"/>
    <col min="1395" max="1396" width="2.85546875" bestFit="1" customWidth="1"/>
    <col min="1397" max="1397" width="3" bestFit="1" customWidth="1"/>
    <col min="1398" max="1399" width="2.85546875" bestFit="1" customWidth="1"/>
    <col min="1400" max="1400" width="2.42578125" bestFit="1" customWidth="1"/>
    <col min="1401" max="1402" width="2.85546875" bestFit="1" customWidth="1"/>
    <col min="1403" max="1403" width="3.140625" bestFit="1" customWidth="1"/>
    <col min="1404" max="1405" width="2.85546875" bestFit="1" customWidth="1"/>
    <col min="1406" max="1406" width="2.42578125" bestFit="1" customWidth="1"/>
    <col min="1407" max="1407" width="2.85546875" bestFit="1" customWidth="1"/>
    <col min="1408" max="1408" width="5" bestFit="1" customWidth="1"/>
    <col min="1409" max="1410" width="2.85546875" bestFit="1" customWidth="1"/>
    <col min="1411" max="1411" width="5" bestFit="1" customWidth="1"/>
    <col min="1412" max="1412" width="2.85546875" bestFit="1" customWidth="1"/>
    <col min="1413" max="1413" width="3.140625" bestFit="1" customWidth="1"/>
    <col min="1414" max="1417" width="2.42578125" bestFit="1" customWidth="1"/>
    <col min="1418" max="1418" width="2.85546875" bestFit="1" customWidth="1"/>
    <col min="1419" max="1419" width="3" bestFit="1" customWidth="1"/>
    <col min="1420" max="1421" width="2.85546875" bestFit="1" customWidth="1"/>
    <col min="1422" max="1422" width="2.42578125" bestFit="1" customWidth="1"/>
    <col min="1423" max="1423" width="2.85546875" bestFit="1" customWidth="1"/>
    <col min="1424" max="1424" width="3" bestFit="1" customWidth="1"/>
    <col min="1425" max="1429" width="2.85546875" bestFit="1" customWidth="1"/>
    <col min="1430" max="1430" width="2.42578125" bestFit="1" customWidth="1"/>
    <col min="1431" max="1432" width="2.85546875" bestFit="1" customWidth="1"/>
    <col min="1433" max="1433" width="3" bestFit="1" customWidth="1"/>
    <col min="1434" max="1436" width="2.85546875" bestFit="1" customWidth="1"/>
    <col min="1437" max="1437" width="3.140625" bestFit="1" customWidth="1"/>
    <col min="1438" max="1438" width="5" bestFit="1" customWidth="1"/>
    <col min="1439" max="1440" width="2.85546875" bestFit="1" customWidth="1"/>
    <col min="1441" max="1441" width="2.42578125" bestFit="1" customWidth="1"/>
    <col min="1442" max="1442" width="3.140625" bestFit="1" customWidth="1"/>
    <col min="1443" max="1443" width="3" bestFit="1" customWidth="1"/>
    <col min="1444" max="1447" width="2.85546875" bestFit="1" customWidth="1"/>
    <col min="1448" max="1449" width="2.42578125" bestFit="1" customWidth="1"/>
    <col min="1450" max="1450" width="3.140625" customWidth="1"/>
    <col min="1451" max="1451" width="2.85546875" bestFit="1" customWidth="1"/>
    <col min="1452" max="1452" width="2.42578125" bestFit="1" customWidth="1"/>
    <col min="1453" max="1453" width="2.85546875" bestFit="1" customWidth="1"/>
    <col min="1454" max="1454" width="3" bestFit="1" customWidth="1"/>
    <col min="1455" max="1455" width="3.140625" bestFit="1" customWidth="1"/>
    <col min="1456" max="1457" width="2.42578125" bestFit="1" customWidth="1"/>
    <col min="1458" max="1458" width="2.85546875" bestFit="1" customWidth="1"/>
    <col min="1459" max="1459" width="3" bestFit="1" customWidth="1"/>
    <col min="1460" max="1461" width="2.42578125" bestFit="1" customWidth="1"/>
    <col min="1462" max="1462" width="5" bestFit="1" customWidth="1"/>
    <col min="1463" max="1463" width="2.42578125" bestFit="1" customWidth="1"/>
    <col min="1464" max="1464" width="2.85546875" bestFit="1" customWidth="1"/>
    <col min="1465" max="1466" width="2.42578125" bestFit="1" customWidth="1"/>
    <col min="1467" max="1467" width="2.85546875" bestFit="1" customWidth="1"/>
    <col min="1468" max="1468" width="3.140625" bestFit="1" customWidth="1"/>
    <col min="1469" max="1472" width="2.85546875" bestFit="1" customWidth="1"/>
    <col min="1473" max="1473" width="3.140625" bestFit="1" customWidth="1"/>
    <col min="1474" max="1474" width="2.42578125" bestFit="1" customWidth="1"/>
    <col min="1475" max="1475" width="5" bestFit="1" customWidth="1"/>
    <col min="1476" max="1476" width="2.85546875" bestFit="1" customWidth="1"/>
    <col min="1477" max="1477" width="2.42578125" bestFit="1" customWidth="1"/>
    <col min="1478" max="1478" width="2.85546875" bestFit="1" customWidth="1"/>
    <col min="1479" max="1479" width="2.42578125" bestFit="1" customWidth="1"/>
    <col min="1480" max="1481" width="2.85546875" bestFit="1" customWidth="1"/>
    <col min="1482" max="1482" width="2.42578125" bestFit="1" customWidth="1"/>
    <col min="1483" max="1483" width="2.85546875" bestFit="1" customWidth="1"/>
    <col min="1484" max="1485" width="2.42578125" bestFit="1" customWidth="1"/>
    <col min="1486" max="1490" width="2.85546875" bestFit="1" customWidth="1"/>
    <col min="1491" max="1491" width="2.42578125" bestFit="1" customWidth="1"/>
    <col min="1492" max="1492" width="2.85546875" bestFit="1" customWidth="1"/>
    <col min="1493" max="1493" width="2.42578125" bestFit="1" customWidth="1"/>
    <col min="1494" max="1495" width="2.85546875" bestFit="1" customWidth="1"/>
    <col min="1496" max="1496" width="2.42578125" bestFit="1" customWidth="1"/>
    <col min="1497" max="1497" width="2.85546875" bestFit="1" customWidth="1"/>
    <col min="1498" max="1499" width="2.42578125" bestFit="1" customWidth="1"/>
    <col min="1500" max="1500" width="2.85546875" bestFit="1" customWidth="1"/>
    <col min="1501" max="1501" width="3.140625" bestFit="1" customWidth="1"/>
    <col min="1502" max="1503" width="2.42578125" bestFit="1" customWidth="1"/>
    <col min="1504" max="1504" width="2.85546875" bestFit="1" customWidth="1"/>
    <col min="1505" max="1505" width="2.42578125" bestFit="1" customWidth="1"/>
    <col min="1506" max="1506" width="3.140625" bestFit="1" customWidth="1"/>
    <col min="1507" max="1508" width="2.85546875" bestFit="1" customWidth="1"/>
    <col min="1509" max="1509" width="4.42578125" bestFit="1" customWidth="1"/>
    <col min="1510" max="1511" width="2.42578125" bestFit="1" customWidth="1"/>
    <col min="1512" max="1513" width="2.85546875" bestFit="1" customWidth="1"/>
    <col min="1514" max="1514" width="2.42578125" bestFit="1" customWidth="1"/>
  </cols>
  <sheetData>
    <row r="1" spans="1:1514" x14ac:dyDescent="0.25">
      <c r="A1" s="4" t="s">
        <v>0</v>
      </c>
      <c r="B1" s="4" t="s">
        <v>1</v>
      </c>
      <c r="C1" s="4" t="s">
        <v>2</v>
      </c>
      <c r="D1" s="4" t="s">
        <v>3</v>
      </c>
      <c r="E1" s="4" t="s">
        <v>4</v>
      </c>
      <c r="F1" s="4" t="s">
        <v>0</v>
      </c>
      <c r="G1" s="4" t="s">
        <v>5</v>
      </c>
      <c r="H1" s="4" t="s">
        <v>3</v>
      </c>
      <c r="I1" s="4" t="s">
        <v>6</v>
      </c>
      <c r="J1" s="4" t="s">
        <v>7</v>
      </c>
      <c r="K1" s="4" t="s">
        <v>0</v>
      </c>
      <c r="L1" s="4" t="s">
        <v>8</v>
      </c>
      <c r="M1" s="4" t="s">
        <v>9</v>
      </c>
      <c r="N1" s="4" t="s">
        <v>5</v>
      </c>
      <c r="O1" s="4" t="s">
        <v>3</v>
      </c>
      <c r="P1" s="4" t="s">
        <v>10</v>
      </c>
      <c r="Q1" s="4" t="s">
        <v>9</v>
      </c>
      <c r="R1" s="4" t="s">
        <v>11</v>
      </c>
      <c r="S1" s="4" t="s">
        <v>12</v>
      </c>
      <c r="T1" s="4" t="s">
        <v>13</v>
      </c>
      <c r="U1" s="4" t="s">
        <v>3</v>
      </c>
      <c r="V1" s="4" t="s">
        <v>14</v>
      </c>
      <c r="W1" s="4" t="s">
        <v>6</v>
      </c>
      <c r="X1" s="4" t="s">
        <v>0</v>
      </c>
      <c r="Y1" s="4" t="s">
        <v>11</v>
      </c>
      <c r="Z1" s="4" t="s">
        <v>8</v>
      </c>
      <c r="AA1" s="4" t="s">
        <v>13</v>
      </c>
      <c r="AB1" s="4" t="s">
        <v>5</v>
      </c>
      <c r="AC1" s="4" t="s">
        <v>15</v>
      </c>
      <c r="AD1" s="4" t="s">
        <v>16</v>
      </c>
      <c r="AE1" s="4" t="s">
        <v>17</v>
      </c>
      <c r="AF1" s="4" t="s">
        <v>5</v>
      </c>
      <c r="AG1" s="4" t="s">
        <v>18</v>
      </c>
      <c r="AH1" s="4" t="s">
        <v>1</v>
      </c>
      <c r="AI1" s="4" t="s">
        <v>3</v>
      </c>
      <c r="AJ1" s="4" t="s">
        <v>16</v>
      </c>
      <c r="AK1" s="4" t="s">
        <v>4</v>
      </c>
      <c r="AL1" s="4" t="s">
        <v>0</v>
      </c>
      <c r="AM1" s="4" t="s">
        <v>9</v>
      </c>
      <c r="AN1" s="4" t="s">
        <v>19</v>
      </c>
      <c r="AO1" s="4" t="s">
        <v>20</v>
      </c>
      <c r="AP1" s="4" t="s">
        <v>9</v>
      </c>
      <c r="AQ1" s="4" t="s">
        <v>1</v>
      </c>
      <c r="AR1" s="4" t="s">
        <v>21</v>
      </c>
      <c r="AS1" s="4" t="s">
        <v>22</v>
      </c>
      <c r="AT1" s="4" t="s">
        <v>14</v>
      </c>
      <c r="AU1" s="4" t="s">
        <v>14</v>
      </c>
      <c r="AV1" s="4" t="s">
        <v>22</v>
      </c>
      <c r="AW1" s="4" t="s">
        <v>1</v>
      </c>
      <c r="AX1" s="4" t="s">
        <v>0</v>
      </c>
      <c r="AY1" s="4" t="s">
        <v>8</v>
      </c>
      <c r="AZ1" s="4" t="s">
        <v>10</v>
      </c>
      <c r="BA1" s="4" t="s">
        <v>11</v>
      </c>
      <c r="BB1" s="4" t="s">
        <v>14</v>
      </c>
      <c r="BC1" s="4" t="s">
        <v>9</v>
      </c>
      <c r="BD1" s="4" t="s">
        <v>15</v>
      </c>
      <c r="BE1" s="4" t="s">
        <v>3</v>
      </c>
      <c r="BF1" s="4" t="s">
        <v>10</v>
      </c>
      <c r="BG1" s="4" t="s">
        <v>21</v>
      </c>
      <c r="BH1" s="4" t="s">
        <v>19</v>
      </c>
      <c r="BI1" s="4" t="s">
        <v>8</v>
      </c>
      <c r="BJ1" s="4" t="s">
        <v>10</v>
      </c>
      <c r="BK1" s="4" t="s">
        <v>3</v>
      </c>
      <c r="BL1" s="4" t="s">
        <v>14</v>
      </c>
      <c r="BM1" s="4" t="s">
        <v>19</v>
      </c>
      <c r="BN1" s="4" t="s">
        <v>21</v>
      </c>
      <c r="BO1" s="4" t="s">
        <v>5</v>
      </c>
      <c r="BP1" s="4" t="s">
        <v>16</v>
      </c>
      <c r="BQ1" s="4" t="s">
        <v>1</v>
      </c>
      <c r="BR1" s="4" t="s">
        <v>7</v>
      </c>
      <c r="BS1" s="4" t="s">
        <v>11</v>
      </c>
      <c r="BT1" s="4" t="s">
        <v>1</v>
      </c>
      <c r="BU1" s="4" t="s">
        <v>14</v>
      </c>
      <c r="BV1" s="4" t="s">
        <v>3</v>
      </c>
      <c r="BW1" s="4" t="s">
        <v>14</v>
      </c>
      <c r="BX1" s="4" t="s">
        <v>13</v>
      </c>
      <c r="BY1" s="4" t="s">
        <v>12</v>
      </c>
      <c r="BZ1" s="4" t="s">
        <v>14</v>
      </c>
      <c r="CA1" s="4" t="s">
        <v>22</v>
      </c>
      <c r="CB1" s="4" t="s">
        <v>2</v>
      </c>
      <c r="CC1" s="4" t="s">
        <v>14</v>
      </c>
      <c r="CD1" s="4" t="s">
        <v>23</v>
      </c>
      <c r="CE1" s="4" t="s">
        <v>0</v>
      </c>
      <c r="CF1" s="4" t="s">
        <v>11</v>
      </c>
      <c r="CG1" s="4" t="s">
        <v>6</v>
      </c>
      <c r="CH1" s="4" t="s">
        <v>17</v>
      </c>
      <c r="CI1" s="4" t="s">
        <v>12</v>
      </c>
      <c r="CJ1" s="4" t="s">
        <v>11</v>
      </c>
      <c r="CK1" s="4" t="s">
        <v>12</v>
      </c>
      <c r="CL1" s="4" t="s">
        <v>2</v>
      </c>
      <c r="CM1" s="4" t="s">
        <v>5</v>
      </c>
      <c r="CN1" s="4" t="s">
        <v>0</v>
      </c>
      <c r="CO1" s="4" t="s">
        <v>5</v>
      </c>
      <c r="CP1" s="4" t="s">
        <v>20</v>
      </c>
      <c r="CQ1" s="4" t="s">
        <v>5</v>
      </c>
      <c r="CR1" s="4" t="s">
        <v>16</v>
      </c>
      <c r="CS1" s="4" t="s">
        <v>15</v>
      </c>
      <c r="CT1" s="4" t="s">
        <v>5</v>
      </c>
      <c r="CU1" s="4" t="s">
        <v>20</v>
      </c>
      <c r="CV1" s="4" t="s">
        <v>4</v>
      </c>
      <c r="CW1" s="4" t="s">
        <v>2</v>
      </c>
      <c r="CX1" s="4" t="s">
        <v>13</v>
      </c>
      <c r="CY1" s="4" t="s">
        <v>24</v>
      </c>
      <c r="CZ1" s="4" t="s">
        <v>1</v>
      </c>
      <c r="DA1" s="4" t="s">
        <v>14</v>
      </c>
      <c r="DB1" s="4" t="s">
        <v>3</v>
      </c>
      <c r="DC1" s="4" t="s">
        <v>25</v>
      </c>
      <c r="DD1" s="4" t="s">
        <v>14</v>
      </c>
      <c r="DE1" s="4" t="s">
        <v>8</v>
      </c>
      <c r="DF1" s="4" t="s">
        <v>14</v>
      </c>
      <c r="DG1" s="4" t="s">
        <v>24</v>
      </c>
      <c r="DH1" s="4" t="s">
        <v>5</v>
      </c>
      <c r="DI1" s="4" t="s">
        <v>7</v>
      </c>
      <c r="DJ1" s="4" t="s">
        <v>1</v>
      </c>
      <c r="DK1" s="4" t="s">
        <v>22</v>
      </c>
      <c r="DL1" s="4" t="s">
        <v>1</v>
      </c>
      <c r="DM1" s="4" t="s">
        <v>2</v>
      </c>
      <c r="DN1" s="4" t="s">
        <v>25</v>
      </c>
      <c r="DO1" s="4" t="s">
        <v>5</v>
      </c>
      <c r="DP1" s="4" t="s">
        <v>25</v>
      </c>
      <c r="DQ1" s="4" t="s">
        <v>19</v>
      </c>
      <c r="DR1" s="4" t="s">
        <v>6</v>
      </c>
      <c r="DS1" s="4" t="s">
        <v>11</v>
      </c>
      <c r="DT1" s="4" t="s">
        <v>18</v>
      </c>
      <c r="DU1" s="4" t="s">
        <v>0</v>
      </c>
      <c r="DV1" s="4" t="s">
        <v>9</v>
      </c>
      <c r="DW1" s="4" t="s">
        <v>8</v>
      </c>
      <c r="DX1" s="4" t="s">
        <v>25</v>
      </c>
      <c r="DY1" s="4" t="s">
        <v>7</v>
      </c>
      <c r="DZ1" s="4" t="s">
        <v>9</v>
      </c>
      <c r="EA1" s="4" t="s">
        <v>15</v>
      </c>
      <c r="EB1" s="4" t="s">
        <v>25</v>
      </c>
      <c r="EC1" s="4" t="s">
        <v>10</v>
      </c>
      <c r="ED1" s="4" t="s">
        <v>4</v>
      </c>
      <c r="EE1" s="4" t="s">
        <v>8</v>
      </c>
      <c r="EF1" s="4" t="s">
        <v>17</v>
      </c>
      <c r="EG1" s="4" t="s">
        <v>3</v>
      </c>
      <c r="EH1" s="4" t="s">
        <v>8</v>
      </c>
      <c r="EI1" s="4" t="s">
        <v>13</v>
      </c>
      <c r="EJ1" s="4" t="s">
        <v>2</v>
      </c>
      <c r="EK1" s="4" t="s">
        <v>23</v>
      </c>
      <c r="EL1" s="4" t="s">
        <v>6</v>
      </c>
      <c r="EM1" s="4" t="s">
        <v>7</v>
      </c>
      <c r="EN1" s="4" t="s">
        <v>4</v>
      </c>
      <c r="EO1" s="4" t="s">
        <v>14</v>
      </c>
      <c r="EP1" s="4" t="s">
        <v>4</v>
      </c>
      <c r="EQ1" s="4" t="s">
        <v>3</v>
      </c>
      <c r="ER1" s="4" t="s">
        <v>14</v>
      </c>
      <c r="ES1" s="4" t="s">
        <v>3</v>
      </c>
      <c r="ET1" s="4" t="s">
        <v>24</v>
      </c>
      <c r="EU1" s="4" t="s">
        <v>14</v>
      </c>
      <c r="EV1" s="4" t="s">
        <v>8</v>
      </c>
      <c r="EW1" s="4" t="s">
        <v>23</v>
      </c>
      <c r="EX1" s="4" t="s">
        <v>9</v>
      </c>
      <c r="EY1" s="4" t="s">
        <v>18</v>
      </c>
      <c r="EZ1" s="4" t="s">
        <v>6</v>
      </c>
      <c r="FA1" s="4" t="s">
        <v>25</v>
      </c>
      <c r="FB1" s="4" t="s">
        <v>23</v>
      </c>
      <c r="FC1" s="4" t="s">
        <v>8</v>
      </c>
      <c r="FD1" s="4" t="s">
        <v>1</v>
      </c>
      <c r="FE1" s="4" t="s">
        <v>16</v>
      </c>
      <c r="FF1" s="4" t="s">
        <v>3</v>
      </c>
      <c r="FG1" s="4" t="s">
        <v>1</v>
      </c>
      <c r="FH1" s="4" t="s">
        <v>25</v>
      </c>
      <c r="FI1" s="4" t="s">
        <v>5</v>
      </c>
      <c r="FJ1" s="4" t="s">
        <v>14</v>
      </c>
      <c r="FK1" s="4" t="s">
        <v>14</v>
      </c>
      <c r="FL1" s="4" t="s">
        <v>11</v>
      </c>
      <c r="FM1" s="4" t="s">
        <v>20</v>
      </c>
      <c r="FN1" s="4" t="s">
        <v>4</v>
      </c>
      <c r="FO1" s="4" t="s">
        <v>2</v>
      </c>
      <c r="FP1" s="4" t="s">
        <v>14</v>
      </c>
      <c r="FQ1" s="4" t="s">
        <v>2</v>
      </c>
      <c r="FR1" s="4" t="s">
        <v>11</v>
      </c>
      <c r="FS1" s="4" t="s">
        <v>9</v>
      </c>
      <c r="FT1" s="4" t="s">
        <v>6</v>
      </c>
      <c r="FU1" s="4" t="s">
        <v>17</v>
      </c>
      <c r="FV1" s="4" t="s">
        <v>5</v>
      </c>
      <c r="FW1" s="4" t="s">
        <v>21</v>
      </c>
      <c r="FX1" s="4" t="s">
        <v>23</v>
      </c>
      <c r="FY1" s="4" t="s">
        <v>25</v>
      </c>
      <c r="FZ1" s="4" t="s">
        <v>13</v>
      </c>
      <c r="GA1" s="4" t="s">
        <v>15</v>
      </c>
      <c r="GB1" s="4" t="s">
        <v>17</v>
      </c>
      <c r="GC1" s="4" t="s">
        <v>5</v>
      </c>
      <c r="GD1" s="4" t="s">
        <v>0</v>
      </c>
      <c r="GE1" s="4" t="s">
        <v>8</v>
      </c>
      <c r="GF1" s="4" t="s">
        <v>11</v>
      </c>
      <c r="GG1" s="4" t="s">
        <v>8</v>
      </c>
      <c r="GH1" s="4" t="s">
        <v>3</v>
      </c>
      <c r="GI1" s="4" t="s">
        <v>9</v>
      </c>
      <c r="GJ1" s="4" t="s">
        <v>2</v>
      </c>
      <c r="GK1" s="4" t="s">
        <v>19</v>
      </c>
      <c r="GL1" s="4" t="s">
        <v>8</v>
      </c>
      <c r="GM1" s="4" t="s">
        <v>13</v>
      </c>
      <c r="GN1" s="4" t="s">
        <v>18</v>
      </c>
      <c r="GO1" s="4" t="s">
        <v>19</v>
      </c>
      <c r="GP1" s="4" t="s">
        <v>17</v>
      </c>
      <c r="GQ1" s="4" t="s">
        <v>5</v>
      </c>
      <c r="GR1" s="4" t="s">
        <v>6</v>
      </c>
      <c r="GS1" s="4" t="s">
        <v>16</v>
      </c>
      <c r="GT1" s="4" t="s">
        <v>11</v>
      </c>
      <c r="GU1" s="4" t="s">
        <v>23</v>
      </c>
      <c r="GV1" s="4" t="s">
        <v>7</v>
      </c>
      <c r="GW1" s="4" t="s">
        <v>19</v>
      </c>
      <c r="GX1" s="4" t="s">
        <v>6</v>
      </c>
      <c r="GY1" s="4" t="s">
        <v>5</v>
      </c>
      <c r="GZ1" s="4" t="s">
        <v>16</v>
      </c>
      <c r="HA1" s="4" t="s">
        <v>1</v>
      </c>
      <c r="HB1" s="4" t="s">
        <v>7</v>
      </c>
      <c r="HC1" s="4" t="s">
        <v>0</v>
      </c>
      <c r="HD1" s="4" t="s">
        <v>1</v>
      </c>
      <c r="HE1" s="4" t="s">
        <v>2</v>
      </c>
      <c r="HF1" s="4" t="s">
        <v>10</v>
      </c>
      <c r="HG1" s="4" t="s">
        <v>3</v>
      </c>
      <c r="HH1" s="4" t="s">
        <v>11</v>
      </c>
      <c r="HI1" s="4" t="s">
        <v>8</v>
      </c>
      <c r="HJ1" s="4" t="s">
        <v>3</v>
      </c>
      <c r="HK1" s="4" t="s">
        <v>2</v>
      </c>
      <c r="HL1" s="4" t="s">
        <v>2</v>
      </c>
      <c r="HM1" s="4" t="s">
        <v>0</v>
      </c>
      <c r="HN1" s="4" t="s">
        <v>23</v>
      </c>
      <c r="HO1" s="4" t="s">
        <v>21</v>
      </c>
      <c r="HP1" s="4" t="s">
        <v>8</v>
      </c>
      <c r="HQ1" s="4" t="s">
        <v>3</v>
      </c>
      <c r="HR1" s="4" t="s">
        <v>8</v>
      </c>
      <c r="HS1" s="4" t="s">
        <v>14</v>
      </c>
      <c r="HT1" s="4" t="s">
        <v>22</v>
      </c>
      <c r="HU1" s="4" t="s">
        <v>12</v>
      </c>
      <c r="HV1" s="4" t="s">
        <v>24</v>
      </c>
      <c r="HW1" s="4" t="s">
        <v>7</v>
      </c>
      <c r="HX1" s="4" t="s">
        <v>20</v>
      </c>
      <c r="HY1" s="4" t="s">
        <v>4</v>
      </c>
      <c r="HZ1" s="4" t="s">
        <v>2</v>
      </c>
      <c r="IA1" s="4" t="s">
        <v>0</v>
      </c>
      <c r="IB1" s="4" t="s">
        <v>2</v>
      </c>
      <c r="IC1" s="4" t="s">
        <v>6</v>
      </c>
      <c r="ID1" s="4" t="s">
        <v>10</v>
      </c>
      <c r="IE1" s="4" t="s">
        <v>25</v>
      </c>
      <c r="IF1" s="4" t="s">
        <v>4</v>
      </c>
      <c r="IG1" s="4" t="s">
        <v>21</v>
      </c>
      <c r="IH1" s="4" t="s">
        <v>5</v>
      </c>
      <c r="II1" s="4" t="s">
        <v>8</v>
      </c>
      <c r="IJ1" s="4" t="s">
        <v>23</v>
      </c>
      <c r="IK1" s="4" t="s">
        <v>5</v>
      </c>
      <c r="IL1" s="4" t="s">
        <v>0</v>
      </c>
      <c r="IM1" s="4" t="s">
        <v>11</v>
      </c>
      <c r="IN1" s="4" t="s">
        <v>21</v>
      </c>
      <c r="IO1" s="4" t="s">
        <v>10</v>
      </c>
      <c r="IP1" s="4" t="s">
        <v>21</v>
      </c>
      <c r="IQ1" s="4" t="s">
        <v>11</v>
      </c>
      <c r="IR1" s="4" t="s">
        <v>8</v>
      </c>
      <c r="IS1" s="4" t="s">
        <v>3</v>
      </c>
      <c r="IT1" s="4" t="s">
        <v>16</v>
      </c>
      <c r="IU1" s="4" t="s">
        <v>17</v>
      </c>
      <c r="IV1" s="4" t="s">
        <v>22</v>
      </c>
      <c r="IW1" s="4" t="s">
        <v>14</v>
      </c>
      <c r="IX1" s="4" t="s">
        <v>24</v>
      </c>
      <c r="IY1" s="4" t="s">
        <v>2</v>
      </c>
      <c r="IZ1" s="4" t="s">
        <v>22</v>
      </c>
      <c r="JA1" s="4" t="s">
        <v>6</v>
      </c>
      <c r="JB1" s="4" t="s">
        <v>6</v>
      </c>
      <c r="JC1" s="4" t="s">
        <v>3</v>
      </c>
      <c r="JD1" s="4" t="s">
        <v>17</v>
      </c>
      <c r="JE1" s="4" t="s">
        <v>10</v>
      </c>
      <c r="JF1" s="4" t="s">
        <v>5</v>
      </c>
      <c r="JG1" s="4" t="s">
        <v>15</v>
      </c>
      <c r="JH1" s="4" t="s">
        <v>6</v>
      </c>
      <c r="JI1" s="4" t="s">
        <v>18</v>
      </c>
      <c r="JJ1" s="4" t="s">
        <v>10</v>
      </c>
      <c r="JK1" s="4" t="s">
        <v>13</v>
      </c>
      <c r="JL1" s="4" t="s">
        <v>1</v>
      </c>
      <c r="JM1" s="4" t="s">
        <v>14</v>
      </c>
      <c r="JN1" s="4" t="s">
        <v>9</v>
      </c>
      <c r="JO1" s="4" t="s">
        <v>6</v>
      </c>
      <c r="JP1" s="4" t="s">
        <v>17</v>
      </c>
      <c r="JQ1" s="4" t="s">
        <v>11</v>
      </c>
      <c r="JR1" s="4" t="s">
        <v>1</v>
      </c>
      <c r="JS1" s="4" t="s">
        <v>1</v>
      </c>
      <c r="JT1" s="4" t="s">
        <v>7</v>
      </c>
      <c r="JU1" s="4" t="s">
        <v>22</v>
      </c>
      <c r="JV1" s="4" t="s">
        <v>6</v>
      </c>
      <c r="JW1" s="4" t="s">
        <v>17</v>
      </c>
      <c r="JX1" s="4" t="s">
        <v>0</v>
      </c>
      <c r="JY1" s="4" t="s">
        <v>14</v>
      </c>
      <c r="JZ1" s="4" t="s">
        <v>17</v>
      </c>
      <c r="KA1" s="4" t="s">
        <v>7</v>
      </c>
      <c r="KB1" s="4" t="s">
        <v>7</v>
      </c>
      <c r="KC1" s="4" t="s">
        <v>12</v>
      </c>
      <c r="KD1" s="4" t="s">
        <v>8</v>
      </c>
      <c r="KE1" s="4" t="s">
        <v>20</v>
      </c>
      <c r="KF1" s="4" t="s">
        <v>2</v>
      </c>
      <c r="KG1" s="4" t="s">
        <v>13</v>
      </c>
      <c r="KH1" s="4" t="s">
        <v>2</v>
      </c>
      <c r="KI1" s="4" t="s">
        <v>20</v>
      </c>
      <c r="KJ1" s="4" t="s">
        <v>4</v>
      </c>
      <c r="KK1" s="4" t="s">
        <v>2</v>
      </c>
      <c r="KL1" s="4" t="s">
        <v>6</v>
      </c>
      <c r="KM1" s="4" t="s">
        <v>14</v>
      </c>
      <c r="KN1" s="4" t="s">
        <v>6</v>
      </c>
      <c r="KO1" s="4" t="s">
        <v>11</v>
      </c>
      <c r="KP1" s="4" t="s">
        <v>19</v>
      </c>
      <c r="KQ1" s="4" t="s">
        <v>1</v>
      </c>
      <c r="KR1" s="4" t="s">
        <v>15</v>
      </c>
      <c r="KS1" s="4" t="s">
        <v>11</v>
      </c>
      <c r="KT1" s="4" t="s">
        <v>17</v>
      </c>
      <c r="KU1" s="4" t="s">
        <v>11</v>
      </c>
      <c r="KV1" s="4" t="s">
        <v>25</v>
      </c>
      <c r="KW1" s="4" t="s">
        <v>0</v>
      </c>
      <c r="KX1" s="4" t="s">
        <v>22</v>
      </c>
      <c r="KY1" s="4" t="s">
        <v>2</v>
      </c>
      <c r="KZ1" s="4" t="s">
        <v>9</v>
      </c>
      <c r="LA1" s="4" t="s">
        <v>17</v>
      </c>
      <c r="LB1" s="4" t="s">
        <v>10</v>
      </c>
      <c r="LC1" s="4" t="s">
        <v>25</v>
      </c>
      <c r="LD1" s="4" t="s">
        <v>25</v>
      </c>
      <c r="LE1" s="4" t="s">
        <v>14</v>
      </c>
      <c r="LF1" s="4" t="s">
        <v>6</v>
      </c>
      <c r="LG1" s="4" t="s">
        <v>11</v>
      </c>
      <c r="LH1" s="4" t="s">
        <v>12</v>
      </c>
      <c r="LI1" s="4" t="s">
        <v>2</v>
      </c>
      <c r="LJ1" s="4" t="s">
        <v>25</v>
      </c>
      <c r="LK1" s="4" t="s">
        <v>15</v>
      </c>
      <c r="LL1" s="4" t="s">
        <v>17</v>
      </c>
      <c r="LM1" s="4" t="s">
        <v>21</v>
      </c>
      <c r="LN1" s="4" t="s">
        <v>15</v>
      </c>
      <c r="LO1" s="4" t="s">
        <v>2</v>
      </c>
      <c r="LP1" s="4" t="s">
        <v>2</v>
      </c>
      <c r="LQ1" s="4" t="s">
        <v>11</v>
      </c>
      <c r="LR1" s="4" t="s">
        <v>6</v>
      </c>
      <c r="LS1" s="4" t="s">
        <v>5</v>
      </c>
      <c r="LT1" s="4" t="s">
        <v>2</v>
      </c>
      <c r="LU1" s="4" t="s">
        <v>5</v>
      </c>
      <c r="LV1" s="4" t="s">
        <v>23</v>
      </c>
      <c r="LW1" s="4" t="s">
        <v>1</v>
      </c>
      <c r="LX1" s="4" t="s">
        <v>9</v>
      </c>
      <c r="LY1" s="4" t="s">
        <v>17</v>
      </c>
      <c r="LZ1" s="4" t="s">
        <v>16</v>
      </c>
      <c r="MA1" s="4" t="s">
        <v>7</v>
      </c>
      <c r="MB1" s="4" t="s">
        <v>25</v>
      </c>
      <c r="MC1" s="4" t="s">
        <v>10</v>
      </c>
      <c r="MD1" s="4" t="s">
        <v>22</v>
      </c>
      <c r="ME1" s="4" t="s">
        <v>2</v>
      </c>
      <c r="MF1" s="4" t="s">
        <v>7</v>
      </c>
      <c r="MG1" s="4" t="s">
        <v>1</v>
      </c>
      <c r="MH1" s="4" t="s">
        <v>22</v>
      </c>
      <c r="MI1" s="4" t="s">
        <v>9</v>
      </c>
      <c r="MJ1" s="4" t="s">
        <v>17</v>
      </c>
      <c r="MK1" s="4" t="s">
        <v>22</v>
      </c>
      <c r="ML1" s="4" t="s">
        <v>7</v>
      </c>
      <c r="MM1" s="4" t="s">
        <v>22</v>
      </c>
      <c r="MN1" s="4" t="s">
        <v>6</v>
      </c>
      <c r="MO1" s="4" t="s">
        <v>17</v>
      </c>
      <c r="MP1" s="4" t="s">
        <v>10</v>
      </c>
      <c r="MQ1" s="4" t="s">
        <v>3</v>
      </c>
      <c r="MR1" s="4" t="s">
        <v>2</v>
      </c>
      <c r="MS1" s="4" t="s">
        <v>25</v>
      </c>
      <c r="MT1" s="4" t="s">
        <v>15</v>
      </c>
      <c r="MU1" s="4" t="s">
        <v>17</v>
      </c>
      <c r="MV1" s="4" t="s">
        <v>16</v>
      </c>
      <c r="MW1" s="4" t="s">
        <v>9</v>
      </c>
      <c r="MX1" s="4" t="s">
        <v>12</v>
      </c>
      <c r="MY1" s="4" t="s">
        <v>2</v>
      </c>
      <c r="MZ1" s="4" t="s">
        <v>9</v>
      </c>
      <c r="NA1" s="4" t="s">
        <v>14</v>
      </c>
      <c r="NB1" s="4" t="s">
        <v>22</v>
      </c>
      <c r="NC1" s="4" t="s">
        <v>24</v>
      </c>
      <c r="ND1" s="4" t="s">
        <v>25</v>
      </c>
      <c r="NE1" s="4" t="s">
        <v>2</v>
      </c>
      <c r="NF1" s="4" t="s">
        <v>10</v>
      </c>
      <c r="NG1" s="4" t="s">
        <v>11</v>
      </c>
      <c r="NH1" s="4" t="s">
        <v>17</v>
      </c>
      <c r="NI1" s="4" t="s">
        <v>16</v>
      </c>
      <c r="NJ1" s="4" t="s">
        <v>18</v>
      </c>
      <c r="NK1" s="4" t="s">
        <v>0</v>
      </c>
      <c r="NL1" s="4" t="s">
        <v>23</v>
      </c>
      <c r="NM1" s="4" t="s">
        <v>22</v>
      </c>
      <c r="NN1" s="4" t="s">
        <v>14</v>
      </c>
      <c r="NO1" s="4" t="s">
        <v>14</v>
      </c>
      <c r="NP1" s="4" t="s">
        <v>6</v>
      </c>
      <c r="NQ1" s="4" t="s">
        <v>25</v>
      </c>
      <c r="NR1" s="4" t="s">
        <v>25</v>
      </c>
      <c r="NS1" s="4" t="s">
        <v>14</v>
      </c>
      <c r="NT1" s="4" t="s">
        <v>10</v>
      </c>
      <c r="NU1" s="4" t="s">
        <v>11</v>
      </c>
      <c r="NV1" s="4" t="s">
        <v>22</v>
      </c>
      <c r="NW1" s="4" t="s">
        <v>5</v>
      </c>
      <c r="NX1" s="4" t="s">
        <v>2</v>
      </c>
      <c r="NY1" s="4" t="s">
        <v>9</v>
      </c>
      <c r="NZ1" s="4" t="s">
        <v>21</v>
      </c>
      <c r="OA1" s="4" t="s">
        <v>1</v>
      </c>
      <c r="OB1" s="4" t="s">
        <v>14</v>
      </c>
      <c r="OC1" s="4" t="s">
        <v>23</v>
      </c>
      <c r="OD1" s="4" t="s">
        <v>25</v>
      </c>
      <c r="OE1" s="4" t="s">
        <v>14</v>
      </c>
      <c r="OF1" s="4" t="s">
        <v>5</v>
      </c>
      <c r="OG1" s="4" t="s">
        <v>8</v>
      </c>
      <c r="OH1" s="4" t="s">
        <v>13</v>
      </c>
      <c r="OI1" s="4" t="s">
        <v>0</v>
      </c>
      <c r="OJ1" s="4" t="s">
        <v>7</v>
      </c>
      <c r="OK1" s="4" t="s">
        <v>17</v>
      </c>
      <c r="OL1" s="4" t="s">
        <v>7</v>
      </c>
      <c r="OM1" s="4" t="s">
        <v>0</v>
      </c>
      <c r="ON1" s="4" t="s">
        <v>15</v>
      </c>
      <c r="OO1" s="4" t="s">
        <v>13</v>
      </c>
      <c r="OP1" s="4" t="s">
        <v>11</v>
      </c>
      <c r="OQ1" s="4" t="s">
        <v>13</v>
      </c>
      <c r="OR1" s="4" t="s">
        <v>5</v>
      </c>
      <c r="OS1" s="4" t="s">
        <v>21</v>
      </c>
      <c r="OT1" s="4" t="s">
        <v>1</v>
      </c>
      <c r="OU1" s="4" t="s">
        <v>8</v>
      </c>
      <c r="OV1" s="4" t="s">
        <v>9</v>
      </c>
      <c r="OW1" s="4" t="s">
        <v>11</v>
      </c>
      <c r="OX1" s="4" t="s">
        <v>11</v>
      </c>
      <c r="OY1" s="4" t="s">
        <v>7</v>
      </c>
      <c r="OZ1" s="4" t="s">
        <v>2</v>
      </c>
      <c r="PA1" s="4" t="s">
        <v>2</v>
      </c>
      <c r="PB1" s="4" t="s">
        <v>2</v>
      </c>
      <c r="PC1" s="4" t="s">
        <v>10</v>
      </c>
      <c r="PD1" s="4" t="s">
        <v>7</v>
      </c>
      <c r="PE1" s="4" t="s">
        <v>7</v>
      </c>
      <c r="PF1" s="4" t="s">
        <v>5</v>
      </c>
      <c r="PG1" s="4" t="s">
        <v>24</v>
      </c>
      <c r="PH1" s="4" t="s">
        <v>15</v>
      </c>
      <c r="PI1" s="4" t="s">
        <v>19</v>
      </c>
      <c r="PJ1" s="4" t="s">
        <v>5</v>
      </c>
      <c r="PK1" s="4" t="s">
        <v>21</v>
      </c>
      <c r="PL1" s="4" t="s">
        <v>6</v>
      </c>
      <c r="PM1" s="4" t="s">
        <v>21</v>
      </c>
      <c r="PN1" s="4" t="s">
        <v>24</v>
      </c>
      <c r="PO1" s="4" t="s">
        <v>3</v>
      </c>
      <c r="PP1" s="4" t="s">
        <v>12</v>
      </c>
      <c r="PQ1" s="4" t="s">
        <v>0</v>
      </c>
      <c r="PR1" s="4" t="s">
        <v>9</v>
      </c>
      <c r="PS1" s="4" t="s">
        <v>8</v>
      </c>
      <c r="PT1" s="4" t="s">
        <v>25</v>
      </c>
      <c r="PU1" s="4" t="s">
        <v>18</v>
      </c>
      <c r="PV1" s="4" t="s">
        <v>5</v>
      </c>
      <c r="PW1" s="4" t="s">
        <v>15</v>
      </c>
      <c r="PX1" s="4" t="s">
        <v>6</v>
      </c>
      <c r="PY1" s="4" t="s">
        <v>9</v>
      </c>
      <c r="PZ1" s="4" t="s">
        <v>20</v>
      </c>
      <c r="QA1" s="4" t="s">
        <v>6</v>
      </c>
      <c r="QB1" s="4" t="s">
        <v>25</v>
      </c>
      <c r="QC1" s="4" t="s">
        <v>5</v>
      </c>
      <c r="QD1" s="4" t="s">
        <v>16</v>
      </c>
      <c r="QE1" s="4" t="s">
        <v>1</v>
      </c>
      <c r="QF1" s="4" t="s">
        <v>3</v>
      </c>
      <c r="QG1" s="4" t="s">
        <v>19</v>
      </c>
      <c r="QH1" s="4" t="s">
        <v>13</v>
      </c>
      <c r="QI1" s="4" t="s">
        <v>24</v>
      </c>
      <c r="QJ1" s="4" t="s">
        <v>14</v>
      </c>
      <c r="QK1" s="4" t="s">
        <v>19</v>
      </c>
      <c r="QL1" s="4" t="s">
        <v>11</v>
      </c>
      <c r="QM1" s="4" t="s">
        <v>9</v>
      </c>
      <c r="QN1" s="4" t="s">
        <v>20</v>
      </c>
      <c r="QO1" s="4" t="s">
        <v>16</v>
      </c>
      <c r="QP1" s="4" t="s">
        <v>21</v>
      </c>
      <c r="QQ1" s="4" t="s">
        <v>21</v>
      </c>
      <c r="QR1" s="4" t="s">
        <v>11</v>
      </c>
      <c r="QS1" s="4" t="s">
        <v>23</v>
      </c>
      <c r="QT1" s="4" t="s">
        <v>11</v>
      </c>
      <c r="QU1" s="4" t="s">
        <v>20</v>
      </c>
      <c r="QV1" s="4" t="s">
        <v>11</v>
      </c>
      <c r="QW1" s="4" t="s">
        <v>6</v>
      </c>
      <c r="QX1" s="4" t="s">
        <v>15</v>
      </c>
      <c r="QY1" s="4" t="s">
        <v>8</v>
      </c>
      <c r="QZ1" s="4" t="s">
        <v>4</v>
      </c>
      <c r="RA1" s="4" t="s">
        <v>1</v>
      </c>
      <c r="RB1" s="4" t="s">
        <v>11</v>
      </c>
      <c r="RC1" s="4" t="s">
        <v>5</v>
      </c>
      <c r="RD1" s="4" t="s">
        <v>4</v>
      </c>
      <c r="RE1" s="4" t="s">
        <v>5</v>
      </c>
      <c r="RF1" s="4" t="s">
        <v>16</v>
      </c>
      <c r="RG1" s="4" t="s">
        <v>1</v>
      </c>
      <c r="RH1" s="4" t="s">
        <v>6</v>
      </c>
      <c r="RI1" s="4" t="s">
        <v>19</v>
      </c>
      <c r="RJ1" s="4" t="s">
        <v>17</v>
      </c>
      <c r="RK1" s="4" t="s">
        <v>5</v>
      </c>
      <c r="RL1" s="4" t="s">
        <v>1</v>
      </c>
      <c r="RM1" s="4" t="s">
        <v>19</v>
      </c>
      <c r="RN1" s="4" t="s">
        <v>12</v>
      </c>
      <c r="RO1" s="4" t="s">
        <v>10</v>
      </c>
      <c r="RP1" s="4" t="s">
        <v>22</v>
      </c>
      <c r="RQ1" s="4" t="s">
        <v>13</v>
      </c>
      <c r="RR1" s="4" t="s">
        <v>24</v>
      </c>
      <c r="RS1" s="4" t="s">
        <v>0</v>
      </c>
      <c r="RT1" s="4" t="s">
        <v>23</v>
      </c>
      <c r="RU1" s="4" t="s">
        <v>24</v>
      </c>
      <c r="RV1" s="4" t="s">
        <v>0</v>
      </c>
      <c r="RW1" s="4" t="s">
        <v>3</v>
      </c>
      <c r="RX1" s="4" t="s">
        <v>19</v>
      </c>
      <c r="RY1" s="4" t="s">
        <v>5</v>
      </c>
      <c r="RZ1" s="4" t="s">
        <v>1</v>
      </c>
      <c r="SA1" s="4" t="s">
        <v>2</v>
      </c>
      <c r="SB1" s="4" t="s">
        <v>13</v>
      </c>
      <c r="SC1" s="4" t="s">
        <v>2</v>
      </c>
      <c r="SD1" s="4" t="s">
        <v>19</v>
      </c>
      <c r="SE1" s="4" t="s">
        <v>23</v>
      </c>
      <c r="SF1" s="4" t="s">
        <v>7</v>
      </c>
      <c r="SG1" s="4" t="s">
        <v>3</v>
      </c>
      <c r="SH1" s="4" t="s">
        <v>17</v>
      </c>
      <c r="SI1" s="4" t="s">
        <v>11</v>
      </c>
      <c r="SJ1" s="4" t="s">
        <v>11</v>
      </c>
      <c r="SK1" s="4" t="s">
        <v>1</v>
      </c>
      <c r="SL1" s="4" t="s">
        <v>21</v>
      </c>
      <c r="SM1" s="4" t="s">
        <v>8</v>
      </c>
      <c r="SN1" s="4" t="s">
        <v>6</v>
      </c>
      <c r="SO1" s="4" t="s">
        <v>8</v>
      </c>
      <c r="SP1" s="4" t="s">
        <v>13</v>
      </c>
      <c r="SQ1" s="4" t="s">
        <v>25</v>
      </c>
      <c r="SR1" s="4" t="s">
        <v>3</v>
      </c>
      <c r="SS1" s="4" t="s">
        <v>25</v>
      </c>
      <c r="ST1" s="4" t="s">
        <v>18</v>
      </c>
      <c r="SU1" s="4" t="s">
        <v>5</v>
      </c>
      <c r="SV1" s="4" t="s">
        <v>15</v>
      </c>
      <c r="SW1" s="4" t="s">
        <v>6</v>
      </c>
      <c r="SX1" s="4" t="s">
        <v>3</v>
      </c>
      <c r="SY1" s="4" t="s">
        <v>20</v>
      </c>
      <c r="SZ1" s="4" t="s">
        <v>9</v>
      </c>
      <c r="TA1" s="4" t="s">
        <v>11</v>
      </c>
      <c r="TB1" s="4" t="s">
        <v>14</v>
      </c>
      <c r="TC1" s="4" t="s">
        <v>14</v>
      </c>
      <c r="TD1" s="4" t="s">
        <v>20</v>
      </c>
      <c r="TE1" s="4" t="s">
        <v>18</v>
      </c>
      <c r="TF1" s="4" t="s">
        <v>1</v>
      </c>
      <c r="TG1" s="4" t="s">
        <v>6</v>
      </c>
      <c r="TH1" s="4" t="s">
        <v>0</v>
      </c>
      <c r="TI1" s="4" t="s">
        <v>25</v>
      </c>
      <c r="TJ1" s="4" t="s">
        <v>16</v>
      </c>
      <c r="TK1" s="4" t="s">
        <v>23</v>
      </c>
      <c r="TL1" s="4" t="s">
        <v>11</v>
      </c>
      <c r="TM1" s="4" t="s">
        <v>25</v>
      </c>
      <c r="TN1" s="4" t="s">
        <v>14</v>
      </c>
      <c r="TO1" s="4" t="s">
        <v>24</v>
      </c>
      <c r="TP1" s="4" t="s">
        <v>14</v>
      </c>
      <c r="TQ1" s="4" t="s">
        <v>21</v>
      </c>
      <c r="TR1" s="4" t="s">
        <v>7</v>
      </c>
      <c r="TS1" s="4" t="s">
        <v>15</v>
      </c>
      <c r="TT1" s="4" t="s">
        <v>3</v>
      </c>
      <c r="TU1" s="4" t="s">
        <v>19</v>
      </c>
      <c r="TV1" s="4" t="s">
        <v>18</v>
      </c>
      <c r="TW1" s="4" t="s">
        <v>8</v>
      </c>
      <c r="TX1" s="4" t="s">
        <v>10</v>
      </c>
      <c r="TY1" s="4" t="s">
        <v>1</v>
      </c>
      <c r="TZ1" s="4" t="s">
        <v>13</v>
      </c>
      <c r="UA1" s="4" t="s">
        <v>5</v>
      </c>
      <c r="UB1" s="4" t="s">
        <v>25</v>
      </c>
      <c r="UC1" s="4" t="s">
        <v>17</v>
      </c>
      <c r="UD1" s="4" t="s">
        <v>16</v>
      </c>
      <c r="UE1" s="4" t="s">
        <v>15</v>
      </c>
      <c r="UF1" s="4" t="s">
        <v>2</v>
      </c>
      <c r="UG1" s="4" t="s">
        <v>9</v>
      </c>
      <c r="UH1" s="4" t="s">
        <v>5</v>
      </c>
      <c r="UI1" s="4" t="s">
        <v>21</v>
      </c>
      <c r="UJ1" s="4" t="s">
        <v>24</v>
      </c>
      <c r="UK1" s="4" t="s">
        <v>25</v>
      </c>
      <c r="UL1" s="4" t="s">
        <v>8</v>
      </c>
      <c r="UM1" s="4" t="s">
        <v>24</v>
      </c>
      <c r="UN1" s="4" t="s">
        <v>22</v>
      </c>
      <c r="UO1" s="4" t="s">
        <v>3</v>
      </c>
      <c r="UP1" s="4" t="s">
        <v>24</v>
      </c>
      <c r="UQ1" s="4" t="s">
        <v>18</v>
      </c>
      <c r="UR1" s="4" t="s">
        <v>11</v>
      </c>
      <c r="US1" s="4" t="s">
        <v>0</v>
      </c>
      <c r="UT1" s="4" t="s">
        <v>11</v>
      </c>
      <c r="UU1" s="4" t="s">
        <v>3</v>
      </c>
      <c r="UV1" s="4" t="s">
        <v>0</v>
      </c>
      <c r="UW1" s="4" t="s">
        <v>1</v>
      </c>
      <c r="UX1" s="4" t="s">
        <v>24</v>
      </c>
      <c r="UY1" s="4" t="s">
        <v>15</v>
      </c>
      <c r="UZ1" s="4" t="s">
        <v>16</v>
      </c>
      <c r="VA1" s="4" t="s">
        <v>5</v>
      </c>
      <c r="VB1" s="4" t="s">
        <v>0</v>
      </c>
      <c r="VC1" s="4" t="s">
        <v>20</v>
      </c>
      <c r="VD1" s="4" t="s">
        <v>17</v>
      </c>
      <c r="VE1" s="4" t="s">
        <v>17</v>
      </c>
      <c r="VF1" s="4" t="s">
        <v>3</v>
      </c>
      <c r="VG1" s="4" t="s">
        <v>22</v>
      </c>
      <c r="VH1" s="4" t="s">
        <v>15</v>
      </c>
      <c r="VI1" s="4" t="s">
        <v>15</v>
      </c>
      <c r="VJ1" s="4" t="s">
        <v>7</v>
      </c>
      <c r="VK1" s="4" t="s">
        <v>10</v>
      </c>
      <c r="VL1" s="4" t="s">
        <v>10</v>
      </c>
      <c r="VM1" s="4" t="s">
        <v>10</v>
      </c>
      <c r="VN1" s="4" t="s">
        <v>12</v>
      </c>
      <c r="VO1" s="4" t="s">
        <v>11</v>
      </c>
      <c r="VP1" s="4" t="s">
        <v>9</v>
      </c>
      <c r="VQ1" s="4" t="s">
        <v>14</v>
      </c>
      <c r="VR1" s="4" t="s">
        <v>11</v>
      </c>
      <c r="VS1" s="4" t="s">
        <v>2</v>
      </c>
      <c r="VT1" s="4" t="s">
        <v>3</v>
      </c>
      <c r="VU1" s="4" t="s">
        <v>23</v>
      </c>
      <c r="VV1" s="4" t="s">
        <v>25</v>
      </c>
      <c r="VW1" s="4" t="s">
        <v>11</v>
      </c>
      <c r="VX1" s="4" t="s">
        <v>17</v>
      </c>
      <c r="VY1" s="4" t="s">
        <v>25</v>
      </c>
      <c r="VZ1" s="4" t="s">
        <v>8</v>
      </c>
      <c r="WA1" s="4" t="s">
        <v>21</v>
      </c>
      <c r="WB1" s="4" t="s">
        <v>19</v>
      </c>
      <c r="WC1" s="4" t="s">
        <v>0</v>
      </c>
      <c r="WD1" s="4" t="s">
        <v>3</v>
      </c>
      <c r="WE1" s="4" t="s">
        <v>16</v>
      </c>
      <c r="WF1" s="4" t="s">
        <v>4</v>
      </c>
      <c r="WG1" s="4" t="s">
        <v>16</v>
      </c>
      <c r="WH1" s="4" t="s">
        <v>13</v>
      </c>
      <c r="WI1" s="4" t="s">
        <v>12</v>
      </c>
      <c r="WJ1" s="4" t="s">
        <v>1</v>
      </c>
      <c r="WK1" s="4" t="s">
        <v>15</v>
      </c>
      <c r="WL1" s="4" t="s">
        <v>3</v>
      </c>
      <c r="WM1" s="4" t="s">
        <v>20</v>
      </c>
      <c r="WN1" s="4" t="s">
        <v>24</v>
      </c>
      <c r="WO1" s="4" t="s">
        <v>21</v>
      </c>
      <c r="WP1" s="4" t="s">
        <v>23</v>
      </c>
      <c r="WQ1" s="4" t="s">
        <v>11</v>
      </c>
      <c r="WR1" s="4" t="s">
        <v>10</v>
      </c>
      <c r="WS1" s="4" t="s">
        <v>0</v>
      </c>
      <c r="WT1" s="4" t="s">
        <v>23</v>
      </c>
      <c r="WU1" s="4" t="s">
        <v>17</v>
      </c>
      <c r="WV1" s="4" t="s">
        <v>15</v>
      </c>
      <c r="WW1" s="4" t="s">
        <v>15</v>
      </c>
      <c r="WX1" s="4" t="s">
        <v>6</v>
      </c>
      <c r="WY1" s="4" t="s">
        <v>11</v>
      </c>
      <c r="WZ1" s="4" t="s">
        <v>23</v>
      </c>
      <c r="XA1" s="4" t="s">
        <v>19</v>
      </c>
      <c r="XB1" s="4" t="s">
        <v>21</v>
      </c>
      <c r="XC1" s="4" t="s">
        <v>2</v>
      </c>
      <c r="XD1" s="4" t="s">
        <v>2</v>
      </c>
      <c r="XE1" s="4" t="s">
        <v>4</v>
      </c>
      <c r="XF1" s="4" t="s">
        <v>9</v>
      </c>
      <c r="XG1" s="4" t="s">
        <v>14</v>
      </c>
      <c r="XH1" s="4" t="s">
        <v>22</v>
      </c>
      <c r="XI1" s="4" t="s">
        <v>11</v>
      </c>
      <c r="XJ1" s="4" t="s">
        <v>10</v>
      </c>
      <c r="XK1" s="4" t="s">
        <v>12</v>
      </c>
      <c r="XL1" s="4" t="s">
        <v>11</v>
      </c>
      <c r="XM1" s="4" t="s">
        <v>8</v>
      </c>
      <c r="XN1" s="4" t="s">
        <v>3</v>
      </c>
      <c r="XO1" s="4" t="s">
        <v>8</v>
      </c>
      <c r="XP1" s="4" t="s">
        <v>5</v>
      </c>
      <c r="XQ1" s="4" t="s">
        <v>5</v>
      </c>
      <c r="XR1" s="4" t="s">
        <v>20</v>
      </c>
      <c r="XS1" s="4" t="s">
        <v>25</v>
      </c>
      <c r="XT1" s="4" t="s">
        <v>11</v>
      </c>
      <c r="XU1" s="4" t="s">
        <v>7</v>
      </c>
      <c r="XV1" s="4" t="s">
        <v>19</v>
      </c>
      <c r="XW1" s="4" t="s">
        <v>8</v>
      </c>
      <c r="XX1" s="4" t="s">
        <v>0</v>
      </c>
      <c r="XY1" s="4" t="s">
        <v>23</v>
      </c>
      <c r="XZ1" s="4" t="s">
        <v>0</v>
      </c>
      <c r="YA1" s="4" t="s">
        <v>11</v>
      </c>
      <c r="YB1" s="4" t="s">
        <v>15</v>
      </c>
      <c r="YC1" s="4" t="s">
        <v>17</v>
      </c>
      <c r="YD1" s="4" t="s">
        <v>15</v>
      </c>
      <c r="YE1" s="4" t="s">
        <v>11</v>
      </c>
      <c r="YF1" s="4" t="s">
        <v>14</v>
      </c>
      <c r="YG1" s="4" t="s">
        <v>17</v>
      </c>
      <c r="YH1" s="4" t="s">
        <v>18</v>
      </c>
      <c r="YI1" s="4" t="s">
        <v>19</v>
      </c>
      <c r="YJ1" s="4" t="s">
        <v>16</v>
      </c>
      <c r="YK1" s="4" t="s">
        <v>0</v>
      </c>
      <c r="YL1" s="4" t="s">
        <v>3</v>
      </c>
      <c r="YM1" s="4" t="s">
        <v>19</v>
      </c>
      <c r="YN1" s="4" t="s">
        <v>0</v>
      </c>
      <c r="YO1" s="4" t="s">
        <v>25</v>
      </c>
      <c r="YP1" s="4" t="s">
        <v>0</v>
      </c>
      <c r="YQ1" s="4" t="s">
        <v>22</v>
      </c>
      <c r="YR1" s="4" t="s">
        <v>2</v>
      </c>
      <c r="YS1" s="4" t="s">
        <v>18</v>
      </c>
      <c r="YT1" s="4" t="s">
        <v>12</v>
      </c>
      <c r="YU1" s="4" t="s">
        <v>1</v>
      </c>
      <c r="YV1" s="4" t="s">
        <v>9</v>
      </c>
      <c r="YW1" s="4" t="s">
        <v>10</v>
      </c>
      <c r="YX1" s="4" t="s">
        <v>16</v>
      </c>
      <c r="YY1" s="4" t="s">
        <v>7</v>
      </c>
      <c r="YZ1" s="4" t="s">
        <v>6</v>
      </c>
      <c r="ZA1" s="4" t="s">
        <v>2</v>
      </c>
      <c r="ZB1" s="4" t="s">
        <v>13</v>
      </c>
      <c r="ZC1" s="4" t="s">
        <v>2</v>
      </c>
      <c r="ZD1" s="4" t="s">
        <v>11</v>
      </c>
      <c r="ZE1" s="4" t="s">
        <v>2</v>
      </c>
      <c r="ZF1" s="4" t="s">
        <v>8</v>
      </c>
      <c r="ZG1" s="4" t="s">
        <v>14</v>
      </c>
      <c r="ZH1" s="4" t="s">
        <v>23</v>
      </c>
      <c r="ZI1" s="4" t="s">
        <v>0</v>
      </c>
      <c r="ZJ1" s="4" t="s">
        <v>1</v>
      </c>
      <c r="ZK1" s="4" t="s">
        <v>1</v>
      </c>
      <c r="ZL1" s="4" t="s">
        <v>25</v>
      </c>
      <c r="ZM1" s="4" t="s">
        <v>18</v>
      </c>
      <c r="ZN1" s="4" t="s">
        <v>11</v>
      </c>
      <c r="ZO1" s="4" t="s">
        <v>14</v>
      </c>
      <c r="ZP1" s="4" t="s">
        <v>17</v>
      </c>
      <c r="ZQ1" s="4" t="s">
        <v>7</v>
      </c>
      <c r="ZR1" s="4" t="s">
        <v>0</v>
      </c>
      <c r="ZS1" s="4" t="s">
        <v>22</v>
      </c>
      <c r="ZT1" s="4" t="s">
        <v>2</v>
      </c>
      <c r="ZU1" s="4" t="s">
        <v>14</v>
      </c>
      <c r="ZV1" s="4" t="s">
        <v>17</v>
      </c>
      <c r="ZW1" s="4" t="s">
        <v>5</v>
      </c>
      <c r="ZX1" s="4" t="s">
        <v>21</v>
      </c>
      <c r="ZY1" s="4" t="s">
        <v>4</v>
      </c>
      <c r="ZZ1" s="4" t="s">
        <v>17</v>
      </c>
      <c r="AAA1" s="4" t="s">
        <v>17</v>
      </c>
      <c r="AAB1" s="4" t="s">
        <v>7</v>
      </c>
      <c r="AAC1" s="4" t="s">
        <v>2</v>
      </c>
      <c r="AAD1" s="4" t="s">
        <v>11</v>
      </c>
      <c r="AAE1" s="4" t="s">
        <v>3</v>
      </c>
      <c r="AAF1" s="4" t="s">
        <v>0</v>
      </c>
      <c r="AAG1" s="4" t="s">
        <v>1</v>
      </c>
      <c r="AAH1" s="4" t="s">
        <v>0</v>
      </c>
      <c r="AAI1" s="4" t="s">
        <v>11</v>
      </c>
      <c r="AAJ1" s="4" t="s">
        <v>22</v>
      </c>
      <c r="AAK1" s="4" t="s">
        <v>0</v>
      </c>
      <c r="AAL1" s="4" t="s">
        <v>21</v>
      </c>
      <c r="AAM1" s="4" t="s">
        <v>0</v>
      </c>
      <c r="AAN1" s="4" t="s">
        <v>21</v>
      </c>
      <c r="AAO1" s="4" t="s">
        <v>21</v>
      </c>
      <c r="AAP1" s="4" t="s">
        <v>6</v>
      </c>
      <c r="AAQ1" s="4" t="s">
        <v>18</v>
      </c>
      <c r="AAR1" s="4" t="s">
        <v>5</v>
      </c>
      <c r="AAS1" s="4" t="s">
        <v>5</v>
      </c>
      <c r="AAT1" s="4" t="s">
        <v>5</v>
      </c>
      <c r="AAU1" s="4" t="s">
        <v>21</v>
      </c>
      <c r="AAV1" s="4" t="s">
        <v>24</v>
      </c>
      <c r="AAW1" s="4" t="s">
        <v>13</v>
      </c>
      <c r="AAX1" s="4" t="s">
        <v>8</v>
      </c>
      <c r="AAY1" s="4" t="s">
        <v>10</v>
      </c>
      <c r="AAZ1" s="4" t="s">
        <v>9</v>
      </c>
      <c r="ABA1" s="4" t="s">
        <v>17</v>
      </c>
      <c r="ABB1" s="4" t="s">
        <v>25</v>
      </c>
      <c r="ABC1" s="4" t="s">
        <v>3</v>
      </c>
      <c r="ABD1" s="4" t="s">
        <v>10</v>
      </c>
      <c r="ABE1" s="4" t="s">
        <v>12</v>
      </c>
      <c r="ABF1" s="4" t="s">
        <v>25</v>
      </c>
      <c r="ABG1" s="4" t="s">
        <v>10</v>
      </c>
      <c r="ABH1" s="4" t="s">
        <v>1</v>
      </c>
      <c r="ABI1" s="4" t="s">
        <v>6</v>
      </c>
      <c r="ABJ1" s="4" t="s">
        <v>8</v>
      </c>
      <c r="ABK1" s="4" t="s">
        <v>21</v>
      </c>
      <c r="ABL1" s="4" t="s">
        <v>24</v>
      </c>
      <c r="ABM1" s="4" t="s">
        <v>24</v>
      </c>
      <c r="ABN1" s="4" t="s">
        <v>14</v>
      </c>
      <c r="ABO1" s="4" t="s">
        <v>1</v>
      </c>
      <c r="ABP1" s="4" t="s">
        <v>22</v>
      </c>
      <c r="ABQ1" s="4" t="s">
        <v>19</v>
      </c>
      <c r="ABR1" s="4" t="s">
        <v>9</v>
      </c>
      <c r="ABS1" s="4" t="s">
        <v>12</v>
      </c>
      <c r="ABT1" s="4" t="s">
        <v>11</v>
      </c>
      <c r="ABU1" s="4" t="s">
        <v>23</v>
      </c>
      <c r="ABV1" s="4" t="s">
        <v>0</v>
      </c>
      <c r="ABW1" s="4" t="s">
        <v>14</v>
      </c>
      <c r="ABX1" s="4" t="s">
        <v>17</v>
      </c>
      <c r="ABY1" s="4" t="s">
        <v>10</v>
      </c>
      <c r="ABZ1" s="4" t="s">
        <v>6</v>
      </c>
      <c r="ACA1" s="4" t="s">
        <v>22</v>
      </c>
      <c r="ACB1" s="4" t="s">
        <v>25</v>
      </c>
      <c r="ACC1" s="4" t="s">
        <v>7</v>
      </c>
      <c r="ACD1" s="4" t="s">
        <v>1</v>
      </c>
      <c r="ACE1" s="4" t="s">
        <v>22</v>
      </c>
      <c r="ACF1" s="4" t="s">
        <v>0</v>
      </c>
      <c r="ACG1" s="4" t="s">
        <v>8</v>
      </c>
      <c r="ACH1" s="4" t="s">
        <v>21</v>
      </c>
      <c r="ACI1" s="4" t="s">
        <v>14</v>
      </c>
      <c r="ACJ1" s="4" t="s">
        <v>3</v>
      </c>
      <c r="ACK1" s="4" t="s">
        <v>19</v>
      </c>
      <c r="ACL1" s="4" t="s">
        <v>8</v>
      </c>
      <c r="ACM1" s="4" t="s">
        <v>21</v>
      </c>
      <c r="ACN1" s="4" t="s">
        <v>23</v>
      </c>
      <c r="ACO1" s="4" t="s">
        <v>1</v>
      </c>
      <c r="ACP1" s="4" t="s">
        <v>15</v>
      </c>
      <c r="ACQ1" s="4" t="s">
        <v>1</v>
      </c>
      <c r="ACR1" s="4" t="s">
        <v>16</v>
      </c>
      <c r="ACS1" s="4" t="s">
        <v>22</v>
      </c>
      <c r="ACT1" s="4" t="s">
        <v>11</v>
      </c>
      <c r="ACU1" s="4" t="s">
        <v>17</v>
      </c>
      <c r="ACV1" s="4" t="s">
        <v>21</v>
      </c>
      <c r="ACW1" s="4" t="s">
        <v>11</v>
      </c>
      <c r="ACX1" s="4" t="s">
        <v>9</v>
      </c>
      <c r="ACY1" s="4" t="s">
        <v>4</v>
      </c>
      <c r="ACZ1" s="4" t="s">
        <v>8</v>
      </c>
      <c r="ADA1" s="4" t="s">
        <v>25</v>
      </c>
      <c r="ADB1" s="4" t="s">
        <v>16</v>
      </c>
      <c r="ADC1" s="4" t="s">
        <v>0</v>
      </c>
      <c r="ADD1" s="4" t="s">
        <v>9</v>
      </c>
      <c r="ADE1" s="4" t="s">
        <v>8</v>
      </c>
      <c r="ADF1" s="4" t="s">
        <v>25</v>
      </c>
      <c r="ADG1" s="4" t="s">
        <v>25</v>
      </c>
      <c r="ADH1" s="4" t="s">
        <v>3</v>
      </c>
      <c r="ADI1" s="4" t="s">
        <v>12</v>
      </c>
      <c r="ADJ1" s="4" t="s">
        <v>1</v>
      </c>
      <c r="ADK1" s="4" t="s">
        <v>25</v>
      </c>
      <c r="ADL1" s="4" t="s">
        <v>20</v>
      </c>
      <c r="ADM1" s="4" t="s">
        <v>25</v>
      </c>
      <c r="ADN1" s="4" t="s">
        <v>7</v>
      </c>
      <c r="ADO1" s="4" t="s">
        <v>2</v>
      </c>
      <c r="ADP1" s="4" t="s">
        <v>0</v>
      </c>
      <c r="ADQ1" s="4" t="s">
        <v>25</v>
      </c>
      <c r="ADR1" s="4" t="s">
        <v>10</v>
      </c>
      <c r="ADS1" s="4" t="s">
        <v>4</v>
      </c>
      <c r="ADT1" s="4" t="s">
        <v>17</v>
      </c>
      <c r="ADU1" s="4" t="s">
        <v>5</v>
      </c>
      <c r="ADV1" s="4" t="s">
        <v>21</v>
      </c>
      <c r="ADW1" s="4" t="s">
        <v>6</v>
      </c>
      <c r="ADX1" s="4" t="s">
        <v>5</v>
      </c>
      <c r="ADY1" s="4" t="s">
        <v>21</v>
      </c>
      <c r="ADZ1" s="4" t="s">
        <v>4</v>
      </c>
      <c r="AEA1" s="4" t="s">
        <v>21</v>
      </c>
      <c r="AEB1" s="4" t="s">
        <v>5</v>
      </c>
      <c r="AEC1" s="4" t="s">
        <v>11</v>
      </c>
      <c r="AED1" s="4" t="s">
        <v>17</v>
      </c>
      <c r="AEE1" s="4" t="s">
        <v>21</v>
      </c>
      <c r="AEF1" s="4" t="s">
        <v>11</v>
      </c>
      <c r="AEG1" s="4" t="s">
        <v>0</v>
      </c>
      <c r="AEH1" s="4" t="s">
        <v>1</v>
      </c>
      <c r="AEI1" s="4" t="s">
        <v>0</v>
      </c>
      <c r="AEJ1" s="4" t="s">
        <v>8</v>
      </c>
      <c r="AEK1" s="4" t="s">
        <v>8</v>
      </c>
      <c r="AEL1" s="4" t="s">
        <v>24</v>
      </c>
      <c r="AEM1" s="4" t="s">
        <v>12</v>
      </c>
      <c r="AEN1" s="4" t="s">
        <v>20</v>
      </c>
      <c r="AEO1" s="4" t="s">
        <v>11</v>
      </c>
      <c r="AEP1" s="4" t="s">
        <v>21</v>
      </c>
      <c r="AEQ1" s="4" t="s">
        <v>7</v>
      </c>
      <c r="AER1" s="4" t="s">
        <v>8</v>
      </c>
      <c r="AES1" s="4" t="s">
        <v>24</v>
      </c>
      <c r="AET1" s="4" t="s">
        <v>22</v>
      </c>
      <c r="AEU1" s="4" t="s">
        <v>20</v>
      </c>
      <c r="AEV1" s="4" t="s">
        <v>4</v>
      </c>
      <c r="AEW1" s="4" t="s">
        <v>2</v>
      </c>
      <c r="AEX1" s="4" t="s">
        <v>25</v>
      </c>
      <c r="AEY1" s="4" t="s">
        <v>14</v>
      </c>
      <c r="AEZ1" s="4" t="s">
        <v>13</v>
      </c>
      <c r="AFA1" s="4" t="s">
        <v>22</v>
      </c>
      <c r="AFB1" s="4" t="s">
        <v>1</v>
      </c>
      <c r="AFC1" s="4" t="s">
        <v>16</v>
      </c>
      <c r="AFD1" s="4" t="s">
        <v>18</v>
      </c>
      <c r="AFE1" s="4" t="s">
        <v>5</v>
      </c>
      <c r="AFF1" s="4" t="s">
        <v>14</v>
      </c>
      <c r="AFG1" s="4" t="s">
        <v>6</v>
      </c>
      <c r="AFH1" s="4" t="s">
        <v>11</v>
      </c>
      <c r="AFI1" s="4" t="s">
        <v>19</v>
      </c>
      <c r="AFJ1" s="4" t="s">
        <v>19</v>
      </c>
      <c r="AFK1" s="4" t="s">
        <v>6</v>
      </c>
      <c r="AFL1" s="4" t="s">
        <v>11</v>
      </c>
      <c r="AFM1" s="4" t="s">
        <v>0</v>
      </c>
      <c r="AFN1" s="4" t="s">
        <v>15</v>
      </c>
      <c r="AFO1" s="4" t="s">
        <v>0</v>
      </c>
      <c r="AFP1" s="4" t="s">
        <v>20</v>
      </c>
      <c r="AFQ1" s="4" t="s">
        <v>19</v>
      </c>
      <c r="AFR1" s="4" t="s">
        <v>19</v>
      </c>
      <c r="AFS1" s="4" t="s">
        <v>11</v>
      </c>
      <c r="AFT1" s="4" t="s">
        <v>17</v>
      </c>
      <c r="AFU1" s="4" t="s">
        <v>11</v>
      </c>
      <c r="AFV1" s="4" t="s">
        <v>13</v>
      </c>
      <c r="AFW1" s="4" t="s">
        <v>25</v>
      </c>
      <c r="AFX1" s="4" t="s">
        <v>6</v>
      </c>
      <c r="AFY1" s="4" t="s">
        <v>24</v>
      </c>
      <c r="AFZ1" s="4" t="s">
        <v>14</v>
      </c>
      <c r="AGA1" s="4" t="s">
        <v>19</v>
      </c>
      <c r="AGB1" s="4" t="s">
        <v>7</v>
      </c>
      <c r="AGC1" s="4" t="s">
        <v>15</v>
      </c>
      <c r="AGD1" s="4" t="s">
        <v>3</v>
      </c>
      <c r="AGE1" s="4" t="s">
        <v>19</v>
      </c>
      <c r="AGF1" s="4" t="s">
        <v>18</v>
      </c>
      <c r="AGG1" s="4" t="s">
        <v>8</v>
      </c>
      <c r="AGH1" s="4" t="s">
        <v>10</v>
      </c>
      <c r="AGI1" s="4" t="s">
        <v>1</v>
      </c>
      <c r="AGJ1" s="4" t="s">
        <v>13</v>
      </c>
      <c r="AGK1" s="4" t="s">
        <v>5</v>
      </c>
      <c r="AGL1" s="4" t="s">
        <v>25</v>
      </c>
      <c r="AGM1" s="4" t="s">
        <v>17</v>
      </c>
      <c r="AGN1" s="4" t="s">
        <v>16</v>
      </c>
      <c r="AGO1" s="4" t="s">
        <v>16</v>
      </c>
      <c r="AGP1" s="4" t="s">
        <v>15</v>
      </c>
      <c r="AGQ1" s="4" t="s">
        <v>0</v>
      </c>
      <c r="AGR1" s="4" t="s">
        <v>22</v>
      </c>
      <c r="AGS1" s="4" t="s">
        <v>6</v>
      </c>
      <c r="AGT1" s="4" t="s">
        <v>18</v>
      </c>
      <c r="AGU1" s="4" t="s">
        <v>10</v>
      </c>
      <c r="AGV1" s="4" t="s">
        <v>1</v>
      </c>
      <c r="AGW1" s="4" t="s">
        <v>1</v>
      </c>
      <c r="AGX1" s="4" t="s">
        <v>9</v>
      </c>
      <c r="AGY1" s="4" t="s">
        <v>14</v>
      </c>
      <c r="AGZ1" s="4" t="s">
        <v>16</v>
      </c>
      <c r="AHA1" s="4" t="s">
        <v>7</v>
      </c>
      <c r="AHB1" s="4" t="s">
        <v>5</v>
      </c>
      <c r="AHC1" s="4" t="s">
        <v>8</v>
      </c>
      <c r="AHD1" s="4" t="s">
        <v>25</v>
      </c>
      <c r="AHE1" s="4" t="s">
        <v>21</v>
      </c>
      <c r="AHF1" s="4" t="s">
        <v>11</v>
      </c>
      <c r="AHG1" s="4" t="s">
        <v>19</v>
      </c>
      <c r="AHH1" s="4" t="s">
        <v>8</v>
      </c>
      <c r="AHI1" s="4" t="s">
        <v>10</v>
      </c>
      <c r="AHJ1" s="4" t="s">
        <v>17</v>
      </c>
      <c r="AHK1" s="4" t="s">
        <v>15</v>
      </c>
      <c r="AHL1" s="4" t="s">
        <v>15</v>
      </c>
      <c r="AHM1" s="4" t="s">
        <v>1</v>
      </c>
      <c r="AHN1" s="4" t="s">
        <v>9</v>
      </c>
      <c r="AHO1" s="4" t="s">
        <v>17</v>
      </c>
      <c r="AHP1" s="4" t="s">
        <v>11</v>
      </c>
      <c r="AHQ1" s="4" t="s">
        <v>17</v>
      </c>
      <c r="AHR1" s="4" t="s">
        <v>24</v>
      </c>
      <c r="AHS1" s="4" t="s">
        <v>23</v>
      </c>
      <c r="AHT1" s="4" t="s">
        <v>14</v>
      </c>
      <c r="AHU1" s="4" t="s">
        <v>6</v>
      </c>
      <c r="AHV1" s="4" t="s">
        <v>25</v>
      </c>
      <c r="AHW1" s="4" t="s">
        <v>8</v>
      </c>
      <c r="AHX1" s="4" t="s">
        <v>8</v>
      </c>
      <c r="AHY1" s="4" t="s">
        <v>25</v>
      </c>
      <c r="AHZ1" s="4" t="s">
        <v>3</v>
      </c>
      <c r="AIA1" s="4" t="s">
        <v>20</v>
      </c>
      <c r="AIB1" s="4" t="s">
        <v>25</v>
      </c>
      <c r="AIC1" s="4" t="s">
        <v>22</v>
      </c>
      <c r="AID1" s="4" t="s">
        <v>11</v>
      </c>
      <c r="AIE1" s="4" t="s">
        <v>2</v>
      </c>
      <c r="AIF1" s="4" t="s">
        <v>11</v>
      </c>
      <c r="AIG1" s="4" t="s">
        <v>5</v>
      </c>
      <c r="AIH1" s="4" t="s">
        <v>19</v>
      </c>
      <c r="AII1" s="4" t="s">
        <v>25</v>
      </c>
      <c r="AIJ1" s="4" t="s">
        <v>18</v>
      </c>
      <c r="AIK1" s="4" t="s">
        <v>5</v>
      </c>
      <c r="AIL1" s="4" t="s">
        <v>15</v>
      </c>
      <c r="AIM1" s="4" t="s">
        <v>24</v>
      </c>
      <c r="AIN1" s="4" t="s">
        <v>21</v>
      </c>
      <c r="AIO1" s="4" t="s">
        <v>24</v>
      </c>
      <c r="AIP1" s="4" t="s">
        <v>16</v>
      </c>
      <c r="AIQ1" s="4" t="s">
        <v>14</v>
      </c>
      <c r="AIR1" s="4" t="s">
        <v>3</v>
      </c>
      <c r="AIS1" s="4" t="s">
        <v>23</v>
      </c>
      <c r="AIT1" s="4" t="s">
        <v>1</v>
      </c>
      <c r="AIU1" s="4" t="s">
        <v>2</v>
      </c>
      <c r="AIV1" s="4" t="s">
        <v>22</v>
      </c>
      <c r="AIW1" s="4" t="s">
        <v>9</v>
      </c>
      <c r="AIX1" s="4" t="s">
        <v>10</v>
      </c>
      <c r="AIY1" s="4" t="s">
        <v>11</v>
      </c>
      <c r="AIZ1" s="4" t="s">
        <v>14</v>
      </c>
      <c r="AJA1" s="4" t="s">
        <v>9</v>
      </c>
      <c r="AJB1" s="4" t="s">
        <v>15</v>
      </c>
      <c r="AJC1" s="4" t="s">
        <v>3</v>
      </c>
      <c r="AJD1" s="4" t="s">
        <v>8</v>
      </c>
      <c r="AJE1" s="4" t="s">
        <v>17</v>
      </c>
      <c r="AJF1" s="4" t="s">
        <v>10</v>
      </c>
      <c r="AJG1" s="4" t="s">
        <v>1</v>
      </c>
      <c r="AJH1" s="4" t="s">
        <v>15</v>
      </c>
      <c r="AJI1" s="4" t="s">
        <v>14</v>
      </c>
      <c r="AJJ1" s="4" t="s">
        <v>0</v>
      </c>
      <c r="AJK1" s="4" t="s">
        <v>23</v>
      </c>
      <c r="AJL1" s="4" t="s">
        <v>7</v>
      </c>
      <c r="AJM1" s="4" t="s">
        <v>2</v>
      </c>
      <c r="AJN1" s="4" t="s">
        <v>23</v>
      </c>
      <c r="AJO1" s="4" t="s">
        <v>0</v>
      </c>
      <c r="AJP1" s="4" t="s">
        <v>11</v>
      </c>
      <c r="AJQ1" s="4" t="s">
        <v>9</v>
      </c>
      <c r="AJR1" s="4" t="s">
        <v>17</v>
      </c>
      <c r="AJS1" s="4" t="s">
        <v>17</v>
      </c>
      <c r="AJT1" s="4" t="s">
        <v>15</v>
      </c>
      <c r="AJU1" s="4" t="s">
        <v>6</v>
      </c>
      <c r="AJV1" s="4" t="s">
        <v>8</v>
      </c>
      <c r="AJW1" s="4" t="s">
        <v>8</v>
      </c>
      <c r="AJX1" s="4" t="s">
        <v>7</v>
      </c>
      <c r="AJY1" s="4" t="s">
        <v>11</v>
      </c>
      <c r="AJZ1" s="4" t="s">
        <v>6</v>
      </c>
      <c r="AKA1" s="4" t="s">
        <v>9</v>
      </c>
      <c r="AKB1" s="4" t="s">
        <v>22</v>
      </c>
      <c r="AKC1" s="4" t="s">
        <v>19</v>
      </c>
      <c r="AKD1" s="4" t="s">
        <v>21</v>
      </c>
      <c r="AKE1" s="4" t="s">
        <v>0</v>
      </c>
      <c r="AKF1" s="4" t="s">
        <v>13</v>
      </c>
      <c r="AKG1" s="4" t="s">
        <v>16</v>
      </c>
      <c r="AKH1" s="4" t="s">
        <v>11</v>
      </c>
      <c r="AKI1" s="4" t="s">
        <v>6</v>
      </c>
      <c r="AKJ1" s="4" t="s">
        <v>14</v>
      </c>
      <c r="AKK1" s="4" t="s">
        <v>11</v>
      </c>
      <c r="AKL1" s="4" t="s">
        <v>23</v>
      </c>
      <c r="AKM1" s="4" t="s">
        <v>19</v>
      </c>
      <c r="AKN1" s="4" t="s">
        <v>6</v>
      </c>
      <c r="AKO1" s="4" t="s">
        <v>11</v>
      </c>
      <c r="AKP1" s="4" t="s">
        <v>19</v>
      </c>
      <c r="AKQ1" s="4" t="s">
        <v>22</v>
      </c>
      <c r="AKR1" s="4" t="s">
        <v>25</v>
      </c>
      <c r="AKS1" s="4" t="s">
        <v>6</v>
      </c>
      <c r="AKT1" s="4" t="s">
        <v>6</v>
      </c>
      <c r="AKU1" s="4" t="s">
        <v>14</v>
      </c>
      <c r="AKV1" s="4" t="s">
        <v>0</v>
      </c>
      <c r="AKW1" s="4" t="s">
        <v>8</v>
      </c>
      <c r="AKX1" s="4" t="s">
        <v>2</v>
      </c>
      <c r="AKY1" s="4" t="s">
        <v>22</v>
      </c>
      <c r="AKZ1" s="4" t="s">
        <v>19</v>
      </c>
      <c r="ALA1" s="4" t="s">
        <v>17</v>
      </c>
      <c r="ALB1" s="4" t="s">
        <v>15</v>
      </c>
      <c r="ALC1" s="4" t="s">
        <v>5</v>
      </c>
      <c r="ALD1" s="4" t="s">
        <v>16</v>
      </c>
      <c r="ALE1" s="4" t="s">
        <v>1</v>
      </c>
      <c r="ALF1" s="4" t="s">
        <v>23</v>
      </c>
      <c r="ALG1" s="4" t="s">
        <v>11</v>
      </c>
      <c r="ALH1" s="4" t="s">
        <v>5</v>
      </c>
      <c r="ALI1" s="4" t="s">
        <v>24</v>
      </c>
      <c r="ALJ1" s="4" t="s">
        <v>21</v>
      </c>
      <c r="ALK1" s="4" t="s">
        <v>6</v>
      </c>
      <c r="ALL1" s="4" t="s">
        <v>11</v>
      </c>
      <c r="ALM1" s="4" t="s">
        <v>8</v>
      </c>
      <c r="ALN1" s="4" t="s">
        <v>3</v>
      </c>
      <c r="ALO1" s="4" t="s">
        <v>14</v>
      </c>
      <c r="ALP1" s="4" t="s">
        <v>2</v>
      </c>
      <c r="ALQ1" s="4" t="s">
        <v>10</v>
      </c>
      <c r="ALR1" s="4" t="s">
        <v>0</v>
      </c>
      <c r="ALS1" s="4" t="s">
        <v>23</v>
      </c>
      <c r="ALT1" s="4" t="s">
        <v>11</v>
      </c>
      <c r="ALU1" s="4" t="s">
        <v>19</v>
      </c>
      <c r="ALV1" s="4" t="s">
        <v>6</v>
      </c>
      <c r="ALW1" s="4" t="s">
        <v>14</v>
      </c>
      <c r="ALX1" s="4" t="s">
        <v>1</v>
      </c>
      <c r="ALY1" s="4" t="s">
        <v>14</v>
      </c>
      <c r="ALZ1" s="4" t="s">
        <v>13</v>
      </c>
      <c r="AMA1" s="4" t="s">
        <v>0</v>
      </c>
      <c r="AMB1" s="4" t="s">
        <v>7</v>
      </c>
      <c r="AMC1" s="4" t="s">
        <v>2</v>
      </c>
      <c r="AMD1" s="4" t="s">
        <v>16</v>
      </c>
      <c r="AME1" s="4" t="s">
        <v>11</v>
      </c>
      <c r="AMF1" s="4" t="s">
        <v>3</v>
      </c>
      <c r="AMG1" s="4" t="s">
        <v>24</v>
      </c>
      <c r="AMH1" s="4" t="s">
        <v>14</v>
      </c>
      <c r="AMI1" s="4" t="s">
        <v>20</v>
      </c>
      <c r="AMJ1" s="4" t="s">
        <v>4</v>
      </c>
      <c r="AMK1" s="4" t="s">
        <v>2</v>
      </c>
      <c r="AML1" s="4" t="s">
        <v>7</v>
      </c>
      <c r="AMM1" s="4" t="s">
        <v>15</v>
      </c>
      <c r="AMN1" s="4" t="s">
        <v>11</v>
      </c>
      <c r="AMO1" s="4" t="s">
        <v>25</v>
      </c>
      <c r="AMP1" s="4" t="s">
        <v>3</v>
      </c>
      <c r="AMQ1" s="4" t="s">
        <v>21</v>
      </c>
      <c r="AMR1" s="4" t="s">
        <v>2</v>
      </c>
      <c r="AMS1" s="4" t="s">
        <v>18</v>
      </c>
      <c r="AMT1" s="4" t="s">
        <v>12</v>
      </c>
      <c r="AMU1" s="4" t="s">
        <v>15</v>
      </c>
      <c r="AMV1" s="4" t="s">
        <v>5</v>
      </c>
      <c r="AMW1" s="4" t="s">
        <v>3</v>
      </c>
      <c r="AMX1" s="4" t="s">
        <v>12</v>
      </c>
      <c r="AMY1" s="4" t="s">
        <v>0</v>
      </c>
      <c r="AMZ1" s="4" t="s">
        <v>8</v>
      </c>
      <c r="ANA1" s="4" t="s">
        <v>8</v>
      </c>
      <c r="ANB1" s="4" t="s">
        <v>5</v>
      </c>
      <c r="ANC1" s="4" t="s">
        <v>14</v>
      </c>
      <c r="AND1" s="4" t="s">
        <v>24</v>
      </c>
      <c r="ANE1" s="4" t="s">
        <v>25</v>
      </c>
      <c r="ANF1" s="4" t="s">
        <v>16</v>
      </c>
      <c r="ANG1" s="4" t="s">
        <v>12</v>
      </c>
      <c r="ANH1" s="4" t="s">
        <v>8</v>
      </c>
      <c r="ANI1" s="4" t="s">
        <v>2</v>
      </c>
      <c r="ANJ1" s="4" t="s">
        <v>18</v>
      </c>
      <c r="ANK1" s="4" t="s">
        <v>19</v>
      </c>
      <c r="ANL1" s="4" t="s">
        <v>17</v>
      </c>
      <c r="ANM1" s="4" t="s">
        <v>24</v>
      </c>
      <c r="ANN1" s="4" t="s">
        <v>2</v>
      </c>
      <c r="ANO1" s="4" t="s">
        <v>15</v>
      </c>
      <c r="ANP1" s="4" t="s">
        <v>13</v>
      </c>
      <c r="ANQ1" s="4" t="s">
        <v>2</v>
      </c>
      <c r="ANR1" s="4" t="s">
        <v>3</v>
      </c>
      <c r="ANS1" s="4" t="s">
        <v>22</v>
      </c>
      <c r="ANT1" s="4" t="s">
        <v>10</v>
      </c>
      <c r="ANU1" s="4" t="s">
        <v>9</v>
      </c>
      <c r="ANV1" s="4" t="s">
        <v>23</v>
      </c>
      <c r="ANW1" s="4" t="s">
        <v>25</v>
      </c>
      <c r="ANX1" s="4" t="s">
        <v>3</v>
      </c>
      <c r="ANY1" s="4" t="s">
        <v>0</v>
      </c>
      <c r="ANZ1" s="4" t="s">
        <v>19</v>
      </c>
      <c r="AOA1" s="4" t="s">
        <v>8</v>
      </c>
      <c r="AOB1" s="4" t="s">
        <v>0</v>
      </c>
      <c r="AOC1" s="4" t="s">
        <v>1</v>
      </c>
      <c r="AOD1" s="4" t="s">
        <v>21</v>
      </c>
      <c r="AOE1" s="4" t="s">
        <v>10</v>
      </c>
      <c r="AOF1" s="4" t="s">
        <v>17</v>
      </c>
      <c r="AOG1" s="4" t="s">
        <v>10</v>
      </c>
      <c r="AOH1" s="4" t="s">
        <v>8</v>
      </c>
      <c r="AOI1" s="4" t="s">
        <v>5</v>
      </c>
      <c r="AOJ1" s="4" t="s">
        <v>1</v>
      </c>
      <c r="AOK1" s="4" t="s">
        <v>1</v>
      </c>
      <c r="AOL1" s="4" t="s">
        <v>21</v>
      </c>
      <c r="AOM1" s="4" t="s">
        <v>20</v>
      </c>
      <c r="AON1" s="4" t="s">
        <v>22</v>
      </c>
      <c r="AOO1" s="4" t="s">
        <v>8</v>
      </c>
      <c r="AOP1" s="4" t="s">
        <v>0</v>
      </c>
      <c r="AOQ1" s="4" t="s">
        <v>22</v>
      </c>
      <c r="AOR1" s="4" t="s">
        <v>5</v>
      </c>
      <c r="AOS1" s="4" t="s">
        <v>1</v>
      </c>
      <c r="AOT1" s="4" t="s">
        <v>1</v>
      </c>
      <c r="AOU1" s="4" t="s">
        <v>16</v>
      </c>
      <c r="AOV1" s="4" t="s">
        <v>7</v>
      </c>
      <c r="AOW1" s="4" t="s">
        <v>11</v>
      </c>
      <c r="AOX1" s="4" t="s">
        <v>23</v>
      </c>
      <c r="AOY1" s="4" t="s">
        <v>1</v>
      </c>
      <c r="AOZ1" s="4" t="s">
        <v>25</v>
      </c>
      <c r="APA1" s="4" t="s">
        <v>15</v>
      </c>
      <c r="APB1" s="4" t="s">
        <v>1</v>
      </c>
      <c r="APC1" s="4" t="s">
        <v>21</v>
      </c>
      <c r="APD1" s="4" t="s">
        <v>15</v>
      </c>
      <c r="APE1" s="4" t="s">
        <v>14</v>
      </c>
      <c r="APF1" s="4" t="s">
        <v>14</v>
      </c>
      <c r="APG1" s="4" t="s">
        <v>3</v>
      </c>
      <c r="APH1" s="4" t="s">
        <v>6</v>
      </c>
      <c r="API1" s="4" t="s">
        <v>25</v>
      </c>
      <c r="APJ1" s="4" t="s">
        <v>16</v>
      </c>
      <c r="APK1" s="4" t="s">
        <v>11</v>
      </c>
      <c r="APL1" s="4" t="s">
        <v>9</v>
      </c>
      <c r="APM1" s="4" t="s">
        <v>21</v>
      </c>
      <c r="APN1" s="4" t="s">
        <v>11</v>
      </c>
      <c r="APO1" s="4" t="s">
        <v>1</v>
      </c>
      <c r="APP1" s="4" t="s">
        <v>21</v>
      </c>
      <c r="APQ1" s="4" t="s">
        <v>2</v>
      </c>
      <c r="APR1" s="4" t="s">
        <v>21</v>
      </c>
      <c r="APS1" s="4" t="s">
        <v>22</v>
      </c>
      <c r="APT1" s="4" t="s">
        <v>1</v>
      </c>
      <c r="APU1" s="4" t="s">
        <v>18</v>
      </c>
      <c r="APV1" s="4" t="s">
        <v>25</v>
      </c>
      <c r="APW1" s="4" t="s">
        <v>14</v>
      </c>
      <c r="APX1" s="4" t="s">
        <v>17</v>
      </c>
      <c r="APY1" s="4" t="s">
        <v>11</v>
      </c>
      <c r="APZ1" s="4" t="s">
        <v>19</v>
      </c>
      <c r="AQA1" s="4" t="s">
        <v>1</v>
      </c>
      <c r="AQB1" s="4" t="s">
        <v>21</v>
      </c>
      <c r="AQC1" s="4" t="s">
        <v>20</v>
      </c>
      <c r="AQD1" s="4" t="s">
        <v>16</v>
      </c>
      <c r="AQE1" s="4" t="s">
        <v>7</v>
      </c>
      <c r="AQF1" s="4" t="s">
        <v>6</v>
      </c>
      <c r="AQG1" s="4" t="s">
        <v>2</v>
      </c>
      <c r="AQH1" s="4" t="s">
        <v>13</v>
      </c>
      <c r="AQI1" s="4" t="s">
        <v>2</v>
      </c>
      <c r="AQJ1" s="4" t="s">
        <v>3</v>
      </c>
      <c r="AQK1" s="4" t="s">
        <v>24</v>
      </c>
      <c r="AQL1" s="4" t="s">
        <v>10</v>
      </c>
      <c r="AQM1" s="4" t="s">
        <v>15</v>
      </c>
      <c r="AQN1" s="4" t="s">
        <v>2</v>
      </c>
      <c r="AQO1" s="4" t="s">
        <v>5</v>
      </c>
      <c r="AQP1" s="4" t="s">
        <v>21</v>
      </c>
      <c r="AQQ1" s="4" t="s">
        <v>7</v>
      </c>
      <c r="AQR1" s="4" t="s">
        <v>1</v>
      </c>
      <c r="AQS1" s="4" t="s">
        <v>22</v>
      </c>
      <c r="AQT1" s="4" t="s">
        <v>5</v>
      </c>
      <c r="AQU1" s="4" t="s">
        <v>16</v>
      </c>
      <c r="AQV1" s="4" t="s">
        <v>1</v>
      </c>
      <c r="AQW1" s="4" t="s">
        <v>0</v>
      </c>
      <c r="AQX1" s="4" t="s">
        <v>3</v>
      </c>
      <c r="AQY1" s="4" t="s">
        <v>25</v>
      </c>
      <c r="AQZ1" s="4" t="s">
        <v>18</v>
      </c>
      <c r="ARA1" s="4" t="s">
        <v>8</v>
      </c>
      <c r="ARB1" s="4" t="s">
        <v>15</v>
      </c>
      <c r="ARC1" s="4" t="s">
        <v>1</v>
      </c>
      <c r="ARD1" s="4" t="s">
        <v>19</v>
      </c>
      <c r="ARE1" s="4" t="s">
        <v>3</v>
      </c>
      <c r="ARF1" s="4" t="s">
        <v>10</v>
      </c>
      <c r="ARG1" s="4" t="s">
        <v>2</v>
      </c>
      <c r="ARH1" s="4" t="s">
        <v>21</v>
      </c>
      <c r="ARI1" s="4" t="s">
        <v>23</v>
      </c>
      <c r="ARJ1" s="4" t="s">
        <v>2</v>
      </c>
      <c r="ARK1" s="4" t="s">
        <v>9</v>
      </c>
      <c r="ARL1" s="4" t="s">
        <v>14</v>
      </c>
      <c r="ARM1" s="4" t="s">
        <v>22</v>
      </c>
      <c r="ARN1" s="4" t="s">
        <v>0</v>
      </c>
      <c r="ARO1" s="4" t="s">
        <v>8</v>
      </c>
      <c r="ARP1" s="4" t="s">
        <v>8</v>
      </c>
      <c r="ARQ1" s="4" t="s">
        <v>2</v>
      </c>
      <c r="ARR1" s="4" t="s">
        <v>11</v>
      </c>
      <c r="ARS1" s="4" t="s">
        <v>24</v>
      </c>
      <c r="ART1" s="4" t="s">
        <v>25</v>
      </c>
      <c r="ARU1" s="4" t="s">
        <v>16</v>
      </c>
      <c r="ARV1" s="4" t="s">
        <v>12</v>
      </c>
      <c r="ARW1" s="4" t="s">
        <v>8</v>
      </c>
      <c r="ARX1" s="4" t="s">
        <v>2</v>
      </c>
      <c r="ARY1" s="4" t="s">
        <v>3</v>
      </c>
      <c r="ARZ1" s="4" t="s">
        <v>14</v>
      </c>
      <c r="ASA1" s="4" t="s">
        <v>19</v>
      </c>
      <c r="ASB1" s="4" t="s">
        <v>6</v>
      </c>
      <c r="ASC1" s="4" t="s">
        <v>11</v>
      </c>
      <c r="ASD1" s="4" t="s">
        <v>13</v>
      </c>
      <c r="ASE1" s="4" t="s">
        <v>1</v>
      </c>
      <c r="ASF1" s="4" t="s">
        <v>14</v>
      </c>
      <c r="ASG1" s="4" t="s">
        <v>25</v>
      </c>
      <c r="ASH1" s="4" t="s">
        <v>14</v>
      </c>
      <c r="ASI1" s="4" t="s">
        <v>16</v>
      </c>
      <c r="ASJ1" s="4" t="s">
        <v>9</v>
      </c>
      <c r="ASK1" s="4" t="s">
        <v>22</v>
      </c>
      <c r="ASL1" s="4" t="s">
        <v>1</v>
      </c>
      <c r="ASM1" s="4" t="s">
        <v>23</v>
      </c>
      <c r="ASN1" s="4" t="s">
        <v>15</v>
      </c>
      <c r="ASO1" s="4" t="s">
        <v>6</v>
      </c>
      <c r="ASP1" s="4" t="s">
        <v>17</v>
      </c>
      <c r="ASQ1" s="4" t="s">
        <v>11</v>
      </c>
      <c r="ASR1" s="4" t="s">
        <v>23</v>
      </c>
      <c r="ASS1" s="4" t="s">
        <v>0</v>
      </c>
      <c r="AST1" s="4" t="s">
        <v>11</v>
      </c>
      <c r="ASU1" s="4" t="s">
        <v>25</v>
      </c>
      <c r="ASV1" s="4" t="s">
        <v>17</v>
      </c>
      <c r="ASW1" s="4" t="s">
        <v>18</v>
      </c>
      <c r="ASX1" s="4" t="s">
        <v>25</v>
      </c>
      <c r="ASY1" s="4" t="s">
        <v>20</v>
      </c>
      <c r="ASZ1" s="4" t="s">
        <v>25</v>
      </c>
      <c r="ATA1" s="4" t="s">
        <v>14</v>
      </c>
      <c r="ATB1" s="4" t="s">
        <v>3</v>
      </c>
      <c r="ATC1" s="4" t="s">
        <v>22</v>
      </c>
      <c r="ATD1" s="4" t="s">
        <v>9</v>
      </c>
      <c r="ATE1" s="4" t="s">
        <v>15</v>
      </c>
      <c r="ATF1" s="4" t="s">
        <v>8</v>
      </c>
      <c r="ATG1" s="4" t="s">
        <v>11</v>
      </c>
      <c r="ATH1" s="4" t="s">
        <v>25</v>
      </c>
      <c r="ATI1" s="4" t="s">
        <v>15</v>
      </c>
      <c r="ATJ1" s="4" t="s">
        <v>21</v>
      </c>
      <c r="ATK1" s="4" t="s">
        <v>2</v>
      </c>
      <c r="ATL1" s="4" t="s">
        <v>13</v>
      </c>
      <c r="ATM1" s="4" t="s">
        <v>0</v>
      </c>
      <c r="ATN1" s="4" t="s">
        <v>15</v>
      </c>
      <c r="ATO1" s="4" t="s">
        <v>14</v>
      </c>
      <c r="ATP1" s="4" t="s">
        <v>10</v>
      </c>
      <c r="ATQ1" s="4" t="s">
        <v>2</v>
      </c>
      <c r="ATR1" s="4" t="s">
        <v>17</v>
      </c>
      <c r="ATS1" s="4" t="s">
        <v>3</v>
      </c>
      <c r="ATT1" s="4" t="s">
        <v>17</v>
      </c>
      <c r="ATU1" s="4" t="s">
        <v>14</v>
      </c>
      <c r="ATV1" s="4" t="s">
        <v>0</v>
      </c>
      <c r="ATW1" s="4" t="s">
        <v>20</v>
      </c>
      <c r="ATX1" s="4" t="s">
        <v>17</v>
      </c>
      <c r="ATY1" s="4" t="s">
        <v>22</v>
      </c>
      <c r="ATZ1" s="4" t="s">
        <v>11</v>
      </c>
      <c r="AUA1" s="4" t="s">
        <v>23</v>
      </c>
      <c r="AUB1" s="4" t="s">
        <v>0</v>
      </c>
      <c r="AUC1" s="4" t="s">
        <v>11</v>
      </c>
      <c r="AUD1" s="4" t="s">
        <v>19</v>
      </c>
      <c r="AUE1" s="4" t="s">
        <v>19</v>
      </c>
      <c r="AUF1" s="4" t="s">
        <v>6</v>
      </c>
      <c r="AUG1" s="4" t="s">
        <v>11</v>
      </c>
      <c r="AUH1" s="4" t="s">
        <v>6</v>
      </c>
      <c r="AUI1" s="4" t="s">
        <v>25</v>
      </c>
      <c r="AUJ1" s="4" t="s">
        <v>9</v>
      </c>
      <c r="AUK1" s="4" t="s">
        <v>17</v>
      </c>
      <c r="AUL1" s="4" t="s">
        <v>25</v>
      </c>
      <c r="AUM1" s="4" t="s">
        <v>0</v>
      </c>
      <c r="AUN1" s="4" t="s">
        <v>3</v>
      </c>
      <c r="AUO1" s="4" t="s">
        <v>22</v>
      </c>
      <c r="AUP1" s="4" t="s">
        <v>0</v>
      </c>
      <c r="AUQ1" s="4" t="s">
        <v>3</v>
      </c>
      <c r="AUR1" s="4" t="s">
        <v>23</v>
      </c>
      <c r="AUS1" s="4" t="s">
        <v>19</v>
      </c>
      <c r="AUT1" s="4" t="s">
        <v>21</v>
      </c>
      <c r="AUU1" s="4" t="s">
        <v>14</v>
      </c>
      <c r="AUV1" s="4" t="s">
        <v>18</v>
      </c>
      <c r="AUW1" s="4" t="s">
        <v>24</v>
      </c>
      <c r="AUX1" s="4" t="s">
        <v>22</v>
      </c>
      <c r="AUY1" s="4" t="s">
        <v>20</v>
      </c>
      <c r="AUZ1" s="4" t="s">
        <v>4</v>
      </c>
      <c r="AVA1" s="4" t="s">
        <v>2</v>
      </c>
      <c r="AVB1" s="4" t="s">
        <v>5</v>
      </c>
      <c r="AVC1" s="4" t="s">
        <v>24</v>
      </c>
      <c r="AVD1" s="4" t="s">
        <v>1</v>
      </c>
      <c r="AVE1" s="4" t="s">
        <v>21</v>
      </c>
      <c r="AVF1" s="4" t="s">
        <v>20</v>
      </c>
      <c r="AVG1" s="4" t="s">
        <v>16</v>
      </c>
      <c r="AVH1" s="4" t="s">
        <v>2</v>
      </c>
      <c r="AVI1" s="4" t="s">
        <v>5</v>
      </c>
      <c r="AVJ1" s="4" t="s">
        <v>16</v>
      </c>
      <c r="AVK1" s="4" t="s">
        <v>21</v>
      </c>
      <c r="AVL1" s="4" t="s">
        <v>11</v>
      </c>
      <c r="AVM1" s="4" t="s">
        <v>14</v>
      </c>
      <c r="AVN1" s="4" t="s">
        <v>19</v>
      </c>
      <c r="AVO1" s="4" t="s">
        <v>5</v>
      </c>
      <c r="AVP1" s="4" t="s">
        <v>14</v>
      </c>
      <c r="AVQ1" s="4" t="s">
        <v>18</v>
      </c>
      <c r="AVR1" s="4" t="s">
        <v>8</v>
      </c>
      <c r="AVS1" s="4" t="s">
        <v>3</v>
      </c>
      <c r="AVT1" s="4" t="s">
        <v>20</v>
      </c>
      <c r="AVU1" s="4" t="s">
        <v>4</v>
      </c>
      <c r="AVV1" s="4" t="s">
        <v>0</v>
      </c>
      <c r="AVW1" s="4" t="s">
        <v>8</v>
      </c>
      <c r="AVX1" s="4" t="s">
        <v>8</v>
      </c>
      <c r="AVY1" s="4" t="s">
        <v>21</v>
      </c>
      <c r="AVZ1" s="4" t="s">
        <v>8</v>
      </c>
      <c r="AWA1" s="4" t="s">
        <v>11</v>
      </c>
      <c r="AWB1" s="4" t="s">
        <v>21</v>
      </c>
      <c r="AWC1" s="4" t="s">
        <v>16</v>
      </c>
      <c r="AWD1" s="4" t="s">
        <v>11</v>
      </c>
      <c r="AWE1" s="4" t="s">
        <v>17</v>
      </c>
      <c r="AWF1" s="4" t="s">
        <v>14</v>
      </c>
      <c r="AWG1" s="4" t="s">
        <v>11</v>
      </c>
      <c r="AWH1" s="4" t="s">
        <v>23</v>
      </c>
      <c r="AWI1" s="4" t="s">
        <v>13</v>
      </c>
      <c r="AWJ1" s="4" t="s">
        <v>2</v>
      </c>
      <c r="AWK1" s="4" t="s">
        <v>22</v>
      </c>
      <c r="AWL1" s="4" t="s">
        <v>2</v>
      </c>
      <c r="AWM1" s="4" t="s">
        <v>21</v>
      </c>
      <c r="AWN1" s="4" t="s">
        <v>11</v>
      </c>
      <c r="AWO1" s="4" t="s">
        <v>7</v>
      </c>
      <c r="AWP1" s="4" t="s">
        <v>1</v>
      </c>
      <c r="AWQ1" s="4" t="s">
        <v>0</v>
      </c>
      <c r="AWR1" s="4" t="s">
        <v>8</v>
      </c>
      <c r="AWS1" s="4" t="s">
        <v>8</v>
      </c>
      <c r="AWT1" s="4" t="s">
        <v>11</v>
      </c>
      <c r="AWU1" s="4" t="s">
        <v>23</v>
      </c>
      <c r="AWV1" s="4" t="s">
        <v>3</v>
      </c>
      <c r="AWW1" s="4" t="s">
        <v>1</v>
      </c>
      <c r="AWX1" s="4" t="s">
        <v>0</v>
      </c>
      <c r="AWY1" s="4" t="s">
        <v>13</v>
      </c>
      <c r="AWZ1" s="4" t="s">
        <v>3</v>
      </c>
      <c r="AXA1" s="4" t="s">
        <v>5</v>
      </c>
      <c r="AXB1" s="4" t="s">
        <v>14</v>
      </c>
      <c r="AXC1" s="4" t="s">
        <v>23</v>
      </c>
      <c r="AXD1" s="4" t="s">
        <v>19</v>
      </c>
      <c r="AXE1" s="4" t="s">
        <v>8</v>
      </c>
      <c r="AXF1" s="4" t="s">
        <v>21</v>
      </c>
      <c r="AXG1" s="4" t="s">
        <v>14</v>
      </c>
      <c r="AXH1" s="4" t="s">
        <v>22</v>
      </c>
      <c r="AXI1" s="4" t="s">
        <v>14</v>
      </c>
      <c r="AXJ1" s="4" t="s">
        <v>19</v>
      </c>
      <c r="AXK1" s="4" t="s">
        <v>25</v>
      </c>
      <c r="AXL1" s="4" t="s">
        <v>10</v>
      </c>
      <c r="AXM1" s="4" t="s">
        <v>3</v>
      </c>
      <c r="AXN1" s="4" t="s">
        <v>6</v>
      </c>
      <c r="AXO1" s="4" t="s">
        <v>23</v>
      </c>
      <c r="AXP1" s="4" t="s">
        <v>13</v>
      </c>
      <c r="AXQ1" s="4" t="s">
        <v>6</v>
      </c>
      <c r="AXR1" s="4" t="s">
        <v>4</v>
      </c>
      <c r="AXS1" s="4" t="s">
        <v>24</v>
      </c>
      <c r="AXT1" s="4" t="s">
        <v>21</v>
      </c>
      <c r="AXU1" s="4" t="s">
        <v>4</v>
      </c>
      <c r="AXV1" s="4" t="s">
        <v>5</v>
      </c>
      <c r="AXW1" s="4" t="s">
        <v>21</v>
      </c>
      <c r="AXX1" s="4" t="s">
        <v>16</v>
      </c>
      <c r="AXY1" s="4" t="s">
        <v>25</v>
      </c>
      <c r="AXZ1" s="4" t="s">
        <v>7</v>
      </c>
      <c r="AYA1" s="4" t="s">
        <v>2</v>
      </c>
      <c r="AYB1" s="4" t="s">
        <v>23</v>
      </c>
      <c r="AYC1" s="4" t="s">
        <v>1</v>
      </c>
      <c r="AYD1" s="4" t="s">
        <v>25</v>
      </c>
      <c r="AYE1" s="4" t="s">
        <v>15</v>
      </c>
      <c r="AYF1" s="4" t="s">
        <v>1</v>
      </c>
      <c r="AYG1" s="4" t="s">
        <v>21</v>
      </c>
      <c r="AYH1" s="4" t="s">
        <v>15</v>
      </c>
      <c r="AYI1" s="4" t="s">
        <v>14</v>
      </c>
      <c r="AYJ1" s="4" t="s">
        <v>14</v>
      </c>
      <c r="AYK1" s="4" t="s">
        <v>3</v>
      </c>
      <c r="AYL1" s="4" t="s">
        <v>6</v>
      </c>
      <c r="AYM1" s="4" t="s">
        <v>25</v>
      </c>
      <c r="AYN1" s="4" t="s">
        <v>16</v>
      </c>
      <c r="AYO1" s="4" t="s">
        <v>15</v>
      </c>
      <c r="AYP1" s="4" t="s">
        <v>18</v>
      </c>
      <c r="AYQ1" s="4" t="s">
        <v>21</v>
      </c>
      <c r="AYR1" s="4" t="s">
        <v>10</v>
      </c>
      <c r="AYS1" s="4" t="s">
        <v>17</v>
      </c>
      <c r="AYT1" s="4" t="s">
        <v>14</v>
      </c>
      <c r="AYU1" s="4" t="s">
        <v>16</v>
      </c>
      <c r="AYV1" s="4" t="s">
        <v>11</v>
      </c>
      <c r="AYW1" s="4" t="s">
        <v>9</v>
      </c>
      <c r="AYX1" s="4" t="s">
        <v>2</v>
      </c>
      <c r="AYY1" s="4" t="s">
        <v>10</v>
      </c>
      <c r="AYZ1" s="4" t="s">
        <v>6</v>
      </c>
      <c r="AZA1" s="4" t="s">
        <v>16</v>
      </c>
      <c r="AZB1" s="4" t="s">
        <v>2</v>
      </c>
      <c r="AZC1" s="4" t="s">
        <v>5</v>
      </c>
      <c r="AZD1" s="4" t="s">
        <v>18</v>
      </c>
      <c r="AZE1" s="4" t="s">
        <v>9</v>
      </c>
      <c r="AZF1" s="4" t="s">
        <v>12</v>
      </c>
      <c r="AZG1" s="4" t="s">
        <v>22</v>
      </c>
      <c r="AZH1" s="4" t="s">
        <v>21</v>
      </c>
      <c r="AZI1" s="4" t="s">
        <v>8</v>
      </c>
      <c r="AZJ1" s="4" t="s">
        <v>25</v>
      </c>
      <c r="AZK1" s="4" t="s">
        <v>15</v>
      </c>
      <c r="AZL1" s="4" t="s">
        <v>13</v>
      </c>
      <c r="AZM1" s="4" t="s">
        <v>5</v>
      </c>
      <c r="AZN1" s="4" t="s">
        <v>3</v>
      </c>
      <c r="AZO1" s="4" t="s">
        <v>5</v>
      </c>
      <c r="AZP1" s="4" t="s">
        <v>2</v>
      </c>
      <c r="AZQ1" s="4" t="s">
        <v>0</v>
      </c>
      <c r="AZR1" s="4" t="s">
        <v>23</v>
      </c>
      <c r="AZS1" s="4" t="s">
        <v>5</v>
      </c>
      <c r="AZT1" s="4" t="s">
        <v>21</v>
      </c>
      <c r="AZU1" s="4" t="s">
        <v>22</v>
      </c>
      <c r="AZV1" s="4" t="s">
        <v>21</v>
      </c>
      <c r="AZW1" s="4" t="s">
        <v>2</v>
      </c>
      <c r="AZX1" s="4" t="s">
        <v>5</v>
      </c>
      <c r="AZY1" s="4" t="s">
        <v>22</v>
      </c>
      <c r="AZZ1" s="4" t="s">
        <v>0</v>
      </c>
      <c r="BAA1" s="4" t="s">
        <v>15</v>
      </c>
      <c r="BAB1" s="4" t="s">
        <v>3</v>
      </c>
      <c r="BAC1" s="4" t="s">
        <v>9</v>
      </c>
      <c r="BAD1" s="4" t="s">
        <v>10</v>
      </c>
      <c r="BAE1" s="4" t="s">
        <v>9</v>
      </c>
      <c r="BAF1" s="4" t="s">
        <v>12</v>
      </c>
      <c r="BAG1" s="4" t="s">
        <v>19</v>
      </c>
      <c r="BAH1" s="4" t="s">
        <v>8</v>
      </c>
      <c r="BAI1" s="4" t="s">
        <v>11</v>
      </c>
      <c r="BAJ1" s="4" t="s">
        <v>12</v>
      </c>
      <c r="BAK1" s="4" t="s">
        <v>22</v>
      </c>
      <c r="BAL1" s="4" t="s">
        <v>14</v>
      </c>
      <c r="BAM1" s="4" t="s">
        <v>14</v>
      </c>
      <c r="BAN1" s="4" t="s">
        <v>8</v>
      </c>
      <c r="BAO1" s="4" t="s">
        <v>21</v>
      </c>
      <c r="BAP1" s="4" t="s">
        <v>3</v>
      </c>
      <c r="BAQ1" s="4" t="s">
        <v>1</v>
      </c>
      <c r="BAR1" s="4" t="s">
        <v>21</v>
      </c>
      <c r="BAS1" s="4" t="s">
        <v>14</v>
      </c>
      <c r="BAT1" s="4" t="s">
        <v>1</v>
      </c>
      <c r="BAU1" s="4" t="s">
        <v>24</v>
      </c>
      <c r="BAV1" s="4" t="s">
        <v>12</v>
      </c>
      <c r="BAW1" s="4" t="s">
        <v>23</v>
      </c>
      <c r="BAX1" s="4" t="s">
        <v>21</v>
      </c>
      <c r="BAY1" s="4" t="s">
        <v>20</v>
      </c>
      <c r="BAZ1" s="4" t="s">
        <v>10</v>
      </c>
      <c r="BBA1" s="4" t="s">
        <v>13</v>
      </c>
      <c r="BBB1" s="4" t="s">
        <v>1</v>
      </c>
      <c r="BBC1" s="4" t="s">
        <v>14</v>
      </c>
      <c r="BBD1" s="4" t="s">
        <v>20</v>
      </c>
      <c r="BBE1" s="4" t="s">
        <v>4</v>
      </c>
      <c r="BBF1" s="4" t="s">
        <v>2</v>
      </c>
      <c r="BBG1" s="4" t="s">
        <v>1</v>
      </c>
      <c r="BBH1" s="4" t="s">
        <v>2</v>
      </c>
      <c r="BBI1" s="4" t="s">
        <v>2</v>
      </c>
      <c r="BBJ1" s="4" t="s">
        <v>5</v>
      </c>
      <c r="BBK1" s="4" t="s">
        <v>4</v>
      </c>
      <c r="BBL1" s="4" t="s">
        <v>6</v>
      </c>
      <c r="BBM1" s="4" t="s">
        <v>19</v>
      </c>
      <c r="BBN1" s="4" t="s">
        <v>13</v>
      </c>
      <c r="BBO1" s="4" t="s">
        <v>8</v>
      </c>
      <c r="BBP1" s="4" t="s">
        <v>15</v>
      </c>
      <c r="BBQ1" s="4" t="s">
        <v>14</v>
      </c>
      <c r="BBR1" s="4" t="s">
        <v>23</v>
      </c>
      <c r="BBS1" s="4" t="s">
        <v>25</v>
      </c>
      <c r="BBT1" s="4" t="s">
        <v>7</v>
      </c>
      <c r="BBU1" s="4" t="s">
        <v>2</v>
      </c>
      <c r="BBV1" s="4" t="s">
        <v>23</v>
      </c>
      <c r="BBW1" s="4" t="s">
        <v>0</v>
      </c>
      <c r="BBX1" s="4" t="s">
        <v>11</v>
      </c>
      <c r="BBY1" s="4" t="s">
        <v>14</v>
      </c>
      <c r="BBZ1" s="4" t="s">
        <v>23</v>
      </c>
      <c r="BCA1" s="4" t="s">
        <v>15</v>
      </c>
      <c r="BCB1" s="4" t="s">
        <v>18</v>
      </c>
      <c r="BCC1" s="4" t="s">
        <v>8</v>
      </c>
      <c r="BCD1" s="4" t="s">
        <v>25</v>
      </c>
      <c r="BCE1" s="4" t="s">
        <v>10</v>
      </c>
      <c r="BCF1" s="4" t="s">
        <v>4</v>
      </c>
      <c r="BCG1" s="4" t="s">
        <v>20</v>
      </c>
      <c r="BCH1" s="4" t="s">
        <v>8</v>
      </c>
      <c r="BCI1" s="4" t="s">
        <v>0</v>
      </c>
      <c r="BCJ1" s="4" t="s">
        <v>15</v>
      </c>
      <c r="BCK1" s="4" t="s">
        <v>11</v>
      </c>
      <c r="BCL1" s="4" t="s">
        <v>10</v>
      </c>
      <c r="BCM1" s="4" t="s">
        <v>19</v>
      </c>
      <c r="BCN1" s="4" t="s">
        <v>12</v>
      </c>
      <c r="BCO1" s="4" t="s">
        <v>0</v>
      </c>
      <c r="BCP1" s="4" t="s">
        <v>10</v>
      </c>
      <c r="BCQ1" s="4" t="s">
        <v>11</v>
      </c>
      <c r="BCR1" s="4" t="s">
        <v>23</v>
      </c>
      <c r="BCS1" s="4" t="s">
        <v>11</v>
      </c>
      <c r="BCT1" s="4" t="s">
        <v>20</v>
      </c>
      <c r="BCU1" s="4" t="s">
        <v>11</v>
      </c>
      <c r="BCV1" s="4" t="s">
        <v>6</v>
      </c>
      <c r="BCW1" s="4" t="s">
        <v>15</v>
      </c>
      <c r="BCX1" s="4" t="s">
        <v>8</v>
      </c>
      <c r="BCY1" s="4" t="s">
        <v>4</v>
      </c>
      <c r="BCZ1" s="4" t="s">
        <v>1</v>
      </c>
      <c r="BDA1" s="4" t="s">
        <v>11</v>
      </c>
      <c r="BDB1" s="4" t="s">
        <v>5</v>
      </c>
      <c r="BDC1" s="4" t="s">
        <v>4</v>
      </c>
      <c r="BDD1" s="4" t="s">
        <v>3</v>
      </c>
      <c r="BDE1" s="4" t="s">
        <v>17</v>
      </c>
      <c r="BDF1" s="4" t="s">
        <v>11</v>
      </c>
      <c r="BDG1" s="4" t="s">
        <v>23</v>
      </c>
      <c r="BDH1" s="4" t="s">
        <v>0</v>
      </c>
      <c r="BDI1" s="4" t="s">
        <v>19</v>
      </c>
      <c r="BDJ1" s="4" t="s">
        <v>6</v>
      </c>
      <c r="BDK1" s="4" t="s">
        <v>10</v>
      </c>
      <c r="BDL1" s="4" t="s">
        <v>20</v>
      </c>
      <c r="BDM1" s="4" t="s">
        <v>2</v>
      </c>
      <c r="BDN1" s="4" t="s">
        <v>9</v>
      </c>
      <c r="BDO1" s="4" t="s">
        <v>14</v>
      </c>
      <c r="BDP1" s="4" t="s">
        <v>22</v>
      </c>
      <c r="BDQ1" s="4" t="s">
        <v>14</v>
      </c>
      <c r="BDR1" s="4" t="s">
        <v>3</v>
      </c>
      <c r="BDS1" s="4" t="s">
        <v>9</v>
      </c>
      <c r="BDT1" s="4" t="s">
        <v>11</v>
      </c>
      <c r="BDU1" s="4" t="s">
        <v>11</v>
      </c>
      <c r="BDV1" s="4" t="s">
        <v>3</v>
      </c>
      <c r="BDW1" s="4" t="s">
        <v>1</v>
      </c>
      <c r="BDX1" s="4" t="s">
        <v>19</v>
      </c>
      <c r="BDY1" s="4" t="s">
        <v>9</v>
      </c>
      <c r="BDZ1" s="4" t="s">
        <v>19</v>
      </c>
      <c r="BEA1" s="4" t="s">
        <v>24</v>
      </c>
      <c r="BEB1" s="4" t="s">
        <v>19</v>
      </c>
      <c r="BEC1" s="4" t="s">
        <v>3</v>
      </c>
      <c r="BED1" s="4" t="s">
        <v>5</v>
      </c>
      <c r="BEE1" s="4" t="s">
        <v>0</v>
      </c>
      <c r="BEF1" s="4" t="s">
        <v>23</v>
      </c>
      <c r="BEG1" s="4" t="s">
        <v>14</v>
      </c>
      <c r="BEH1" s="4" t="s">
        <v>0</v>
      </c>
      <c r="BEI1" s="4" t="s">
        <v>12</v>
      </c>
      <c r="BEJ1" s="4" t="s">
        <v>14</v>
      </c>
      <c r="BEK1" s="4" t="s">
        <v>22</v>
      </c>
      <c r="BEL1" s="4" t="s">
        <v>2</v>
      </c>
      <c r="BEM1" s="4" t="s">
        <v>14</v>
      </c>
      <c r="BEN1" s="4" t="s">
        <v>6</v>
      </c>
      <c r="BEO1" s="4" t="s">
        <v>17</v>
      </c>
      <c r="BEP1" s="4" t="s">
        <v>3</v>
      </c>
      <c r="BEQ1" s="4" t="s">
        <v>4</v>
      </c>
      <c r="BER1" s="4" t="s">
        <v>19</v>
      </c>
      <c r="BES1" s="4" t="s">
        <v>20</v>
      </c>
      <c r="BET1" s="4" t="s">
        <v>5</v>
      </c>
      <c r="BEU1" s="4" t="s">
        <v>16</v>
      </c>
      <c r="BEV1" s="4" t="s">
        <v>24</v>
      </c>
      <c r="BEW1" s="4" t="s">
        <v>12</v>
      </c>
      <c r="BEX1" s="4" t="s">
        <v>23</v>
      </c>
      <c r="BEY1" s="4" t="s">
        <v>25</v>
      </c>
      <c r="BEZ1" s="4" t="s">
        <v>7</v>
      </c>
      <c r="BFA1" s="4" t="s">
        <v>2</v>
      </c>
      <c r="BFB1" s="4"/>
      <c r="BFC1" s="4"/>
      <c r="BFD1" s="4"/>
    </row>
    <row r="2" spans="1:1514" x14ac:dyDescent="0.25">
      <c r="F2" s="4" t="s">
        <v>0</v>
      </c>
      <c r="G2" s="4" t="s">
        <v>1</v>
      </c>
      <c r="H2" s="4" t="s">
        <v>2</v>
      </c>
      <c r="I2" s="4" t="s">
        <v>3</v>
      </c>
      <c r="J2" s="4" t="s">
        <v>4</v>
      </c>
      <c r="K2" s="4" t="s">
        <v>0</v>
      </c>
      <c r="L2" s="4" t="s">
        <v>5</v>
      </c>
      <c r="M2" s="4" t="s">
        <v>3</v>
      </c>
      <c r="N2" s="4" t="s">
        <v>6</v>
      </c>
      <c r="O2" s="4" t="s">
        <v>7</v>
      </c>
      <c r="P2" s="4" t="s">
        <v>0</v>
      </c>
      <c r="Q2" s="4" t="s">
        <v>8</v>
      </c>
      <c r="R2" s="4" t="s">
        <v>9</v>
      </c>
      <c r="S2" s="4" t="s">
        <v>5</v>
      </c>
      <c r="T2" s="4" t="s">
        <v>3</v>
      </c>
      <c r="U2" s="4" t="s">
        <v>10</v>
      </c>
      <c r="V2" s="4" t="s">
        <v>9</v>
      </c>
      <c r="W2" s="4" t="s">
        <v>11</v>
      </c>
      <c r="X2" s="4" t="s">
        <v>12</v>
      </c>
      <c r="Y2" s="4" t="s">
        <v>13</v>
      </c>
      <c r="Z2" s="4" t="s">
        <v>3</v>
      </c>
      <c r="AA2" s="4" t="s">
        <v>14</v>
      </c>
      <c r="AB2" s="4" t="s">
        <v>6</v>
      </c>
      <c r="AC2" s="4" t="s">
        <v>0</v>
      </c>
      <c r="AD2" s="4" t="s">
        <v>11</v>
      </c>
      <c r="AE2" s="4" t="s">
        <v>8</v>
      </c>
      <c r="AF2" s="4" t="s">
        <v>13</v>
      </c>
      <c r="AG2" s="4" t="s">
        <v>5</v>
      </c>
      <c r="AH2" s="4" t="s">
        <v>15</v>
      </c>
      <c r="AI2" s="4" t="s">
        <v>16</v>
      </c>
      <c r="AJ2" s="4" t="s">
        <v>17</v>
      </c>
      <c r="AK2" s="4" t="s">
        <v>5</v>
      </c>
      <c r="AL2" s="4" t="s">
        <v>18</v>
      </c>
      <c r="AM2" s="4" t="s">
        <v>1</v>
      </c>
      <c r="AN2" s="4" t="s">
        <v>3</v>
      </c>
      <c r="AO2" s="4" t="s">
        <v>16</v>
      </c>
      <c r="AP2" s="4" t="s">
        <v>4</v>
      </c>
      <c r="AQ2" s="4" t="s">
        <v>0</v>
      </c>
      <c r="AR2" s="4" t="s">
        <v>9</v>
      </c>
      <c r="AS2" s="4" t="s">
        <v>19</v>
      </c>
      <c r="AT2" s="4" t="s">
        <v>20</v>
      </c>
      <c r="AU2" s="4" t="s">
        <v>9</v>
      </c>
      <c r="AV2" s="4" t="s">
        <v>1</v>
      </c>
      <c r="AW2" s="4" t="s">
        <v>21</v>
      </c>
      <c r="AX2" s="4" t="s">
        <v>22</v>
      </c>
      <c r="AY2" s="4" t="s">
        <v>14</v>
      </c>
      <c r="AZ2" s="4" t="s">
        <v>14</v>
      </c>
      <c r="BA2" s="4" t="s">
        <v>22</v>
      </c>
      <c r="BB2" s="4" t="s">
        <v>1</v>
      </c>
      <c r="BC2" s="4" t="s">
        <v>0</v>
      </c>
      <c r="BD2" s="4" t="s">
        <v>8</v>
      </c>
      <c r="BE2" s="4" t="s">
        <v>10</v>
      </c>
      <c r="BF2" s="4" t="s">
        <v>11</v>
      </c>
      <c r="BG2" s="4" t="s">
        <v>14</v>
      </c>
      <c r="BH2" s="4" t="s">
        <v>9</v>
      </c>
      <c r="BI2" s="4" t="s">
        <v>15</v>
      </c>
      <c r="BJ2" s="4" t="s">
        <v>3</v>
      </c>
      <c r="BK2" s="4" t="s">
        <v>10</v>
      </c>
      <c r="BL2" s="4" t="s">
        <v>21</v>
      </c>
      <c r="BM2" s="4" t="s">
        <v>19</v>
      </c>
      <c r="BN2" s="4" t="s">
        <v>8</v>
      </c>
      <c r="BO2" s="4" t="s">
        <v>10</v>
      </c>
      <c r="BP2" s="4" t="s">
        <v>3</v>
      </c>
      <c r="BQ2" s="4" t="s">
        <v>14</v>
      </c>
      <c r="BR2" s="4" t="s">
        <v>19</v>
      </c>
      <c r="BS2" s="4" t="s">
        <v>21</v>
      </c>
      <c r="BT2" s="4" t="s">
        <v>5</v>
      </c>
      <c r="BU2" s="4" t="s">
        <v>16</v>
      </c>
      <c r="BV2" s="4" t="s">
        <v>1</v>
      </c>
      <c r="BW2" s="4" t="s">
        <v>7</v>
      </c>
      <c r="BX2" s="4" t="s">
        <v>11</v>
      </c>
      <c r="BY2" s="4" t="s">
        <v>1</v>
      </c>
      <c r="BZ2" s="4" t="s">
        <v>14</v>
      </c>
      <c r="CA2" s="4" t="s">
        <v>3</v>
      </c>
      <c r="CB2" s="4" t="s">
        <v>14</v>
      </c>
      <c r="CC2" s="4" t="s">
        <v>13</v>
      </c>
      <c r="CD2" s="4" t="s">
        <v>12</v>
      </c>
      <c r="CE2" s="4" t="s">
        <v>14</v>
      </c>
      <c r="CF2" s="4" t="s">
        <v>22</v>
      </c>
      <c r="CG2" s="4" t="s">
        <v>2</v>
      </c>
      <c r="CH2" s="4" t="s">
        <v>14</v>
      </c>
      <c r="CI2" s="4" t="s">
        <v>23</v>
      </c>
      <c r="CJ2" s="4" t="s">
        <v>0</v>
      </c>
      <c r="CK2" s="4" t="s">
        <v>11</v>
      </c>
      <c r="CL2" s="4" t="s">
        <v>6</v>
      </c>
      <c r="CM2" s="4" t="s">
        <v>17</v>
      </c>
      <c r="CN2" s="4" t="s">
        <v>12</v>
      </c>
      <c r="CO2" s="4" t="s">
        <v>11</v>
      </c>
      <c r="CP2" s="4" t="s">
        <v>12</v>
      </c>
      <c r="CQ2" s="4" t="s">
        <v>2</v>
      </c>
      <c r="CR2" s="4" t="s">
        <v>5</v>
      </c>
      <c r="CS2" s="4" t="s">
        <v>0</v>
      </c>
      <c r="CT2" s="4" t="s">
        <v>5</v>
      </c>
      <c r="CU2" s="4" t="s">
        <v>20</v>
      </c>
      <c r="CV2" s="4" t="s">
        <v>5</v>
      </c>
      <c r="CW2" s="4" t="s">
        <v>16</v>
      </c>
      <c r="CX2" s="4" t="s">
        <v>15</v>
      </c>
      <c r="CY2" s="4" t="s">
        <v>5</v>
      </c>
      <c r="CZ2" s="4" t="s">
        <v>20</v>
      </c>
      <c r="DA2" s="4" t="s">
        <v>4</v>
      </c>
      <c r="DB2" s="4" t="s">
        <v>2</v>
      </c>
      <c r="DC2" s="4" t="s">
        <v>13</v>
      </c>
      <c r="DD2" s="4" t="s">
        <v>24</v>
      </c>
      <c r="DE2" s="4" t="s">
        <v>1</v>
      </c>
      <c r="DF2" s="4" t="s">
        <v>14</v>
      </c>
      <c r="DG2" s="4" t="s">
        <v>3</v>
      </c>
      <c r="DH2" s="4" t="s">
        <v>25</v>
      </c>
      <c r="DI2" s="4" t="s">
        <v>14</v>
      </c>
      <c r="DJ2" s="4" t="s">
        <v>8</v>
      </c>
      <c r="DK2" s="4" t="s">
        <v>14</v>
      </c>
      <c r="DL2" s="4" t="s">
        <v>24</v>
      </c>
      <c r="DM2" s="4" t="s">
        <v>5</v>
      </c>
      <c r="DN2" s="4" t="s">
        <v>7</v>
      </c>
      <c r="DO2" s="4" t="s">
        <v>1</v>
      </c>
      <c r="DP2" s="4" t="s">
        <v>22</v>
      </c>
      <c r="DQ2" s="4" t="s">
        <v>1</v>
      </c>
      <c r="DR2" s="4" t="s">
        <v>2</v>
      </c>
      <c r="DS2" s="4" t="s">
        <v>25</v>
      </c>
      <c r="DT2" s="4" t="s">
        <v>5</v>
      </c>
      <c r="DU2" s="4" t="s">
        <v>25</v>
      </c>
      <c r="DV2" s="4" t="s">
        <v>19</v>
      </c>
      <c r="DW2" s="4" t="s">
        <v>6</v>
      </c>
      <c r="DX2" s="4" t="s">
        <v>11</v>
      </c>
      <c r="DY2" s="4" t="s">
        <v>18</v>
      </c>
      <c r="DZ2" s="4" t="s">
        <v>0</v>
      </c>
      <c r="EA2" s="4" t="s">
        <v>9</v>
      </c>
      <c r="EB2" s="4" t="s">
        <v>8</v>
      </c>
      <c r="EC2" s="4" t="s">
        <v>25</v>
      </c>
      <c r="ED2" s="4" t="s">
        <v>7</v>
      </c>
      <c r="EE2" s="4" t="s">
        <v>9</v>
      </c>
      <c r="EF2" s="4" t="s">
        <v>15</v>
      </c>
      <c r="EG2" s="4" t="s">
        <v>25</v>
      </c>
      <c r="EH2" s="4" t="s">
        <v>10</v>
      </c>
      <c r="EI2" s="4" t="s">
        <v>4</v>
      </c>
      <c r="EJ2" s="4" t="s">
        <v>8</v>
      </c>
      <c r="EK2" s="4" t="s">
        <v>17</v>
      </c>
      <c r="EL2" s="4" t="s">
        <v>3</v>
      </c>
      <c r="EM2" s="4" t="s">
        <v>8</v>
      </c>
      <c r="EN2" s="4" t="s">
        <v>13</v>
      </c>
      <c r="EO2" s="4" t="s">
        <v>2</v>
      </c>
      <c r="EP2" s="4" t="s">
        <v>23</v>
      </c>
      <c r="EQ2" s="4" t="s">
        <v>6</v>
      </c>
      <c r="ER2" s="4" t="s">
        <v>7</v>
      </c>
      <c r="ES2" s="4" t="s">
        <v>4</v>
      </c>
      <c r="ET2" s="4" t="s">
        <v>14</v>
      </c>
      <c r="EU2" s="4" t="s">
        <v>4</v>
      </c>
      <c r="EV2" s="4" t="s">
        <v>3</v>
      </c>
      <c r="EW2" s="4" t="s">
        <v>14</v>
      </c>
      <c r="EX2" s="4" t="s">
        <v>3</v>
      </c>
      <c r="EY2" s="4" t="s">
        <v>24</v>
      </c>
      <c r="EZ2" s="4" t="s">
        <v>14</v>
      </c>
      <c r="FA2" s="4" t="s">
        <v>8</v>
      </c>
      <c r="FB2" s="4" t="s">
        <v>23</v>
      </c>
      <c r="FC2" s="4" t="s">
        <v>9</v>
      </c>
      <c r="FD2" s="4" t="s">
        <v>18</v>
      </c>
      <c r="FE2" s="4" t="s">
        <v>6</v>
      </c>
      <c r="FF2" s="4" t="s">
        <v>25</v>
      </c>
      <c r="FG2" s="4" t="s">
        <v>23</v>
      </c>
      <c r="FH2" s="4" t="s">
        <v>8</v>
      </c>
      <c r="FI2" s="4" t="s">
        <v>1</v>
      </c>
      <c r="FJ2" s="4" t="s">
        <v>16</v>
      </c>
      <c r="FK2" s="4" t="s">
        <v>3</v>
      </c>
      <c r="FL2" s="4" t="s">
        <v>1</v>
      </c>
      <c r="FM2" s="4" t="s">
        <v>25</v>
      </c>
      <c r="FN2" s="4" t="s">
        <v>5</v>
      </c>
      <c r="FO2" s="4" t="s">
        <v>14</v>
      </c>
      <c r="FP2" s="4" t="s">
        <v>14</v>
      </c>
      <c r="FQ2" s="4" t="s">
        <v>11</v>
      </c>
      <c r="FR2" s="4" t="s">
        <v>20</v>
      </c>
      <c r="FS2" s="4" t="s">
        <v>4</v>
      </c>
      <c r="FT2" s="4" t="s">
        <v>2</v>
      </c>
      <c r="FU2" s="4" t="s">
        <v>14</v>
      </c>
      <c r="FV2" s="4" t="s">
        <v>2</v>
      </c>
      <c r="FW2" s="4" t="s">
        <v>11</v>
      </c>
      <c r="FX2" s="4" t="s">
        <v>9</v>
      </c>
      <c r="FY2" s="4" t="s">
        <v>6</v>
      </c>
      <c r="FZ2" s="4" t="s">
        <v>17</v>
      </c>
      <c r="GA2" s="4" t="s">
        <v>5</v>
      </c>
      <c r="GB2" s="4" t="s">
        <v>21</v>
      </c>
      <c r="GC2" s="4" t="s">
        <v>23</v>
      </c>
      <c r="GD2" s="4" t="s">
        <v>25</v>
      </c>
      <c r="GE2" s="4" t="s">
        <v>13</v>
      </c>
      <c r="GF2" s="4" t="s">
        <v>15</v>
      </c>
      <c r="GG2" s="4" t="s">
        <v>17</v>
      </c>
      <c r="GH2" s="4" t="s">
        <v>5</v>
      </c>
      <c r="GI2" s="4" t="s">
        <v>0</v>
      </c>
      <c r="GJ2" s="4" t="s">
        <v>8</v>
      </c>
      <c r="GK2" s="4" t="s">
        <v>11</v>
      </c>
      <c r="GL2" s="4" t="s">
        <v>8</v>
      </c>
      <c r="GM2" s="4" t="s">
        <v>3</v>
      </c>
      <c r="GN2" s="4" t="s">
        <v>9</v>
      </c>
      <c r="GO2" s="4" t="s">
        <v>2</v>
      </c>
      <c r="GP2" s="4" t="s">
        <v>19</v>
      </c>
      <c r="GQ2" s="4" t="s">
        <v>8</v>
      </c>
      <c r="GR2" s="4" t="s">
        <v>13</v>
      </c>
      <c r="GS2" s="4" t="s">
        <v>18</v>
      </c>
      <c r="GT2" s="4" t="s">
        <v>19</v>
      </c>
      <c r="GU2" s="4" t="s">
        <v>17</v>
      </c>
      <c r="GV2" s="4" t="s">
        <v>5</v>
      </c>
      <c r="GW2" s="4" t="s">
        <v>6</v>
      </c>
      <c r="GX2" s="4" t="s">
        <v>16</v>
      </c>
      <c r="GY2" s="4" t="s">
        <v>11</v>
      </c>
      <c r="GZ2" s="4" t="s">
        <v>23</v>
      </c>
      <c r="HA2" s="4" t="s">
        <v>7</v>
      </c>
      <c r="HB2" s="4" t="s">
        <v>19</v>
      </c>
      <c r="HC2" s="4" t="s">
        <v>6</v>
      </c>
      <c r="HD2" s="4" t="s">
        <v>5</v>
      </c>
      <c r="HE2" s="4" t="s">
        <v>16</v>
      </c>
      <c r="HF2" s="4" t="s">
        <v>1</v>
      </c>
      <c r="HG2" s="4" t="s">
        <v>7</v>
      </c>
      <c r="HH2" s="4" t="s">
        <v>0</v>
      </c>
      <c r="HI2" s="4" t="s">
        <v>1</v>
      </c>
      <c r="HJ2" s="4" t="s">
        <v>2</v>
      </c>
      <c r="HK2" s="4" t="s">
        <v>10</v>
      </c>
      <c r="HL2" s="4" t="s">
        <v>3</v>
      </c>
      <c r="HM2" s="4" t="s">
        <v>11</v>
      </c>
      <c r="HN2" s="4" t="s">
        <v>8</v>
      </c>
      <c r="HO2" s="4" t="s">
        <v>3</v>
      </c>
      <c r="HP2" s="4" t="s">
        <v>2</v>
      </c>
      <c r="HQ2" s="4" t="s">
        <v>2</v>
      </c>
      <c r="HR2" s="4" t="s">
        <v>0</v>
      </c>
      <c r="HS2" s="4" t="s">
        <v>23</v>
      </c>
      <c r="HT2" s="4" t="s">
        <v>21</v>
      </c>
      <c r="HU2" s="4" t="s">
        <v>8</v>
      </c>
      <c r="HV2" s="4" t="s">
        <v>3</v>
      </c>
      <c r="HW2" s="4" t="s">
        <v>8</v>
      </c>
      <c r="HX2" s="4" t="s">
        <v>14</v>
      </c>
      <c r="HY2" s="4" t="s">
        <v>22</v>
      </c>
      <c r="HZ2" s="4" t="s">
        <v>12</v>
      </c>
      <c r="IA2" s="4" t="s">
        <v>24</v>
      </c>
      <c r="IB2" s="4" t="s">
        <v>7</v>
      </c>
      <c r="IC2" s="4" t="s">
        <v>20</v>
      </c>
      <c r="ID2" s="4" t="s">
        <v>4</v>
      </c>
      <c r="IE2" s="4" t="s">
        <v>2</v>
      </c>
      <c r="IF2" s="4" t="s">
        <v>0</v>
      </c>
      <c r="IG2" s="4" t="s">
        <v>2</v>
      </c>
      <c r="IH2" s="4" t="s">
        <v>6</v>
      </c>
      <c r="II2" s="4" t="s">
        <v>10</v>
      </c>
      <c r="IJ2" s="4" t="s">
        <v>25</v>
      </c>
      <c r="IK2" s="4" t="s">
        <v>4</v>
      </c>
      <c r="IL2" s="4" t="s">
        <v>21</v>
      </c>
      <c r="IM2" s="4" t="s">
        <v>5</v>
      </c>
      <c r="IN2" s="4" t="s">
        <v>8</v>
      </c>
      <c r="IO2" s="4" t="s">
        <v>23</v>
      </c>
      <c r="IP2" s="4" t="s">
        <v>5</v>
      </c>
      <c r="IQ2" s="4" t="s">
        <v>0</v>
      </c>
      <c r="IR2" s="4" t="s">
        <v>11</v>
      </c>
      <c r="IS2" s="4" t="s">
        <v>21</v>
      </c>
      <c r="IT2" s="4" t="s">
        <v>10</v>
      </c>
      <c r="IU2" s="4" t="s">
        <v>21</v>
      </c>
      <c r="IV2" s="4" t="s">
        <v>11</v>
      </c>
      <c r="IW2" s="4" t="s">
        <v>8</v>
      </c>
      <c r="IX2" s="4" t="s">
        <v>3</v>
      </c>
      <c r="IY2" s="4" t="s">
        <v>16</v>
      </c>
      <c r="IZ2" s="4" t="s">
        <v>17</v>
      </c>
      <c r="JA2" s="4" t="s">
        <v>22</v>
      </c>
      <c r="JB2" s="4" t="s">
        <v>14</v>
      </c>
      <c r="JC2" s="4" t="s">
        <v>24</v>
      </c>
      <c r="JD2" s="4" t="s">
        <v>2</v>
      </c>
      <c r="JE2" s="4" t="s">
        <v>22</v>
      </c>
      <c r="JF2" s="4" t="s">
        <v>6</v>
      </c>
      <c r="JG2" s="4" t="s">
        <v>6</v>
      </c>
      <c r="JH2" s="4" t="s">
        <v>3</v>
      </c>
      <c r="JI2" s="4" t="s">
        <v>17</v>
      </c>
      <c r="JJ2" s="4" t="s">
        <v>10</v>
      </c>
      <c r="JK2" s="4" t="s">
        <v>5</v>
      </c>
      <c r="JL2" s="4" t="s">
        <v>15</v>
      </c>
      <c r="JM2" s="4" t="s">
        <v>6</v>
      </c>
      <c r="JN2" s="4" t="s">
        <v>18</v>
      </c>
      <c r="JO2" s="4" t="s">
        <v>10</v>
      </c>
      <c r="JP2" s="4" t="s">
        <v>13</v>
      </c>
      <c r="JQ2" s="4" t="s">
        <v>1</v>
      </c>
      <c r="JR2" s="4" t="s">
        <v>14</v>
      </c>
      <c r="JS2" s="4" t="s">
        <v>9</v>
      </c>
      <c r="JT2" s="4" t="s">
        <v>6</v>
      </c>
      <c r="JU2" s="4" t="s">
        <v>17</v>
      </c>
      <c r="JV2" s="4" t="s">
        <v>11</v>
      </c>
      <c r="JW2" s="4" t="s">
        <v>1</v>
      </c>
      <c r="JX2" s="4" t="s">
        <v>1</v>
      </c>
      <c r="JY2" s="4" t="s">
        <v>7</v>
      </c>
      <c r="JZ2" s="4" t="s">
        <v>22</v>
      </c>
      <c r="KA2" s="4" t="s">
        <v>6</v>
      </c>
      <c r="KB2" s="4" t="s">
        <v>17</v>
      </c>
      <c r="KC2" s="4" t="s">
        <v>0</v>
      </c>
      <c r="KD2" s="4" t="s">
        <v>14</v>
      </c>
      <c r="KE2" s="4" t="s">
        <v>17</v>
      </c>
      <c r="KF2" s="4" t="s">
        <v>7</v>
      </c>
      <c r="KG2" s="4" t="s">
        <v>7</v>
      </c>
      <c r="KH2" s="4" t="s">
        <v>12</v>
      </c>
      <c r="KI2" s="4" t="s">
        <v>8</v>
      </c>
      <c r="KJ2" s="4" t="s">
        <v>20</v>
      </c>
      <c r="KK2" s="4" t="s">
        <v>2</v>
      </c>
      <c r="KL2" s="4" t="s">
        <v>13</v>
      </c>
      <c r="KM2" s="4" t="s">
        <v>2</v>
      </c>
      <c r="KN2" s="4" t="s">
        <v>20</v>
      </c>
      <c r="KO2" s="4" t="s">
        <v>4</v>
      </c>
      <c r="KP2" s="4" t="s">
        <v>2</v>
      </c>
      <c r="KQ2" s="4" t="s">
        <v>6</v>
      </c>
      <c r="KR2" s="4" t="s">
        <v>14</v>
      </c>
      <c r="KS2" s="4" t="s">
        <v>6</v>
      </c>
      <c r="KT2" s="4" t="s">
        <v>11</v>
      </c>
      <c r="KU2" s="4" t="s">
        <v>19</v>
      </c>
      <c r="KV2" s="4" t="s">
        <v>1</v>
      </c>
      <c r="KW2" s="4" t="s">
        <v>15</v>
      </c>
      <c r="KX2" s="4" t="s">
        <v>11</v>
      </c>
      <c r="KY2" s="4" t="s">
        <v>17</v>
      </c>
      <c r="KZ2" s="4" t="s">
        <v>11</v>
      </c>
      <c r="LA2" s="4" t="s">
        <v>25</v>
      </c>
      <c r="LB2" s="4" t="s">
        <v>0</v>
      </c>
      <c r="LC2" s="4" t="s">
        <v>22</v>
      </c>
      <c r="LD2" s="4" t="s">
        <v>2</v>
      </c>
      <c r="LE2" s="4" t="s">
        <v>9</v>
      </c>
      <c r="LF2" s="4" t="s">
        <v>17</v>
      </c>
      <c r="LG2" s="4" t="s">
        <v>10</v>
      </c>
      <c r="LH2" s="4" t="s">
        <v>25</v>
      </c>
      <c r="LI2" s="4" t="s">
        <v>25</v>
      </c>
      <c r="LJ2" s="4" t="s">
        <v>14</v>
      </c>
      <c r="LK2" s="4" t="s">
        <v>6</v>
      </c>
      <c r="LL2" s="4" t="s">
        <v>11</v>
      </c>
      <c r="LM2" s="4" t="s">
        <v>12</v>
      </c>
      <c r="LN2" s="4" t="s">
        <v>2</v>
      </c>
      <c r="LO2" s="4" t="s">
        <v>25</v>
      </c>
      <c r="LP2" s="4" t="s">
        <v>15</v>
      </c>
      <c r="LQ2" s="4" t="s">
        <v>17</v>
      </c>
      <c r="LR2" s="4" t="s">
        <v>21</v>
      </c>
      <c r="LS2" s="4" t="s">
        <v>15</v>
      </c>
      <c r="LT2" s="4" t="s">
        <v>2</v>
      </c>
      <c r="LU2" s="4" t="s">
        <v>2</v>
      </c>
      <c r="LV2" s="4" t="s">
        <v>11</v>
      </c>
      <c r="LW2" s="4" t="s">
        <v>6</v>
      </c>
      <c r="LX2" s="4" t="s">
        <v>5</v>
      </c>
      <c r="LY2" s="4" t="s">
        <v>2</v>
      </c>
      <c r="LZ2" s="4" t="s">
        <v>5</v>
      </c>
      <c r="MA2" s="4" t="s">
        <v>23</v>
      </c>
      <c r="MB2" s="4" t="s">
        <v>1</v>
      </c>
      <c r="MC2" s="4" t="s">
        <v>9</v>
      </c>
      <c r="MD2" s="4" t="s">
        <v>17</v>
      </c>
      <c r="ME2" s="4" t="s">
        <v>16</v>
      </c>
      <c r="MF2" s="4" t="s">
        <v>7</v>
      </c>
      <c r="MG2" s="4" t="s">
        <v>25</v>
      </c>
      <c r="MH2" s="4" t="s">
        <v>10</v>
      </c>
      <c r="MI2" s="4" t="s">
        <v>22</v>
      </c>
      <c r="MJ2" s="4" t="s">
        <v>2</v>
      </c>
      <c r="MK2" s="4" t="s">
        <v>7</v>
      </c>
      <c r="ML2" s="4" t="s">
        <v>1</v>
      </c>
      <c r="MM2" s="4" t="s">
        <v>22</v>
      </c>
      <c r="MN2" s="4" t="s">
        <v>9</v>
      </c>
      <c r="MO2" s="4" t="s">
        <v>17</v>
      </c>
      <c r="MP2" s="4" t="s">
        <v>22</v>
      </c>
      <c r="MQ2" s="4" t="s">
        <v>7</v>
      </c>
      <c r="MR2" s="4" t="s">
        <v>22</v>
      </c>
      <c r="MS2" s="4" t="s">
        <v>6</v>
      </c>
      <c r="MT2" s="4" t="s">
        <v>17</v>
      </c>
      <c r="MU2" s="4" t="s">
        <v>10</v>
      </c>
      <c r="MV2" s="4" t="s">
        <v>3</v>
      </c>
      <c r="MW2" s="4" t="s">
        <v>2</v>
      </c>
      <c r="MX2" s="4" t="s">
        <v>25</v>
      </c>
      <c r="MY2" s="4" t="s">
        <v>15</v>
      </c>
      <c r="MZ2" s="4" t="s">
        <v>17</v>
      </c>
      <c r="NA2" s="4" t="s">
        <v>16</v>
      </c>
      <c r="NB2" s="4" t="s">
        <v>9</v>
      </c>
      <c r="NC2" s="4" t="s">
        <v>12</v>
      </c>
      <c r="ND2" s="4" t="s">
        <v>2</v>
      </c>
      <c r="NE2" s="4" t="s">
        <v>9</v>
      </c>
      <c r="NF2" s="4" t="s">
        <v>14</v>
      </c>
      <c r="NG2" s="4" t="s">
        <v>22</v>
      </c>
      <c r="NH2" s="4" t="s">
        <v>24</v>
      </c>
      <c r="NI2" s="4" t="s">
        <v>25</v>
      </c>
      <c r="NJ2" s="4" t="s">
        <v>2</v>
      </c>
      <c r="NK2" s="4" t="s">
        <v>10</v>
      </c>
      <c r="NL2" s="4" t="s">
        <v>11</v>
      </c>
      <c r="NM2" s="4" t="s">
        <v>17</v>
      </c>
      <c r="NN2" s="4" t="s">
        <v>16</v>
      </c>
      <c r="NO2" s="4" t="s">
        <v>18</v>
      </c>
      <c r="NP2" s="4" t="s">
        <v>0</v>
      </c>
      <c r="NQ2" s="4" t="s">
        <v>23</v>
      </c>
      <c r="NR2" s="4" t="s">
        <v>22</v>
      </c>
      <c r="NS2" s="4" t="s">
        <v>14</v>
      </c>
      <c r="NT2" s="4" t="s">
        <v>14</v>
      </c>
      <c r="NU2" s="4" t="s">
        <v>6</v>
      </c>
      <c r="NV2" s="4" t="s">
        <v>25</v>
      </c>
      <c r="NW2" s="4" t="s">
        <v>25</v>
      </c>
      <c r="NX2" s="4" t="s">
        <v>14</v>
      </c>
      <c r="NY2" s="4" t="s">
        <v>10</v>
      </c>
      <c r="NZ2" s="4" t="s">
        <v>11</v>
      </c>
      <c r="OA2" s="4" t="s">
        <v>22</v>
      </c>
      <c r="OB2" s="4" t="s">
        <v>5</v>
      </c>
      <c r="OC2" s="4" t="s">
        <v>2</v>
      </c>
      <c r="OD2" s="4" t="s">
        <v>9</v>
      </c>
      <c r="OE2" s="4" t="s">
        <v>21</v>
      </c>
      <c r="OF2" s="4" t="s">
        <v>1</v>
      </c>
      <c r="OG2" s="4" t="s">
        <v>14</v>
      </c>
      <c r="OH2" s="4" t="s">
        <v>23</v>
      </c>
      <c r="OI2" s="4" t="s">
        <v>25</v>
      </c>
      <c r="OJ2" s="4" t="s">
        <v>14</v>
      </c>
      <c r="OK2" s="4" t="s">
        <v>5</v>
      </c>
      <c r="OL2" s="4" t="s">
        <v>8</v>
      </c>
      <c r="OM2" s="4" t="s">
        <v>13</v>
      </c>
      <c r="ON2" s="4" t="s">
        <v>0</v>
      </c>
      <c r="OO2" s="4" t="s">
        <v>7</v>
      </c>
      <c r="OP2" s="4" t="s">
        <v>17</v>
      </c>
      <c r="OQ2" s="4" t="s">
        <v>7</v>
      </c>
      <c r="OR2" s="4" t="s">
        <v>0</v>
      </c>
      <c r="OS2" s="4" t="s">
        <v>15</v>
      </c>
      <c r="OT2" s="4" t="s">
        <v>13</v>
      </c>
      <c r="OU2" s="4" t="s">
        <v>11</v>
      </c>
      <c r="OV2" s="4" t="s">
        <v>13</v>
      </c>
      <c r="OW2" s="4" t="s">
        <v>5</v>
      </c>
      <c r="OX2" s="4" t="s">
        <v>21</v>
      </c>
      <c r="OY2" s="4" t="s">
        <v>1</v>
      </c>
      <c r="OZ2" s="4" t="s">
        <v>8</v>
      </c>
      <c r="PA2" s="4" t="s">
        <v>9</v>
      </c>
      <c r="PB2" s="4" t="s">
        <v>11</v>
      </c>
      <c r="PC2" s="4" t="s">
        <v>11</v>
      </c>
      <c r="PD2" s="4" t="s">
        <v>7</v>
      </c>
      <c r="PE2" s="4" t="s">
        <v>2</v>
      </c>
      <c r="PF2" s="4" t="s">
        <v>2</v>
      </c>
      <c r="PG2" s="4" t="s">
        <v>2</v>
      </c>
      <c r="PH2" s="4" t="s">
        <v>10</v>
      </c>
      <c r="PI2" s="4" t="s">
        <v>7</v>
      </c>
      <c r="PJ2" s="4" t="s">
        <v>7</v>
      </c>
      <c r="PK2" s="4" t="s">
        <v>5</v>
      </c>
      <c r="PL2" s="4" t="s">
        <v>24</v>
      </c>
      <c r="PM2" s="4" t="s">
        <v>15</v>
      </c>
      <c r="PN2" s="4" t="s">
        <v>19</v>
      </c>
      <c r="PO2" s="4" t="s">
        <v>5</v>
      </c>
      <c r="PP2" s="4" t="s">
        <v>21</v>
      </c>
      <c r="PQ2" s="4" t="s">
        <v>6</v>
      </c>
      <c r="PR2" s="4" t="s">
        <v>21</v>
      </c>
      <c r="PS2" s="4" t="s">
        <v>24</v>
      </c>
      <c r="PT2" s="4" t="s">
        <v>3</v>
      </c>
      <c r="PU2" s="4" t="s">
        <v>12</v>
      </c>
      <c r="PV2" s="4" t="s">
        <v>0</v>
      </c>
      <c r="PW2" s="4" t="s">
        <v>9</v>
      </c>
      <c r="PX2" s="4" t="s">
        <v>8</v>
      </c>
      <c r="PY2" s="4" t="s">
        <v>25</v>
      </c>
      <c r="PZ2" s="4" t="s">
        <v>18</v>
      </c>
      <c r="QA2" s="4" t="s">
        <v>5</v>
      </c>
      <c r="QB2" s="4" t="s">
        <v>15</v>
      </c>
      <c r="QC2" s="4" t="s">
        <v>6</v>
      </c>
      <c r="QD2" s="4" t="s">
        <v>9</v>
      </c>
      <c r="QE2" s="4" t="s">
        <v>20</v>
      </c>
      <c r="QF2" s="4" t="s">
        <v>6</v>
      </c>
      <c r="QG2" s="4" t="s">
        <v>25</v>
      </c>
      <c r="QH2" s="4" t="s">
        <v>5</v>
      </c>
      <c r="QI2" s="4" t="s">
        <v>16</v>
      </c>
      <c r="QJ2" s="4" t="s">
        <v>1</v>
      </c>
      <c r="QK2" s="4" t="s">
        <v>3</v>
      </c>
      <c r="QL2" s="4" t="s">
        <v>19</v>
      </c>
      <c r="QM2" s="4" t="s">
        <v>13</v>
      </c>
      <c r="QN2" s="4" t="s">
        <v>24</v>
      </c>
      <c r="QO2" s="4" t="s">
        <v>14</v>
      </c>
      <c r="QP2" s="4" t="s">
        <v>19</v>
      </c>
      <c r="QQ2" s="4" t="s">
        <v>11</v>
      </c>
      <c r="QR2" s="4" t="s">
        <v>9</v>
      </c>
      <c r="QS2" s="4" t="s">
        <v>20</v>
      </c>
      <c r="QT2" s="4" t="s">
        <v>16</v>
      </c>
      <c r="QU2" s="4" t="s">
        <v>21</v>
      </c>
      <c r="QV2" s="4" t="s">
        <v>21</v>
      </c>
      <c r="QW2" s="4" t="s">
        <v>11</v>
      </c>
      <c r="QX2" s="4" t="s">
        <v>23</v>
      </c>
      <c r="QY2" s="4" t="s">
        <v>11</v>
      </c>
      <c r="QZ2" s="4" t="s">
        <v>20</v>
      </c>
      <c r="RA2" s="4" t="s">
        <v>11</v>
      </c>
      <c r="RB2" s="4" t="s">
        <v>6</v>
      </c>
      <c r="RC2" s="4" t="s">
        <v>15</v>
      </c>
      <c r="RD2" s="4" t="s">
        <v>8</v>
      </c>
      <c r="RE2" s="4" t="s">
        <v>4</v>
      </c>
      <c r="RF2" s="4" t="s">
        <v>1</v>
      </c>
      <c r="RG2" s="4" t="s">
        <v>11</v>
      </c>
      <c r="RH2" s="4" t="s">
        <v>5</v>
      </c>
      <c r="RI2" s="4" t="s">
        <v>4</v>
      </c>
      <c r="RJ2" s="4" t="s">
        <v>5</v>
      </c>
      <c r="RK2" s="4" t="s">
        <v>16</v>
      </c>
      <c r="RL2" s="4" t="s">
        <v>1</v>
      </c>
      <c r="RM2" s="4" t="s">
        <v>6</v>
      </c>
      <c r="RN2" s="4" t="s">
        <v>19</v>
      </c>
      <c r="RO2" s="4" t="s">
        <v>17</v>
      </c>
      <c r="RP2" s="4" t="s">
        <v>5</v>
      </c>
      <c r="RQ2" s="4" t="s">
        <v>1</v>
      </c>
      <c r="RR2" s="4" t="s">
        <v>19</v>
      </c>
      <c r="RS2" s="4" t="s">
        <v>12</v>
      </c>
      <c r="RT2" s="4" t="s">
        <v>10</v>
      </c>
      <c r="RU2" s="4" t="s">
        <v>22</v>
      </c>
      <c r="RV2" s="4" t="s">
        <v>13</v>
      </c>
      <c r="RW2" s="4" t="s">
        <v>24</v>
      </c>
      <c r="RX2" s="4" t="s">
        <v>0</v>
      </c>
      <c r="RY2" s="4" t="s">
        <v>23</v>
      </c>
      <c r="RZ2" s="4" t="s">
        <v>24</v>
      </c>
      <c r="SA2" s="4" t="s">
        <v>0</v>
      </c>
      <c r="SB2" s="4" t="s">
        <v>3</v>
      </c>
      <c r="SC2" s="4" t="s">
        <v>19</v>
      </c>
      <c r="SD2" s="4" t="s">
        <v>5</v>
      </c>
      <c r="SE2" s="4" t="s">
        <v>1</v>
      </c>
      <c r="SF2" s="4" t="s">
        <v>2</v>
      </c>
      <c r="SG2" s="4" t="s">
        <v>13</v>
      </c>
      <c r="SH2" s="4" t="s">
        <v>2</v>
      </c>
      <c r="SI2" s="4" t="s">
        <v>19</v>
      </c>
      <c r="SJ2" s="4" t="s">
        <v>23</v>
      </c>
      <c r="SK2" s="4" t="s">
        <v>7</v>
      </c>
      <c r="SL2" s="4" t="s">
        <v>3</v>
      </c>
      <c r="SM2" s="4" t="s">
        <v>17</v>
      </c>
      <c r="SN2" s="4" t="s">
        <v>11</v>
      </c>
      <c r="SO2" s="4" t="s">
        <v>11</v>
      </c>
      <c r="SP2" s="4" t="s">
        <v>1</v>
      </c>
      <c r="SQ2" s="4" t="s">
        <v>21</v>
      </c>
      <c r="SR2" s="4" t="s">
        <v>8</v>
      </c>
      <c r="SS2" s="4" t="s">
        <v>6</v>
      </c>
      <c r="ST2" s="4" t="s">
        <v>8</v>
      </c>
      <c r="SU2" s="4" t="s">
        <v>13</v>
      </c>
      <c r="SV2" s="4" t="s">
        <v>25</v>
      </c>
      <c r="SW2" s="4" t="s">
        <v>3</v>
      </c>
      <c r="SX2" s="4" t="s">
        <v>25</v>
      </c>
      <c r="SY2" s="4" t="s">
        <v>18</v>
      </c>
      <c r="SZ2" s="4" t="s">
        <v>5</v>
      </c>
      <c r="TA2" s="4" t="s">
        <v>15</v>
      </c>
      <c r="TB2" s="4" t="s">
        <v>6</v>
      </c>
      <c r="TC2" s="4" t="s">
        <v>3</v>
      </c>
      <c r="TD2" s="4" t="s">
        <v>20</v>
      </c>
      <c r="TE2" s="4" t="s">
        <v>9</v>
      </c>
      <c r="TF2" s="4" t="s">
        <v>11</v>
      </c>
      <c r="TG2" s="4" t="s">
        <v>14</v>
      </c>
      <c r="TH2" s="4" t="s">
        <v>14</v>
      </c>
      <c r="TI2" s="4" t="s">
        <v>20</v>
      </c>
      <c r="TJ2" s="4" t="s">
        <v>18</v>
      </c>
      <c r="TK2" s="4" t="s">
        <v>1</v>
      </c>
      <c r="TL2" s="4" t="s">
        <v>6</v>
      </c>
      <c r="TM2" s="4" t="s">
        <v>0</v>
      </c>
      <c r="TN2" s="4" t="s">
        <v>25</v>
      </c>
      <c r="TO2" s="4" t="s">
        <v>16</v>
      </c>
      <c r="TP2" s="4" t="s">
        <v>23</v>
      </c>
      <c r="TQ2" s="4" t="s">
        <v>11</v>
      </c>
      <c r="TR2" s="4" t="s">
        <v>25</v>
      </c>
      <c r="TS2" s="4" t="s">
        <v>14</v>
      </c>
      <c r="TT2" s="4" t="s">
        <v>24</v>
      </c>
      <c r="TU2" s="4" t="s">
        <v>14</v>
      </c>
      <c r="TV2" s="4" t="s">
        <v>21</v>
      </c>
      <c r="TW2" s="4" t="s">
        <v>7</v>
      </c>
      <c r="TX2" s="4" t="s">
        <v>15</v>
      </c>
      <c r="TY2" s="4" t="s">
        <v>3</v>
      </c>
      <c r="TZ2" s="4" t="s">
        <v>19</v>
      </c>
      <c r="UA2" s="4" t="s">
        <v>18</v>
      </c>
      <c r="UB2" s="4" t="s">
        <v>8</v>
      </c>
      <c r="UC2" s="4" t="s">
        <v>10</v>
      </c>
      <c r="UD2" s="4" t="s">
        <v>1</v>
      </c>
      <c r="UE2" s="4" t="s">
        <v>13</v>
      </c>
      <c r="UF2" s="4" t="s">
        <v>5</v>
      </c>
      <c r="UG2" s="4" t="s">
        <v>25</v>
      </c>
      <c r="UH2" s="4" t="s">
        <v>17</v>
      </c>
      <c r="UI2" s="4" t="s">
        <v>16</v>
      </c>
      <c r="UJ2" s="4" t="s">
        <v>15</v>
      </c>
      <c r="UK2" s="4" t="s">
        <v>2</v>
      </c>
      <c r="UL2" s="4" t="s">
        <v>9</v>
      </c>
      <c r="UM2" s="4" t="s">
        <v>5</v>
      </c>
      <c r="UN2" s="4" t="s">
        <v>21</v>
      </c>
      <c r="UO2" s="4" t="s">
        <v>24</v>
      </c>
      <c r="UP2" s="4" t="s">
        <v>25</v>
      </c>
      <c r="UQ2" s="4" t="s">
        <v>8</v>
      </c>
      <c r="UR2" s="4" t="s">
        <v>24</v>
      </c>
      <c r="US2" s="4" t="s">
        <v>22</v>
      </c>
      <c r="UT2" s="4" t="s">
        <v>3</v>
      </c>
      <c r="UU2" s="4" t="s">
        <v>24</v>
      </c>
      <c r="UV2" s="4" t="s">
        <v>18</v>
      </c>
      <c r="UW2" s="4" t="s">
        <v>11</v>
      </c>
      <c r="UX2" s="4" t="s">
        <v>0</v>
      </c>
      <c r="UY2" s="4" t="s">
        <v>11</v>
      </c>
      <c r="UZ2" s="4" t="s">
        <v>3</v>
      </c>
      <c r="VA2" s="4" t="s">
        <v>0</v>
      </c>
      <c r="VB2" s="4" t="s">
        <v>1</v>
      </c>
      <c r="VC2" s="4" t="s">
        <v>24</v>
      </c>
      <c r="VD2" s="4" t="s">
        <v>15</v>
      </c>
      <c r="VE2" s="4" t="s">
        <v>16</v>
      </c>
      <c r="VF2" s="4" t="s">
        <v>5</v>
      </c>
      <c r="VG2" s="4" t="s">
        <v>0</v>
      </c>
      <c r="VH2" s="4" t="s">
        <v>20</v>
      </c>
      <c r="VI2" s="4" t="s">
        <v>17</v>
      </c>
      <c r="VJ2" s="4" t="s">
        <v>17</v>
      </c>
      <c r="VK2" s="4" t="s">
        <v>3</v>
      </c>
      <c r="VL2" s="4" t="s">
        <v>22</v>
      </c>
      <c r="VM2" s="4" t="s">
        <v>15</v>
      </c>
      <c r="VN2" s="4" t="s">
        <v>15</v>
      </c>
      <c r="VO2" s="4" t="s">
        <v>7</v>
      </c>
      <c r="VP2" s="4" t="s">
        <v>10</v>
      </c>
      <c r="VQ2" s="4" t="s">
        <v>10</v>
      </c>
      <c r="VR2" s="4" t="s">
        <v>10</v>
      </c>
      <c r="VS2" s="4" t="s">
        <v>12</v>
      </c>
      <c r="VT2" s="4" t="s">
        <v>11</v>
      </c>
      <c r="VU2" s="4" t="s">
        <v>9</v>
      </c>
      <c r="VV2" s="4" t="s">
        <v>14</v>
      </c>
      <c r="VW2" s="4" t="s">
        <v>11</v>
      </c>
      <c r="VX2" s="4" t="s">
        <v>2</v>
      </c>
      <c r="VY2" s="4" t="s">
        <v>3</v>
      </c>
      <c r="VZ2" s="4" t="s">
        <v>23</v>
      </c>
      <c r="WA2" s="4" t="s">
        <v>25</v>
      </c>
      <c r="WB2" s="4" t="s">
        <v>11</v>
      </c>
      <c r="WC2" s="4" t="s">
        <v>17</v>
      </c>
      <c r="WD2" s="4" t="s">
        <v>25</v>
      </c>
      <c r="WE2" s="4" t="s">
        <v>8</v>
      </c>
      <c r="WF2" s="4" t="s">
        <v>21</v>
      </c>
      <c r="WG2" s="4" t="s">
        <v>19</v>
      </c>
      <c r="WH2" s="4" t="s">
        <v>0</v>
      </c>
      <c r="WI2" s="4" t="s">
        <v>3</v>
      </c>
      <c r="WJ2" s="4" t="s">
        <v>16</v>
      </c>
      <c r="WK2" s="4" t="s">
        <v>4</v>
      </c>
      <c r="WL2" s="4" t="s">
        <v>16</v>
      </c>
      <c r="WM2" s="4" t="s">
        <v>13</v>
      </c>
      <c r="WN2" s="4" t="s">
        <v>12</v>
      </c>
      <c r="WO2" s="4" t="s">
        <v>1</v>
      </c>
      <c r="WP2" s="4" t="s">
        <v>15</v>
      </c>
      <c r="WQ2" s="4" t="s">
        <v>3</v>
      </c>
      <c r="WR2" s="4" t="s">
        <v>20</v>
      </c>
      <c r="WS2" s="4" t="s">
        <v>24</v>
      </c>
      <c r="WT2" s="4" t="s">
        <v>21</v>
      </c>
      <c r="WU2" s="4" t="s">
        <v>23</v>
      </c>
      <c r="WV2" s="4" t="s">
        <v>11</v>
      </c>
      <c r="WW2" s="4" t="s">
        <v>10</v>
      </c>
      <c r="WX2" s="4" t="s">
        <v>0</v>
      </c>
      <c r="WY2" s="4" t="s">
        <v>23</v>
      </c>
      <c r="WZ2" s="4" t="s">
        <v>17</v>
      </c>
      <c r="XA2" s="4" t="s">
        <v>15</v>
      </c>
      <c r="XB2" s="4" t="s">
        <v>15</v>
      </c>
      <c r="XC2" s="4" t="s">
        <v>6</v>
      </c>
      <c r="XD2" s="4" t="s">
        <v>11</v>
      </c>
      <c r="XE2" s="4" t="s">
        <v>23</v>
      </c>
      <c r="XF2" s="4" t="s">
        <v>19</v>
      </c>
      <c r="XG2" s="4" t="s">
        <v>21</v>
      </c>
      <c r="XH2" s="4" t="s">
        <v>2</v>
      </c>
      <c r="XI2" s="4" t="s">
        <v>2</v>
      </c>
      <c r="XJ2" s="4" t="s">
        <v>4</v>
      </c>
      <c r="XK2" s="4" t="s">
        <v>9</v>
      </c>
      <c r="XL2" s="4" t="s">
        <v>14</v>
      </c>
      <c r="XM2" s="4" t="s">
        <v>22</v>
      </c>
      <c r="XN2" s="4" t="s">
        <v>11</v>
      </c>
      <c r="XO2" s="4" t="s">
        <v>10</v>
      </c>
      <c r="XP2" s="4" t="s">
        <v>12</v>
      </c>
      <c r="XQ2" s="4" t="s">
        <v>11</v>
      </c>
      <c r="XR2" s="4" t="s">
        <v>8</v>
      </c>
      <c r="XS2" s="4" t="s">
        <v>3</v>
      </c>
      <c r="XT2" s="4" t="s">
        <v>8</v>
      </c>
      <c r="XU2" s="4" t="s">
        <v>5</v>
      </c>
      <c r="XV2" s="4" t="s">
        <v>5</v>
      </c>
      <c r="XW2" s="4" t="s">
        <v>20</v>
      </c>
      <c r="XX2" s="4" t="s">
        <v>25</v>
      </c>
      <c r="XY2" s="4" t="s">
        <v>11</v>
      </c>
      <c r="XZ2" s="4" t="s">
        <v>7</v>
      </c>
      <c r="YA2" s="4" t="s">
        <v>19</v>
      </c>
      <c r="YB2" s="4" t="s">
        <v>8</v>
      </c>
      <c r="YC2" s="4" t="s">
        <v>0</v>
      </c>
      <c r="YD2" s="4" t="s">
        <v>23</v>
      </c>
      <c r="YE2" s="4" t="s">
        <v>0</v>
      </c>
      <c r="YF2" s="4" t="s">
        <v>11</v>
      </c>
      <c r="YG2" s="4" t="s">
        <v>15</v>
      </c>
      <c r="YH2" s="4" t="s">
        <v>17</v>
      </c>
      <c r="YI2" s="4" t="s">
        <v>15</v>
      </c>
      <c r="YJ2" s="4" t="s">
        <v>11</v>
      </c>
      <c r="YK2" s="4" t="s">
        <v>14</v>
      </c>
      <c r="YL2" s="4" t="s">
        <v>17</v>
      </c>
      <c r="YM2" s="4" t="s">
        <v>18</v>
      </c>
      <c r="YN2" s="4" t="s">
        <v>19</v>
      </c>
      <c r="YO2" s="4" t="s">
        <v>16</v>
      </c>
      <c r="YP2" s="4" t="s">
        <v>0</v>
      </c>
      <c r="YQ2" s="4" t="s">
        <v>3</v>
      </c>
      <c r="YR2" s="4" t="s">
        <v>19</v>
      </c>
      <c r="YS2" s="4" t="s">
        <v>0</v>
      </c>
      <c r="YT2" s="4" t="s">
        <v>25</v>
      </c>
      <c r="YU2" s="4" t="s">
        <v>0</v>
      </c>
      <c r="YV2" s="4" t="s">
        <v>22</v>
      </c>
      <c r="YW2" s="4" t="s">
        <v>2</v>
      </c>
      <c r="YX2" s="4" t="s">
        <v>18</v>
      </c>
      <c r="YY2" s="4" t="s">
        <v>12</v>
      </c>
      <c r="YZ2" s="4" t="s">
        <v>1</v>
      </c>
      <c r="ZA2" s="4" t="s">
        <v>9</v>
      </c>
      <c r="ZB2" s="4" t="s">
        <v>10</v>
      </c>
      <c r="ZC2" s="4" t="s">
        <v>16</v>
      </c>
      <c r="ZD2" s="4" t="s">
        <v>7</v>
      </c>
      <c r="ZE2" s="4" t="s">
        <v>6</v>
      </c>
      <c r="ZF2" s="4" t="s">
        <v>2</v>
      </c>
      <c r="ZG2" s="4" t="s">
        <v>13</v>
      </c>
      <c r="ZH2" s="4" t="s">
        <v>2</v>
      </c>
      <c r="ZI2" s="4" t="s">
        <v>11</v>
      </c>
      <c r="ZJ2" s="4" t="s">
        <v>2</v>
      </c>
      <c r="ZK2" s="4" t="s">
        <v>8</v>
      </c>
      <c r="ZL2" s="4" t="s">
        <v>14</v>
      </c>
      <c r="ZM2" s="4" t="s">
        <v>23</v>
      </c>
      <c r="ZN2" s="4" t="s">
        <v>0</v>
      </c>
      <c r="ZO2" s="4" t="s">
        <v>1</v>
      </c>
      <c r="ZP2" s="4" t="s">
        <v>1</v>
      </c>
      <c r="ZQ2" s="4" t="s">
        <v>25</v>
      </c>
      <c r="ZR2" s="4" t="s">
        <v>18</v>
      </c>
      <c r="ZS2" s="4" t="s">
        <v>11</v>
      </c>
      <c r="ZT2" s="4" t="s">
        <v>14</v>
      </c>
      <c r="ZU2" s="4" t="s">
        <v>17</v>
      </c>
      <c r="ZV2" s="4" t="s">
        <v>7</v>
      </c>
      <c r="ZW2" s="4" t="s">
        <v>0</v>
      </c>
      <c r="ZX2" s="4" t="s">
        <v>22</v>
      </c>
      <c r="ZY2" s="4" t="s">
        <v>2</v>
      </c>
      <c r="ZZ2" s="4" t="s">
        <v>14</v>
      </c>
      <c r="AAA2" s="4" t="s">
        <v>17</v>
      </c>
      <c r="AAB2" s="4" t="s">
        <v>5</v>
      </c>
      <c r="AAC2" s="4" t="s">
        <v>21</v>
      </c>
      <c r="AAD2" s="4" t="s">
        <v>4</v>
      </c>
      <c r="AAE2" s="4" t="s">
        <v>17</v>
      </c>
      <c r="AAF2" s="4" t="s">
        <v>17</v>
      </c>
      <c r="AAG2" s="4" t="s">
        <v>7</v>
      </c>
      <c r="AAH2" s="4" t="s">
        <v>2</v>
      </c>
      <c r="AAI2" s="4" t="s">
        <v>11</v>
      </c>
      <c r="AAJ2" s="4" t="s">
        <v>3</v>
      </c>
      <c r="AAK2" s="4" t="s">
        <v>0</v>
      </c>
      <c r="AAL2" s="4" t="s">
        <v>1</v>
      </c>
      <c r="AAM2" s="4" t="s">
        <v>0</v>
      </c>
      <c r="AAN2" s="4" t="s">
        <v>11</v>
      </c>
      <c r="AAO2" s="4" t="s">
        <v>22</v>
      </c>
      <c r="AAP2" s="4" t="s">
        <v>0</v>
      </c>
      <c r="AAQ2" s="4" t="s">
        <v>21</v>
      </c>
      <c r="AAR2" s="4" t="s">
        <v>0</v>
      </c>
      <c r="AAS2" s="4" t="s">
        <v>21</v>
      </c>
      <c r="AAT2" s="4" t="s">
        <v>21</v>
      </c>
      <c r="AAU2" s="4" t="s">
        <v>6</v>
      </c>
      <c r="AAV2" s="4" t="s">
        <v>18</v>
      </c>
      <c r="AAW2" s="4" t="s">
        <v>5</v>
      </c>
      <c r="AAX2" s="4" t="s">
        <v>5</v>
      </c>
      <c r="AAY2" s="4" t="s">
        <v>5</v>
      </c>
      <c r="AAZ2" s="4" t="s">
        <v>21</v>
      </c>
      <c r="ABA2" s="4" t="s">
        <v>24</v>
      </c>
      <c r="ABB2" s="4" t="s">
        <v>13</v>
      </c>
      <c r="ABC2" s="4" t="s">
        <v>8</v>
      </c>
      <c r="ABD2" s="4" t="s">
        <v>10</v>
      </c>
      <c r="ABE2" s="4" t="s">
        <v>9</v>
      </c>
      <c r="ABF2" s="4" t="s">
        <v>17</v>
      </c>
      <c r="ABG2" s="4" t="s">
        <v>25</v>
      </c>
      <c r="ABH2" s="4" t="s">
        <v>3</v>
      </c>
      <c r="ABI2" s="4" t="s">
        <v>10</v>
      </c>
      <c r="ABJ2" s="4" t="s">
        <v>12</v>
      </c>
      <c r="ABK2" s="4" t="s">
        <v>25</v>
      </c>
      <c r="ABL2" s="4" t="s">
        <v>10</v>
      </c>
      <c r="ABM2" s="4" t="s">
        <v>1</v>
      </c>
      <c r="ABN2" s="4" t="s">
        <v>6</v>
      </c>
      <c r="ABO2" s="4" t="s">
        <v>8</v>
      </c>
      <c r="ABP2" s="4" t="s">
        <v>21</v>
      </c>
      <c r="ABQ2" s="4" t="s">
        <v>24</v>
      </c>
      <c r="ABR2" s="4" t="s">
        <v>24</v>
      </c>
      <c r="ABS2" s="4" t="s">
        <v>14</v>
      </c>
      <c r="ABT2" s="4" t="s">
        <v>1</v>
      </c>
      <c r="ABU2" s="4" t="s">
        <v>22</v>
      </c>
      <c r="ABV2" s="4" t="s">
        <v>19</v>
      </c>
      <c r="ABW2" s="4" t="s">
        <v>9</v>
      </c>
      <c r="ABX2" s="4" t="s">
        <v>12</v>
      </c>
      <c r="ABY2" s="4" t="s">
        <v>11</v>
      </c>
      <c r="ABZ2" s="4" t="s">
        <v>23</v>
      </c>
      <c r="ACA2" s="4" t="s">
        <v>0</v>
      </c>
      <c r="ACB2" s="4" t="s">
        <v>14</v>
      </c>
      <c r="ACC2" s="4" t="s">
        <v>17</v>
      </c>
      <c r="ACD2" s="4" t="s">
        <v>10</v>
      </c>
      <c r="ACE2" s="4" t="s">
        <v>6</v>
      </c>
      <c r="ACF2" s="4" t="s">
        <v>22</v>
      </c>
      <c r="ACG2" s="4" t="s">
        <v>25</v>
      </c>
      <c r="ACH2" s="4" t="s">
        <v>7</v>
      </c>
      <c r="ACI2" s="4" t="s">
        <v>1</v>
      </c>
      <c r="ACJ2" s="4" t="s">
        <v>22</v>
      </c>
      <c r="ACK2" s="4" t="s">
        <v>0</v>
      </c>
      <c r="ACL2" s="4" t="s">
        <v>8</v>
      </c>
      <c r="ACM2" s="4" t="s">
        <v>21</v>
      </c>
      <c r="ACN2" s="4" t="s">
        <v>14</v>
      </c>
      <c r="ACO2" s="4" t="s">
        <v>3</v>
      </c>
      <c r="ACP2" s="4" t="s">
        <v>19</v>
      </c>
      <c r="ACQ2" s="4" t="s">
        <v>8</v>
      </c>
      <c r="ACR2" s="4" t="s">
        <v>21</v>
      </c>
      <c r="ACS2" s="4" t="s">
        <v>23</v>
      </c>
      <c r="ACT2" s="4" t="s">
        <v>1</v>
      </c>
      <c r="ACU2" s="4" t="s">
        <v>15</v>
      </c>
      <c r="ACV2" s="4" t="s">
        <v>1</v>
      </c>
      <c r="ACW2" s="4" t="s">
        <v>16</v>
      </c>
      <c r="ACX2" s="4" t="s">
        <v>22</v>
      </c>
      <c r="ACY2" s="4" t="s">
        <v>11</v>
      </c>
      <c r="ACZ2" s="4" t="s">
        <v>17</v>
      </c>
      <c r="ADA2" s="4" t="s">
        <v>21</v>
      </c>
      <c r="ADB2" s="4" t="s">
        <v>11</v>
      </c>
      <c r="ADC2" s="4" t="s">
        <v>9</v>
      </c>
      <c r="ADD2" s="4" t="s">
        <v>4</v>
      </c>
      <c r="ADE2" s="4" t="s">
        <v>8</v>
      </c>
      <c r="ADF2" s="4" t="s">
        <v>25</v>
      </c>
      <c r="ADG2" s="4" t="s">
        <v>16</v>
      </c>
      <c r="ADH2" s="4" t="s">
        <v>0</v>
      </c>
      <c r="ADI2" s="4" t="s">
        <v>9</v>
      </c>
      <c r="ADJ2" s="4" t="s">
        <v>8</v>
      </c>
      <c r="ADK2" s="4" t="s">
        <v>25</v>
      </c>
      <c r="ADL2" s="4" t="s">
        <v>25</v>
      </c>
      <c r="ADM2" s="4" t="s">
        <v>3</v>
      </c>
      <c r="ADN2" s="4" t="s">
        <v>12</v>
      </c>
      <c r="ADO2" s="4" t="s">
        <v>1</v>
      </c>
      <c r="ADP2" s="4" t="s">
        <v>25</v>
      </c>
      <c r="ADQ2" s="4" t="s">
        <v>20</v>
      </c>
      <c r="ADR2" s="4" t="s">
        <v>25</v>
      </c>
      <c r="ADS2" s="4" t="s">
        <v>7</v>
      </c>
      <c r="ADT2" s="4" t="s">
        <v>2</v>
      </c>
      <c r="ADU2" s="4" t="s">
        <v>0</v>
      </c>
      <c r="ADV2" s="4" t="s">
        <v>25</v>
      </c>
      <c r="ADW2" s="4" t="s">
        <v>10</v>
      </c>
      <c r="ADX2" s="4" t="s">
        <v>4</v>
      </c>
      <c r="ADY2" s="4" t="s">
        <v>17</v>
      </c>
      <c r="ADZ2" s="4" t="s">
        <v>5</v>
      </c>
      <c r="AEA2" s="4" t="s">
        <v>21</v>
      </c>
      <c r="AEB2" s="4" t="s">
        <v>6</v>
      </c>
      <c r="AEC2" s="4" t="s">
        <v>5</v>
      </c>
      <c r="AED2" s="4" t="s">
        <v>21</v>
      </c>
      <c r="AEE2" s="4" t="s">
        <v>4</v>
      </c>
      <c r="AEF2" s="4" t="s">
        <v>21</v>
      </c>
      <c r="AEG2" s="4" t="s">
        <v>5</v>
      </c>
      <c r="AEH2" s="4" t="s">
        <v>11</v>
      </c>
      <c r="AEI2" s="4" t="s">
        <v>17</v>
      </c>
      <c r="AEJ2" s="4" t="s">
        <v>21</v>
      </c>
      <c r="AEK2" s="4" t="s">
        <v>11</v>
      </c>
      <c r="AEL2" s="4" t="s">
        <v>0</v>
      </c>
      <c r="AEM2" s="4" t="s">
        <v>1</v>
      </c>
      <c r="AEN2" s="4" t="s">
        <v>0</v>
      </c>
      <c r="AEO2" s="4" t="s">
        <v>8</v>
      </c>
      <c r="AEP2" s="4" t="s">
        <v>8</v>
      </c>
      <c r="AEQ2" s="4" t="s">
        <v>24</v>
      </c>
      <c r="AER2" s="4" t="s">
        <v>12</v>
      </c>
      <c r="AES2" s="4" t="s">
        <v>20</v>
      </c>
      <c r="AET2" s="4" t="s">
        <v>11</v>
      </c>
      <c r="AEU2" s="4" t="s">
        <v>21</v>
      </c>
      <c r="AEV2" s="4" t="s">
        <v>7</v>
      </c>
      <c r="AEW2" s="4" t="s">
        <v>8</v>
      </c>
      <c r="AEX2" s="4" t="s">
        <v>24</v>
      </c>
      <c r="AEY2" s="4" t="s">
        <v>22</v>
      </c>
      <c r="AEZ2" s="4" t="s">
        <v>20</v>
      </c>
      <c r="AFA2" s="4" t="s">
        <v>4</v>
      </c>
      <c r="AFB2" s="4" t="s">
        <v>2</v>
      </c>
      <c r="AFC2" s="4" t="s">
        <v>25</v>
      </c>
      <c r="AFD2" s="4" t="s">
        <v>14</v>
      </c>
      <c r="AFE2" s="4" t="s">
        <v>13</v>
      </c>
      <c r="AFF2" s="4" t="s">
        <v>22</v>
      </c>
      <c r="AFG2" s="4" t="s">
        <v>1</v>
      </c>
      <c r="AFH2" s="4" t="s">
        <v>16</v>
      </c>
      <c r="AFI2" s="4" t="s">
        <v>18</v>
      </c>
      <c r="AFJ2" s="4" t="s">
        <v>5</v>
      </c>
      <c r="AFK2" s="4" t="s">
        <v>14</v>
      </c>
      <c r="AFL2" s="4" t="s">
        <v>6</v>
      </c>
      <c r="AFM2" s="4" t="s">
        <v>11</v>
      </c>
      <c r="AFN2" s="4" t="s">
        <v>19</v>
      </c>
      <c r="AFO2" s="4" t="s">
        <v>19</v>
      </c>
      <c r="AFP2" s="4" t="s">
        <v>6</v>
      </c>
      <c r="AFQ2" s="4" t="s">
        <v>11</v>
      </c>
      <c r="AFR2" s="4" t="s">
        <v>0</v>
      </c>
      <c r="AFS2" s="4" t="s">
        <v>15</v>
      </c>
      <c r="AFT2" s="4" t="s">
        <v>0</v>
      </c>
      <c r="AFU2" s="4" t="s">
        <v>20</v>
      </c>
      <c r="AFV2" s="4" t="s">
        <v>19</v>
      </c>
      <c r="AFW2" s="4" t="s">
        <v>19</v>
      </c>
      <c r="AFX2" s="4" t="s">
        <v>11</v>
      </c>
      <c r="AFY2" s="4" t="s">
        <v>17</v>
      </c>
      <c r="AFZ2" s="4" t="s">
        <v>11</v>
      </c>
      <c r="AGA2" s="4" t="s">
        <v>13</v>
      </c>
      <c r="AGB2" s="4" t="s">
        <v>25</v>
      </c>
      <c r="AGC2" s="4" t="s">
        <v>6</v>
      </c>
      <c r="AGD2" s="4" t="s">
        <v>24</v>
      </c>
      <c r="AGE2" s="4" t="s">
        <v>14</v>
      </c>
      <c r="AGF2" s="4" t="s">
        <v>19</v>
      </c>
      <c r="AGG2" s="4" t="s">
        <v>7</v>
      </c>
      <c r="AGH2" s="4" t="s">
        <v>15</v>
      </c>
      <c r="AGI2" s="4" t="s">
        <v>3</v>
      </c>
      <c r="AGJ2" s="4" t="s">
        <v>19</v>
      </c>
      <c r="AGK2" s="4" t="s">
        <v>18</v>
      </c>
      <c r="AGL2" s="4" t="s">
        <v>8</v>
      </c>
      <c r="AGM2" s="4" t="s">
        <v>10</v>
      </c>
      <c r="AGN2" s="4" t="s">
        <v>1</v>
      </c>
      <c r="AGO2" s="4" t="s">
        <v>13</v>
      </c>
      <c r="AGP2" s="4" t="s">
        <v>5</v>
      </c>
      <c r="AGQ2" s="4" t="s">
        <v>25</v>
      </c>
      <c r="AGR2" s="4" t="s">
        <v>17</v>
      </c>
      <c r="AGS2" s="4" t="s">
        <v>16</v>
      </c>
      <c r="AGT2" s="4" t="s">
        <v>16</v>
      </c>
      <c r="AGU2" s="4" t="s">
        <v>15</v>
      </c>
      <c r="AGV2" s="4" t="s">
        <v>0</v>
      </c>
      <c r="AGW2" s="4" t="s">
        <v>22</v>
      </c>
      <c r="AGX2" s="4" t="s">
        <v>6</v>
      </c>
      <c r="AGY2" s="4" t="s">
        <v>18</v>
      </c>
      <c r="AGZ2" s="4" t="s">
        <v>10</v>
      </c>
      <c r="AHA2" s="4" t="s">
        <v>1</v>
      </c>
      <c r="AHB2" s="4" t="s">
        <v>1</v>
      </c>
      <c r="AHC2" s="4" t="s">
        <v>9</v>
      </c>
      <c r="AHD2" s="4" t="s">
        <v>14</v>
      </c>
      <c r="AHE2" s="4" t="s">
        <v>16</v>
      </c>
      <c r="AHF2" s="4" t="s">
        <v>7</v>
      </c>
      <c r="AHG2" s="4" t="s">
        <v>5</v>
      </c>
      <c r="AHH2" s="4" t="s">
        <v>8</v>
      </c>
      <c r="AHI2" s="4" t="s">
        <v>25</v>
      </c>
      <c r="AHJ2" s="4" t="s">
        <v>21</v>
      </c>
      <c r="AHK2" s="4" t="s">
        <v>11</v>
      </c>
      <c r="AHL2" s="4" t="s">
        <v>19</v>
      </c>
      <c r="AHM2" s="4" t="s">
        <v>8</v>
      </c>
      <c r="AHN2" s="4" t="s">
        <v>10</v>
      </c>
      <c r="AHO2" s="4" t="s">
        <v>17</v>
      </c>
      <c r="AHP2" s="4" t="s">
        <v>15</v>
      </c>
      <c r="AHQ2" s="4" t="s">
        <v>15</v>
      </c>
      <c r="AHR2" s="4" t="s">
        <v>1</v>
      </c>
      <c r="AHS2" s="4" t="s">
        <v>9</v>
      </c>
      <c r="AHT2" s="4" t="s">
        <v>17</v>
      </c>
      <c r="AHU2" s="4" t="s">
        <v>11</v>
      </c>
      <c r="AHV2" s="4" t="s">
        <v>17</v>
      </c>
      <c r="AHW2" s="4" t="s">
        <v>24</v>
      </c>
      <c r="AHX2" s="4" t="s">
        <v>23</v>
      </c>
      <c r="AHY2" s="4" t="s">
        <v>14</v>
      </c>
      <c r="AHZ2" s="4" t="s">
        <v>6</v>
      </c>
      <c r="AIA2" s="4" t="s">
        <v>25</v>
      </c>
      <c r="AIB2" s="4" t="s">
        <v>8</v>
      </c>
      <c r="AIC2" s="4" t="s">
        <v>8</v>
      </c>
      <c r="AID2" s="4" t="s">
        <v>25</v>
      </c>
      <c r="AIE2" s="4" t="s">
        <v>3</v>
      </c>
      <c r="AIF2" s="4" t="s">
        <v>20</v>
      </c>
      <c r="AIG2" s="4" t="s">
        <v>25</v>
      </c>
      <c r="AIH2" s="4" t="s">
        <v>22</v>
      </c>
      <c r="AII2" s="4" t="s">
        <v>11</v>
      </c>
      <c r="AIJ2" s="4" t="s">
        <v>2</v>
      </c>
      <c r="AIK2" s="4" t="s">
        <v>11</v>
      </c>
      <c r="AIL2" s="4" t="s">
        <v>5</v>
      </c>
      <c r="AIM2" s="4" t="s">
        <v>19</v>
      </c>
      <c r="AIN2" s="4" t="s">
        <v>25</v>
      </c>
      <c r="AIO2" s="4" t="s">
        <v>18</v>
      </c>
      <c r="AIP2" s="4" t="s">
        <v>5</v>
      </c>
      <c r="AIQ2" s="4" t="s">
        <v>15</v>
      </c>
      <c r="AIR2" s="4" t="s">
        <v>24</v>
      </c>
      <c r="AIS2" s="4" t="s">
        <v>21</v>
      </c>
      <c r="AIT2" s="4" t="s">
        <v>24</v>
      </c>
      <c r="AIU2" s="4" t="s">
        <v>16</v>
      </c>
      <c r="AIV2" s="4" t="s">
        <v>14</v>
      </c>
      <c r="AIW2" s="4" t="s">
        <v>3</v>
      </c>
      <c r="AIX2" s="4" t="s">
        <v>23</v>
      </c>
      <c r="AIY2" s="4" t="s">
        <v>1</v>
      </c>
      <c r="AIZ2" s="4" t="s">
        <v>2</v>
      </c>
      <c r="AJA2" s="4" t="s">
        <v>22</v>
      </c>
      <c r="AJB2" s="4" t="s">
        <v>9</v>
      </c>
      <c r="AJC2" s="4" t="s">
        <v>10</v>
      </c>
      <c r="AJD2" s="4" t="s">
        <v>11</v>
      </c>
      <c r="AJE2" s="4" t="s">
        <v>14</v>
      </c>
      <c r="AJF2" s="4" t="s">
        <v>9</v>
      </c>
      <c r="AJG2" s="4" t="s">
        <v>15</v>
      </c>
      <c r="AJH2" s="4" t="s">
        <v>3</v>
      </c>
      <c r="AJI2" s="4" t="s">
        <v>8</v>
      </c>
      <c r="AJJ2" s="4" t="s">
        <v>17</v>
      </c>
      <c r="AJK2" s="4" t="s">
        <v>10</v>
      </c>
      <c r="AJL2" s="4" t="s">
        <v>1</v>
      </c>
      <c r="AJM2" s="4" t="s">
        <v>15</v>
      </c>
      <c r="AJN2" s="4" t="s">
        <v>14</v>
      </c>
      <c r="AJO2" s="4" t="s">
        <v>0</v>
      </c>
      <c r="AJP2" s="4" t="s">
        <v>23</v>
      </c>
      <c r="AJQ2" s="4" t="s">
        <v>7</v>
      </c>
      <c r="AJR2" s="4" t="s">
        <v>2</v>
      </c>
      <c r="AJS2" s="4" t="s">
        <v>23</v>
      </c>
      <c r="AJT2" s="4" t="s">
        <v>0</v>
      </c>
      <c r="AJU2" s="4" t="s">
        <v>11</v>
      </c>
      <c r="AJV2" s="4" t="s">
        <v>9</v>
      </c>
      <c r="AJW2" s="4" t="s">
        <v>17</v>
      </c>
      <c r="AJX2" s="4" t="s">
        <v>17</v>
      </c>
      <c r="AJY2" s="4" t="s">
        <v>15</v>
      </c>
      <c r="AJZ2" s="4" t="s">
        <v>6</v>
      </c>
      <c r="AKA2" s="4" t="s">
        <v>8</v>
      </c>
      <c r="AKB2" s="4" t="s">
        <v>8</v>
      </c>
      <c r="AKC2" s="4" t="s">
        <v>7</v>
      </c>
      <c r="AKD2" s="4" t="s">
        <v>11</v>
      </c>
      <c r="AKE2" s="4" t="s">
        <v>6</v>
      </c>
      <c r="AKF2" s="4" t="s">
        <v>9</v>
      </c>
      <c r="AKG2" s="4" t="s">
        <v>22</v>
      </c>
      <c r="AKH2" s="4" t="s">
        <v>19</v>
      </c>
      <c r="AKI2" s="4" t="s">
        <v>21</v>
      </c>
      <c r="AKJ2" s="4" t="s">
        <v>0</v>
      </c>
      <c r="AKK2" s="4" t="s">
        <v>13</v>
      </c>
      <c r="AKL2" s="4" t="s">
        <v>16</v>
      </c>
      <c r="AKM2" s="4" t="s">
        <v>11</v>
      </c>
      <c r="AKN2" s="4" t="s">
        <v>6</v>
      </c>
      <c r="AKO2" s="4" t="s">
        <v>14</v>
      </c>
      <c r="AKP2" s="4" t="s">
        <v>11</v>
      </c>
      <c r="AKQ2" s="4" t="s">
        <v>23</v>
      </c>
      <c r="AKR2" s="4" t="s">
        <v>19</v>
      </c>
      <c r="AKS2" s="4" t="s">
        <v>6</v>
      </c>
      <c r="AKT2" s="4" t="s">
        <v>11</v>
      </c>
      <c r="AKU2" s="4" t="s">
        <v>19</v>
      </c>
      <c r="AKV2" s="4" t="s">
        <v>22</v>
      </c>
      <c r="AKW2" s="4" t="s">
        <v>25</v>
      </c>
      <c r="AKX2" s="4" t="s">
        <v>6</v>
      </c>
      <c r="AKY2" s="4" t="s">
        <v>6</v>
      </c>
      <c r="AKZ2" s="4" t="s">
        <v>14</v>
      </c>
      <c r="ALA2" s="4" t="s">
        <v>0</v>
      </c>
      <c r="ALB2" s="4" t="s">
        <v>8</v>
      </c>
      <c r="ALC2" s="4" t="s">
        <v>2</v>
      </c>
      <c r="ALD2" s="4" t="s">
        <v>22</v>
      </c>
      <c r="ALE2" s="4" t="s">
        <v>19</v>
      </c>
      <c r="ALF2" s="4" t="s">
        <v>17</v>
      </c>
      <c r="ALG2" s="4" t="s">
        <v>15</v>
      </c>
      <c r="ALH2" s="4" t="s">
        <v>5</v>
      </c>
      <c r="ALI2" s="4" t="s">
        <v>16</v>
      </c>
      <c r="ALJ2" s="4" t="s">
        <v>1</v>
      </c>
      <c r="ALK2" s="4" t="s">
        <v>23</v>
      </c>
      <c r="ALL2" s="4" t="s">
        <v>11</v>
      </c>
      <c r="ALM2" s="4" t="s">
        <v>5</v>
      </c>
      <c r="ALN2" s="4" t="s">
        <v>24</v>
      </c>
      <c r="ALO2" s="4" t="s">
        <v>21</v>
      </c>
      <c r="ALP2" s="4" t="s">
        <v>6</v>
      </c>
      <c r="ALQ2" s="4" t="s">
        <v>11</v>
      </c>
      <c r="ALR2" s="4" t="s">
        <v>8</v>
      </c>
      <c r="ALS2" s="4" t="s">
        <v>3</v>
      </c>
      <c r="ALT2" s="4" t="s">
        <v>14</v>
      </c>
      <c r="ALU2" s="4" t="s">
        <v>2</v>
      </c>
      <c r="ALV2" s="4" t="s">
        <v>10</v>
      </c>
      <c r="ALW2" s="4" t="s">
        <v>0</v>
      </c>
      <c r="ALX2" s="4" t="s">
        <v>23</v>
      </c>
      <c r="ALY2" s="4" t="s">
        <v>11</v>
      </c>
      <c r="ALZ2" s="4" t="s">
        <v>19</v>
      </c>
      <c r="AMA2" s="4" t="s">
        <v>6</v>
      </c>
      <c r="AMB2" s="4" t="s">
        <v>14</v>
      </c>
      <c r="AMC2" s="4" t="s">
        <v>1</v>
      </c>
      <c r="AMD2" s="4" t="s">
        <v>14</v>
      </c>
      <c r="AME2" s="4" t="s">
        <v>13</v>
      </c>
      <c r="AMF2" s="4" t="s">
        <v>0</v>
      </c>
      <c r="AMG2" s="4" t="s">
        <v>7</v>
      </c>
      <c r="AMH2" s="4" t="s">
        <v>2</v>
      </c>
      <c r="AMI2" s="4" t="s">
        <v>16</v>
      </c>
      <c r="AMJ2" s="4" t="s">
        <v>11</v>
      </c>
      <c r="AMK2" s="4" t="s">
        <v>3</v>
      </c>
      <c r="AML2" s="4" t="s">
        <v>24</v>
      </c>
      <c r="AMM2" s="4" t="s">
        <v>14</v>
      </c>
      <c r="AMN2" s="4" t="s">
        <v>20</v>
      </c>
      <c r="AMO2" s="4" t="s">
        <v>4</v>
      </c>
      <c r="AMP2" s="4" t="s">
        <v>2</v>
      </c>
      <c r="AMQ2" s="4" t="s">
        <v>7</v>
      </c>
      <c r="AMR2" s="4" t="s">
        <v>15</v>
      </c>
      <c r="AMS2" s="4" t="s">
        <v>11</v>
      </c>
      <c r="AMT2" s="4" t="s">
        <v>25</v>
      </c>
      <c r="AMU2" s="4" t="s">
        <v>3</v>
      </c>
      <c r="AMV2" s="4" t="s">
        <v>21</v>
      </c>
      <c r="AMW2" s="4" t="s">
        <v>2</v>
      </c>
      <c r="AMX2" s="4" t="s">
        <v>18</v>
      </c>
      <c r="AMY2" s="4" t="s">
        <v>12</v>
      </c>
      <c r="AMZ2" s="4" t="s">
        <v>15</v>
      </c>
      <c r="ANA2" s="4" t="s">
        <v>5</v>
      </c>
      <c r="ANB2" s="4" t="s">
        <v>3</v>
      </c>
      <c r="ANC2" s="4" t="s">
        <v>12</v>
      </c>
      <c r="AND2" s="4" t="s">
        <v>0</v>
      </c>
      <c r="ANE2" s="4" t="s">
        <v>8</v>
      </c>
      <c r="ANF2" s="4" t="s">
        <v>8</v>
      </c>
      <c r="ANG2" s="4" t="s">
        <v>5</v>
      </c>
      <c r="ANH2" s="4" t="s">
        <v>14</v>
      </c>
      <c r="ANI2" s="4" t="s">
        <v>24</v>
      </c>
      <c r="ANJ2" s="4" t="s">
        <v>25</v>
      </c>
      <c r="ANK2" s="4" t="s">
        <v>16</v>
      </c>
      <c r="ANL2" s="4" t="s">
        <v>12</v>
      </c>
      <c r="ANM2" s="4" t="s">
        <v>8</v>
      </c>
      <c r="ANN2" s="4" t="s">
        <v>2</v>
      </c>
      <c r="ANO2" s="4" t="s">
        <v>18</v>
      </c>
      <c r="ANP2" s="4" t="s">
        <v>19</v>
      </c>
      <c r="ANQ2" s="4" t="s">
        <v>17</v>
      </c>
      <c r="ANR2" s="4" t="s">
        <v>24</v>
      </c>
      <c r="ANS2" s="4" t="s">
        <v>2</v>
      </c>
      <c r="ANT2" s="4" t="s">
        <v>15</v>
      </c>
      <c r="ANU2" s="4" t="s">
        <v>13</v>
      </c>
      <c r="ANV2" s="4" t="s">
        <v>2</v>
      </c>
      <c r="ANW2" s="4" t="s">
        <v>3</v>
      </c>
      <c r="ANX2" s="4" t="s">
        <v>22</v>
      </c>
      <c r="ANY2" s="4" t="s">
        <v>10</v>
      </c>
      <c r="ANZ2" s="4" t="s">
        <v>9</v>
      </c>
      <c r="AOA2" s="4" t="s">
        <v>23</v>
      </c>
      <c r="AOB2" s="4" t="s">
        <v>25</v>
      </c>
      <c r="AOC2" s="4" t="s">
        <v>3</v>
      </c>
      <c r="AOD2" s="4" t="s">
        <v>0</v>
      </c>
      <c r="AOE2" s="4" t="s">
        <v>19</v>
      </c>
      <c r="AOF2" s="4" t="s">
        <v>8</v>
      </c>
      <c r="AOG2" s="4" t="s">
        <v>0</v>
      </c>
      <c r="AOH2" s="4" t="s">
        <v>1</v>
      </c>
      <c r="AOI2" s="4" t="s">
        <v>21</v>
      </c>
      <c r="AOJ2" s="4" t="s">
        <v>10</v>
      </c>
      <c r="AOK2" s="4" t="s">
        <v>17</v>
      </c>
      <c r="AOL2" s="4" t="s">
        <v>10</v>
      </c>
      <c r="AOM2" s="4" t="s">
        <v>8</v>
      </c>
      <c r="AON2" s="4" t="s">
        <v>5</v>
      </c>
      <c r="AOO2" s="4" t="s">
        <v>1</v>
      </c>
      <c r="AOP2" s="4" t="s">
        <v>1</v>
      </c>
      <c r="AOQ2" s="4" t="s">
        <v>21</v>
      </c>
      <c r="AOR2" s="4" t="s">
        <v>20</v>
      </c>
      <c r="AOS2" s="4" t="s">
        <v>22</v>
      </c>
      <c r="AOT2" s="4" t="s">
        <v>8</v>
      </c>
      <c r="AOU2" s="4" t="s">
        <v>0</v>
      </c>
      <c r="AOV2" s="4" t="s">
        <v>22</v>
      </c>
      <c r="AOW2" s="4" t="s">
        <v>5</v>
      </c>
      <c r="AOX2" s="4" t="s">
        <v>1</v>
      </c>
      <c r="AOY2" s="4" t="s">
        <v>1</v>
      </c>
      <c r="AOZ2" s="4" t="s">
        <v>16</v>
      </c>
      <c r="APA2" s="4" t="s">
        <v>7</v>
      </c>
      <c r="APB2" s="4" t="s">
        <v>11</v>
      </c>
      <c r="APC2" s="4" t="s">
        <v>23</v>
      </c>
      <c r="APD2" s="4" t="s">
        <v>1</v>
      </c>
      <c r="APE2" s="4" t="s">
        <v>25</v>
      </c>
      <c r="APF2" s="4" t="s">
        <v>15</v>
      </c>
      <c r="APG2" s="4" t="s">
        <v>1</v>
      </c>
      <c r="APH2" s="4" t="s">
        <v>21</v>
      </c>
      <c r="API2" s="4" t="s">
        <v>15</v>
      </c>
      <c r="APJ2" s="4" t="s">
        <v>14</v>
      </c>
      <c r="APK2" s="4" t="s">
        <v>14</v>
      </c>
      <c r="APL2" s="4" t="s">
        <v>3</v>
      </c>
      <c r="APM2" s="4" t="s">
        <v>6</v>
      </c>
      <c r="APN2" s="4" t="s">
        <v>25</v>
      </c>
      <c r="APO2" s="4" t="s">
        <v>16</v>
      </c>
      <c r="APP2" s="4" t="s">
        <v>11</v>
      </c>
      <c r="APQ2" s="4" t="s">
        <v>9</v>
      </c>
      <c r="APR2" s="4" t="s">
        <v>21</v>
      </c>
      <c r="APS2" s="4" t="s">
        <v>11</v>
      </c>
      <c r="APT2" s="4" t="s">
        <v>1</v>
      </c>
      <c r="APU2" s="4" t="s">
        <v>21</v>
      </c>
      <c r="APV2" s="4" t="s">
        <v>2</v>
      </c>
      <c r="APW2" s="4" t="s">
        <v>21</v>
      </c>
      <c r="APX2" s="4" t="s">
        <v>22</v>
      </c>
      <c r="APY2" s="4" t="s">
        <v>1</v>
      </c>
      <c r="APZ2" s="4" t="s">
        <v>18</v>
      </c>
      <c r="AQA2" s="4" t="s">
        <v>25</v>
      </c>
      <c r="AQB2" s="4" t="s">
        <v>14</v>
      </c>
      <c r="AQC2" s="4" t="s">
        <v>17</v>
      </c>
      <c r="AQD2" s="4" t="s">
        <v>11</v>
      </c>
      <c r="AQE2" s="4" t="s">
        <v>19</v>
      </c>
      <c r="AQF2" s="4" t="s">
        <v>1</v>
      </c>
      <c r="AQG2" s="4" t="s">
        <v>21</v>
      </c>
      <c r="AQH2" s="4" t="s">
        <v>20</v>
      </c>
      <c r="AQI2" s="4" t="s">
        <v>16</v>
      </c>
      <c r="AQJ2" s="4" t="s">
        <v>7</v>
      </c>
      <c r="AQK2" s="4" t="s">
        <v>6</v>
      </c>
      <c r="AQL2" s="4" t="s">
        <v>2</v>
      </c>
      <c r="AQM2" s="4" t="s">
        <v>13</v>
      </c>
      <c r="AQN2" s="4" t="s">
        <v>2</v>
      </c>
      <c r="AQO2" s="4" t="s">
        <v>3</v>
      </c>
      <c r="AQP2" s="4" t="s">
        <v>24</v>
      </c>
      <c r="AQQ2" s="4" t="s">
        <v>10</v>
      </c>
      <c r="AQR2" s="4" t="s">
        <v>15</v>
      </c>
      <c r="AQS2" s="4" t="s">
        <v>2</v>
      </c>
      <c r="AQT2" s="4" t="s">
        <v>5</v>
      </c>
      <c r="AQU2" s="4" t="s">
        <v>21</v>
      </c>
      <c r="AQV2" s="4" t="s">
        <v>7</v>
      </c>
      <c r="AQW2" s="4" t="s">
        <v>1</v>
      </c>
      <c r="AQX2" s="4" t="s">
        <v>22</v>
      </c>
      <c r="AQY2" s="4" t="s">
        <v>5</v>
      </c>
      <c r="AQZ2" s="4" t="s">
        <v>16</v>
      </c>
      <c r="ARA2" s="4" t="s">
        <v>1</v>
      </c>
      <c r="ARB2" s="4" t="s">
        <v>0</v>
      </c>
      <c r="ARC2" s="4" t="s">
        <v>3</v>
      </c>
      <c r="ARD2" s="4" t="s">
        <v>25</v>
      </c>
      <c r="ARE2" s="4" t="s">
        <v>18</v>
      </c>
      <c r="ARF2" s="4" t="s">
        <v>8</v>
      </c>
      <c r="ARG2" s="4" t="s">
        <v>15</v>
      </c>
      <c r="ARH2" s="4" t="s">
        <v>1</v>
      </c>
      <c r="ARI2" s="4" t="s">
        <v>19</v>
      </c>
      <c r="ARJ2" s="4" t="s">
        <v>3</v>
      </c>
      <c r="ARK2" s="4" t="s">
        <v>10</v>
      </c>
      <c r="ARL2" s="4" t="s">
        <v>2</v>
      </c>
      <c r="ARM2" s="4" t="s">
        <v>21</v>
      </c>
      <c r="ARN2" s="4" t="s">
        <v>23</v>
      </c>
      <c r="ARO2" s="4" t="s">
        <v>2</v>
      </c>
      <c r="ARP2" s="4" t="s">
        <v>9</v>
      </c>
      <c r="ARQ2" s="4" t="s">
        <v>14</v>
      </c>
      <c r="ARR2" s="4" t="s">
        <v>22</v>
      </c>
      <c r="ARS2" s="4" t="s">
        <v>0</v>
      </c>
      <c r="ART2" s="4" t="s">
        <v>8</v>
      </c>
      <c r="ARU2" s="4" t="s">
        <v>8</v>
      </c>
      <c r="ARV2" s="4" t="s">
        <v>2</v>
      </c>
      <c r="ARW2" s="4" t="s">
        <v>11</v>
      </c>
      <c r="ARX2" s="4" t="s">
        <v>24</v>
      </c>
      <c r="ARY2" s="4" t="s">
        <v>25</v>
      </c>
      <c r="ARZ2" s="4" t="s">
        <v>16</v>
      </c>
      <c r="ASA2" s="4" t="s">
        <v>12</v>
      </c>
      <c r="ASB2" s="4" t="s">
        <v>8</v>
      </c>
      <c r="ASC2" s="4" t="s">
        <v>2</v>
      </c>
      <c r="ASD2" s="4" t="s">
        <v>3</v>
      </c>
      <c r="ASE2" s="4" t="s">
        <v>14</v>
      </c>
      <c r="ASF2" s="4" t="s">
        <v>19</v>
      </c>
      <c r="ASG2" s="4" t="s">
        <v>6</v>
      </c>
      <c r="ASH2" s="4" t="s">
        <v>11</v>
      </c>
      <c r="ASI2" s="4" t="s">
        <v>13</v>
      </c>
      <c r="ASJ2" s="4" t="s">
        <v>1</v>
      </c>
      <c r="ASK2" s="4" t="s">
        <v>14</v>
      </c>
      <c r="ASL2" s="4" t="s">
        <v>25</v>
      </c>
      <c r="ASM2" s="4" t="s">
        <v>14</v>
      </c>
      <c r="ASN2" s="4" t="s">
        <v>16</v>
      </c>
      <c r="ASO2" s="4" t="s">
        <v>9</v>
      </c>
      <c r="ASP2" s="4" t="s">
        <v>22</v>
      </c>
      <c r="ASQ2" s="4" t="s">
        <v>1</v>
      </c>
      <c r="ASR2" s="4" t="s">
        <v>23</v>
      </c>
      <c r="ASS2" s="4" t="s">
        <v>15</v>
      </c>
      <c r="AST2" s="4" t="s">
        <v>6</v>
      </c>
      <c r="ASU2" s="4" t="s">
        <v>17</v>
      </c>
      <c r="ASV2" s="4" t="s">
        <v>11</v>
      </c>
      <c r="ASW2" s="4" t="s">
        <v>23</v>
      </c>
      <c r="ASX2" s="4" t="s">
        <v>0</v>
      </c>
      <c r="ASY2" s="4" t="s">
        <v>11</v>
      </c>
      <c r="ASZ2" s="4" t="s">
        <v>25</v>
      </c>
      <c r="ATA2" s="4" t="s">
        <v>17</v>
      </c>
      <c r="ATB2" s="4" t="s">
        <v>18</v>
      </c>
      <c r="ATC2" s="4" t="s">
        <v>25</v>
      </c>
      <c r="ATD2" s="4" t="s">
        <v>20</v>
      </c>
      <c r="ATE2" s="4" t="s">
        <v>25</v>
      </c>
      <c r="ATF2" s="4" t="s">
        <v>14</v>
      </c>
      <c r="ATG2" s="4" t="s">
        <v>3</v>
      </c>
      <c r="ATH2" s="4" t="s">
        <v>22</v>
      </c>
      <c r="ATI2" s="4" t="s">
        <v>9</v>
      </c>
      <c r="ATJ2" s="4" t="s">
        <v>15</v>
      </c>
      <c r="ATK2" s="4" t="s">
        <v>8</v>
      </c>
      <c r="ATL2" s="4" t="s">
        <v>11</v>
      </c>
      <c r="ATM2" s="4" t="s">
        <v>25</v>
      </c>
      <c r="ATN2" s="4" t="s">
        <v>15</v>
      </c>
      <c r="ATO2" s="4" t="s">
        <v>21</v>
      </c>
      <c r="ATP2" s="4" t="s">
        <v>2</v>
      </c>
      <c r="ATQ2" s="4" t="s">
        <v>13</v>
      </c>
      <c r="ATR2" s="4" t="s">
        <v>0</v>
      </c>
      <c r="ATS2" s="4" t="s">
        <v>15</v>
      </c>
      <c r="ATT2" s="4" t="s">
        <v>14</v>
      </c>
      <c r="ATU2" s="4" t="s">
        <v>10</v>
      </c>
      <c r="ATV2" s="4" t="s">
        <v>2</v>
      </c>
      <c r="ATW2" s="4" t="s">
        <v>17</v>
      </c>
      <c r="ATX2" s="4" t="s">
        <v>3</v>
      </c>
      <c r="ATY2" s="4" t="s">
        <v>17</v>
      </c>
      <c r="ATZ2" s="4" t="s">
        <v>14</v>
      </c>
      <c r="AUA2" s="4" t="s">
        <v>0</v>
      </c>
      <c r="AUB2" s="4" t="s">
        <v>20</v>
      </c>
      <c r="AUC2" s="4" t="s">
        <v>17</v>
      </c>
      <c r="AUD2" s="4" t="s">
        <v>22</v>
      </c>
      <c r="AUE2" s="4" t="s">
        <v>11</v>
      </c>
      <c r="AUF2" s="4" t="s">
        <v>23</v>
      </c>
      <c r="AUG2" s="4" t="s">
        <v>0</v>
      </c>
      <c r="AUH2" s="4" t="s">
        <v>11</v>
      </c>
      <c r="AUI2" s="4" t="s">
        <v>19</v>
      </c>
      <c r="AUJ2" s="4" t="s">
        <v>19</v>
      </c>
      <c r="AUK2" s="4" t="s">
        <v>6</v>
      </c>
      <c r="AUL2" s="4" t="s">
        <v>11</v>
      </c>
      <c r="AUM2" s="4" t="s">
        <v>6</v>
      </c>
      <c r="AUN2" s="4" t="s">
        <v>25</v>
      </c>
      <c r="AUO2" s="4" t="s">
        <v>9</v>
      </c>
      <c r="AUP2" s="4" t="s">
        <v>17</v>
      </c>
      <c r="AUQ2" s="4" t="s">
        <v>25</v>
      </c>
      <c r="AUR2" s="4" t="s">
        <v>0</v>
      </c>
      <c r="AUS2" s="4" t="s">
        <v>3</v>
      </c>
      <c r="AUT2" s="4" t="s">
        <v>22</v>
      </c>
      <c r="AUU2" s="4" t="s">
        <v>0</v>
      </c>
      <c r="AUV2" s="4" t="s">
        <v>3</v>
      </c>
      <c r="AUW2" s="4" t="s">
        <v>23</v>
      </c>
      <c r="AUX2" s="4" t="s">
        <v>19</v>
      </c>
      <c r="AUY2" s="4" t="s">
        <v>21</v>
      </c>
      <c r="AUZ2" s="4" t="s">
        <v>14</v>
      </c>
      <c r="AVA2" s="4" t="s">
        <v>18</v>
      </c>
      <c r="AVB2" s="4" t="s">
        <v>24</v>
      </c>
      <c r="AVC2" s="4" t="s">
        <v>22</v>
      </c>
      <c r="AVD2" s="4" t="s">
        <v>20</v>
      </c>
      <c r="AVE2" s="4" t="s">
        <v>4</v>
      </c>
      <c r="AVF2" s="4" t="s">
        <v>2</v>
      </c>
      <c r="AVG2" s="4" t="s">
        <v>5</v>
      </c>
      <c r="AVH2" s="4" t="s">
        <v>24</v>
      </c>
      <c r="AVI2" s="4" t="s">
        <v>1</v>
      </c>
      <c r="AVJ2" s="4" t="s">
        <v>21</v>
      </c>
      <c r="AVK2" s="4" t="s">
        <v>20</v>
      </c>
      <c r="AVL2" s="4" t="s">
        <v>16</v>
      </c>
      <c r="AVM2" s="4" t="s">
        <v>2</v>
      </c>
      <c r="AVN2" s="4" t="s">
        <v>5</v>
      </c>
      <c r="AVO2" s="4" t="s">
        <v>16</v>
      </c>
      <c r="AVP2" s="4" t="s">
        <v>21</v>
      </c>
      <c r="AVQ2" s="4" t="s">
        <v>11</v>
      </c>
      <c r="AVR2" s="4" t="s">
        <v>14</v>
      </c>
      <c r="AVS2" s="4" t="s">
        <v>19</v>
      </c>
      <c r="AVT2" s="4" t="s">
        <v>5</v>
      </c>
      <c r="AVU2" s="4" t="s">
        <v>14</v>
      </c>
      <c r="AVV2" s="4" t="s">
        <v>18</v>
      </c>
      <c r="AVW2" s="4" t="s">
        <v>8</v>
      </c>
      <c r="AVX2" s="4" t="s">
        <v>3</v>
      </c>
      <c r="AVY2" s="4" t="s">
        <v>20</v>
      </c>
      <c r="AVZ2" s="4" t="s">
        <v>4</v>
      </c>
      <c r="AWA2" s="4" t="s">
        <v>0</v>
      </c>
      <c r="AWB2" s="4" t="s">
        <v>8</v>
      </c>
      <c r="AWC2" s="4" t="s">
        <v>8</v>
      </c>
      <c r="AWD2" s="4" t="s">
        <v>21</v>
      </c>
      <c r="AWE2" s="4" t="s">
        <v>8</v>
      </c>
      <c r="AWF2" s="4" t="s">
        <v>11</v>
      </c>
      <c r="AWG2" s="4" t="s">
        <v>21</v>
      </c>
      <c r="AWH2" s="4" t="s">
        <v>16</v>
      </c>
      <c r="AWI2" s="4" t="s">
        <v>11</v>
      </c>
      <c r="AWJ2" s="4" t="s">
        <v>17</v>
      </c>
      <c r="AWK2" s="4" t="s">
        <v>14</v>
      </c>
      <c r="AWL2" s="4" t="s">
        <v>11</v>
      </c>
      <c r="AWM2" s="4" t="s">
        <v>23</v>
      </c>
      <c r="AWN2" s="4" t="s">
        <v>13</v>
      </c>
      <c r="AWO2" s="4" t="s">
        <v>2</v>
      </c>
      <c r="AWP2" s="4" t="s">
        <v>22</v>
      </c>
      <c r="AWQ2" s="4" t="s">
        <v>2</v>
      </c>
      <c r="AWR2" s="4" t="s">
        <v>21</v>
      </c>
      <c r="AWS2" s="4" t="s">
        <v>11</v>
      </c>
      <c r="AWT2" s="4" t="s">
        <v>7</v>
      </c>
      <c r="AWU2" s="4" t="s">
        <v>1</v>
      </c>
      <c r="AWV2" s="4" t="s">
        <v>0</v>
      </c>
      <c r="AWW2" s="4" t="s">
        <v>8</v>
      </c>
      <c r="AWX2" s="4" t="s">
        <v>8</v>
      </c>
      <c r="AWY2" s="4" t="s">
        <v>11</v>
      </c>
      <c r="AWZ2" s="4" t="s">
        <v>23</v>
      </c>
      <c r="AXA2" s="4" t="s">
        <v>3</v>
      </c>
      <c r="AXB2" s="4" t="s">
        <v>1</v>
      </c>
      <c r="AXC2" s="4" t="s">
        <v>0</v>
      </c>
      <c r="AXD2" s="4" t="s">
        <v>13</v>
      </c>
      <c r="AXE2" s="4" t="s">
        <v>3</v>
      </c>
      <c r="AXF2" s="4" t="s">
        <v>5</v>
      </c>
      <c r="AXG2" s="4" t="s">
        <v>14</v>
      </c>
      <c r="AXH2" s="4" t="s">
        <v>23</v>
      </c>
      <c r="AXI2" s="4" t="s">
        <v>19</v>
      </c>
      <c r="AXJ2" s="4" t="s">
        <v>8</v>
      </c>
      <c r="AXK2" s="4" t="s">
        <v>21</v>
      </c>
      <c r="AXL2" s="4" t="s">
        <v>14</v>
      </c>
      <c r="AXM2" s="4" t="s">
        <v>22</v>
      </c>
      <c r="AXN2" s="4" t="s">
        <v>14</v>
      </c>
      <c r="AXO2" s="4" t="s">
        <v>19</v>
      </c>
      <c r="AXP2" s="4" t="s">
        <v>25</v>
      </c>
      <c r="AXQ2" s="4" t="s">
        <v>10</v>
      </c>
      <c r="AXR2" s="4" t="s">
        <v>3</v>
      </c>
      <c r="AXS2" s="4" t="s">
        <v>6</v>
      </c>
      <c r="AXT2" s="4" t="s">
        <v>23</v>
      </c>
      <c r="AXU2" s="4" t="s">
        <v>13</v>
      </c>
      <c r="AXV2" s="4" t="s">
        <v>6</v>
      </c>
      <c r="AXW2" s="4" t="s">
        <v>4</v>
      </c>
      <c r="AXX2" s="4" t="s">
        <v>24</v>
      </c>
      <c r="AXY2" s="4" t="s">
        <v>21</v>
      </c>
      <c r="AXZ2" s="4" t="s">
        <v>4</v>
      </c>
      <c r="AYA2" s="4" t="s">
        <v>5</v>
      </c>
      <c r="AYB2" s="4" t="s">
        <v>21</v>
      </c>
      <c r="AYC2" s="4" t="s">
        <v>16</v>
      </c>
      <c r="AYD2" s="4" t="s">
        <v>25</v>
      </c>
      <c r="AYE2" s="4" t="s">
        <v>7</v>
      </c>
      <c r="AYF2" s="4" t="s">
        <v>2</v>
      </c>
      <c r="AYG2" s="4" t="s">
        <v>23</v>
      </c>
      <c r="AYH2" s="4" t="s">
        <v>1</v>
      </c>
      <c r="AYI2" s="4" t="s">
        <v>25</v>
      </c>
      <c r="AYJ2" s="4" t="s">
        <v>15</v>
      </c>
      <c r="AYK2" s="4" t="s">
        <v>1</v>
      </c>
      <c r="AYL2" s="4" t="s">
        <v>21</v>
      </c>
      <c r="AYM2" s="4" t="s">
        <v>15</v>
      </c>
      <c r="AYN2" s="4" t="s">
        <v>14</v>
      </c>
      <c r="AYO2" s="4" t="s">
        <v>14</v>
      </c>
      <c r="AYP2" s="4" t="s">
        <v>3</v>
      </c>
      <c r="AYQ2" s="4" t="s">
        <v>6</v>
      </c>
      <c r="AYR2" s="4" t="s">
        <v>25</v>
      </c>
      <c r="AYS2" s="4" t="s">
        <v>16</v>
      </c>
      <c r="AYT2" s="4" t="s">
        <v>15</v>
      </c>
      <c r="AYU2" s="4" t="s">
        <v>18</v>
      </c>
      <c r="AYV2" s="4" t="s">
        <v>21</v>
      </c>
      <c r="AYW2" s="4" t="s">
        <v>10</v>
      </c>
      <c r="AYX2" s="4" t="s">
        <v>17</v>
      </c>
      <c r="AYY2" s="4" t="s">
        <v>14</v>
      </c>
      <c r="AYZ2" s="4" t="s">
        <v>16</v>
      </c>
      <c r="AZA2" s="4" t="s">
        <v>11</v>
      </c>
      <c r="AZB2" s="4" t="s">
        <v>9</v>
      </c>
      <c r="AZC2" s="4" t="s">
        <v>2</v>
      </c>
      <c r="AZD2" s="4" t="s">
        <v>10</v>
      </c>
      <c r="AZE2" s="4" t="s">
        <v>6</v>
      </c>
      <c r="AZF2" s="4" t="s">
        <v>16</v>
      </c>
      <c r="AZG2" s="4" t="s">
        <v>2</v>
      </c>
      <c r="AZH2" s="4" t="s">
        <v>5</v>
      </c>
      <c r="AZI2" s="4" t="s">
        <v>18</v>
      </c>
      <c r="AZJ2" s="4" t="s">
        <v>9</v>
      </c>
      <c r="AZK2" s="4" t="s">
        <v>12</v>
      </c>
      <c r="AZL2" s="4" t="s">
        <v>22</v>
      </c>
      <c r="AZM2" s="4" t="s">
        <v>21</v>
      </c>
      <c r="AZN2" s="4" t="s">
        <v>8</v>
      </c>
      <c r="AZO2" s="4" t="s">
        <v>25</v>
      </c>
      <c r="AZP2" s="4" t="s">
        <v>15</v>
      </c>
      <c r="AZQ2" s="4" t="s">
        <v>13</v>
      </c>
      <c r="AZR2" s="4" t="s">
        <v>5</v>
      </c>
      <c r="AZS2" s="4" t="s">
        <v>3</v>
      </c>
      <c r="AZT2" s="4" t="s">
        <v>5</v>
      </c>
      <c r="AZU2" s="4" t="s">
        <v>2</v>
      </c>
      <c r="AZV2" s="4" t="s">
        <v>0</v>
      </c>
      <c r="AZW2" s="4" t="s">
        <v>23</v>
      </c>
      <c r="AZX2" s="4" t="s">
        <v>5</v>
      </c>
      <c r="AZY2" s="4" t="s">
        <v>21</v>
      </c>
      <c r="AZZ2" s="4" t="s">
        <v>22</v>
      </c>
      <c r="BAA2" s="4" t="s">
        <v>21</v>
      </c>
      <c r="BAB2" s="4" t="s">
        <v>2</v>
      </c>
      <c r="BAC2" s="4" t="s">
        <v>5</v>
      </c>
      <c r="BAD2" s="4" t="s">
        <v>22</v>
      </c>
      <c r="BAE2" s="4" t="s">
        <v>0</v>
      </c>
      <c r="BAF2" s="4" t="s">
        <v>15</v>
      </c>
      <c r="BAG2" s="4" t="s">
        <v>3</v>
      </c>
      <c r="BAH2" s="4" t="s">
        <v>9</v>
      </c>
      <c r="BAI2" s="4" t="s">
        <v>10</v>
      </c>
      <c r="BAJ2" s="4" t="s">
        <v>9</v>
      </c>
      <c r="BAK2" s="4" t="s">
        <v>12</v>
      </c>
      <c r="BAL2" s="4" t="s">
        <v>19</v>
      </c>
      <c r="BAM2" s="4" t="s">
        <v>8</v>
      </c>
      <c r="BAN2" s="4" t="s">
        <v>11</v>
      </c>
      <c r="BAO2" s="4" t="s">
        <v>12</v>
      </c>
      <c r="BAP2" s="4" t="s">
        <v>22</v>
      </c>
      <c r="BAQ2" s="4" t="s">
        <v>14</v>
      </c>
      <c r="BAR2" s="4" t="s">
        <v>14</v>
      </c>
      <c r="BAS2" s="4" t="s">
        <v>8</v>
      </c>
      <c r="BAT2" s="4" t="s">
        <v>21</v>
      </c>
      <c r="BAU2" s="4" t="s">
        <v>3</v>
      </c>
      <c r="BAV2" s="4" t="s">
        <v>1</v>
      </c>
      <c r="BAW2" s="4" t="s">
        <v>21</v>
      </c>
      <c r="BAX2" s="4" t="s">
        <v>14</v>
      </c>
      <c r="BAY2" s="4" t="s">
        <v>1</v>
      </c>
      <c r="BAZ2" s="4" t="s">
        <v>24</v>
      </c>
      <c r="BBA2" s="4" t="s">
        <v>12</v>
      </c>
      <c r="BBB2" s="4" t="s">
        <v>23</v>
      </c>
      <c r="BBC2" s="4" t="s">
        <v>21</v>
      </c>
      <c r="BBD2" s="4" t="s">
        <v>20</v>
      </c>
      <c r="BBE2" s="4" t="s">
        <v>10</v>
      </c>
      <c r="BBF2" s="4" t="s">
        <v>13</v>
      </c>
      <c r="BBG2" s="4" t="s">
        <v>1</v>
      </c>
      <c r="BBH2" s="4" t="s">
        <v>14</v>
      </c>
      <c r="BBI2" s="4" t="s">
        <v>20</v>
      </c>
      <c r="BBJ2" s="4" t="s">
        <v>4</v>
      </c>
      <c r="BBK2" s="4" t="s">
        <v>2</v>
      </c>
      <c r="BBL2" s="4" t="s">
        <v>1</v>
      </c>
      <c r="BBM2" s="4" t="s">
        <v>2</v>
      </c>
      <c r="BBN2" s="4" t="s">
        <v>2</v>
      </c>
      <c r="BBO2" s="4" t="s">
        <v>5</v>
      </c>
      <c r="BBP2" s="4" t="s">
        <v>4</v>
      </c>
      <c r="BBQ2" s="4" t="s">
        <v>6</v>
      </c>
      <c r="BBR2" s="4" t="s">
        <v>19</v>
      </c>
      <c r="BBS2" s="4" t="s">
        <v>13</v>
      </c>
      <c r="BBT2" s="4" t="s">
        <v>8</v>
      </c>
      <c r="BBU2" s="4" t="s">
        <v>15</v>
      </c>
      <c r="BBV2" s="4" t="s">
        <v>14</v>
      </c>
      <c r="BBW2" s="4" t="s">
        <v>23</v>
      </c>
      <c r="BBX2" s="4" t="s">
        <v>25</v>
      </c>
      <c r="BBY2" s="4" t="s">
        <v>7</v>
      </c>
      <c r="BBZ2" s="4" t="s">
        <v>2</v>
      </c>
      <c r="BCA2" s="4" t="s">
        <v>23</v>
      </c>
      <c r="BCB2" s="4" t="s">
        <v>0</v>
      </c>
      <c r="BCC2" s="4" t="s">
        <v>11</v>
      </c>
      <c r="BCD2" s="4" t="s">
        <v>14</v>
      </c>
      <c r="BCE2" s="4" t="s">
        <v>23</v>
      </c>
      <c r="BCF2" s="4" t="s">
        <v>15</v>
      </c>
      <c r="BCG2" s="4" t="s">
        <v>18</v>
      </c>
      <c r="BCH2" s="4" t="s">
        <v>8</v>
      </c>
      <c r="BCI2" s="4" t="s">
        <v>25</v>
      </c>
      <c r="BCJ2" s="4" t="s">
        <v>10</v>
      </c>
      <c r="BCK2" s="4" t="s">
        <v>4</v>
      </c>
      <c r="BCL2" s="4" t="s">
        <v>20</v>
      </c>
      <c r="BCM2" s="4" t="s">
        <v>8</v>
      </c>
      <c r="BCN2" s="4" t="s">
        <v>0</v>
      </c>
      <c r="BCO2" s="4" t="s">
        <v>15</v>
      </c>
      <c r="BCP2" s="4" t="s">
        <v>11</v>
      </c>
      <c r="BCQ2" s="4" t="s">
        <v>10</v>
      </c>
      <c r="BCR2" s="4" t="s">
        <v>19</v>
      </c>
      <c r="BCS2" s="4" t="s">
        <v>12</v>
      </c>
      <c r="BCT2" s="4" t="s">
        <v>0</v>
      </c>
      <c r="BCU2" s="4" t="s">
        <v>10</v>
      </c>
      <c r="BCV2" s="4" t="s">
        <v>11</v>
      </c>
      <c r="BCW2" s="4" t="s">
        <v>23</v>
      </c>
      <c r="BCX2" s="4" t="s">
        <v>11</v>
      </c>
      <c r="BCY2" s="4" t="s">
        <v>20</v>
      </c>
      <c r="BCZ2" s="4" t="s">
        <v>11</v>
      </c>
      <c r="BDA2" s="4" t="s">
        <v>6</v>
      </c>
      <c r="BDB2" s="4" t="s">
        <v>15</v>
      </c>
      <c r="BDC2" s="4" t="s">
        <v>8</v>
      </c>
      <c r="BDD2" s="4" t="s">
        <v>4</v>
      </c>
      <c r="BDE2" s="4" t="s">
        <v>1</v>
      </c>
      <c r="BDF2" s="4" t="s">
        <v>11</v>
      </c>
      <c r="BDG2" s="4" t="s">
        <v>5</v>
      </c>
      <c r="BDH2" s="4" t="s">
        <v>4</v>
      </c>
      <c r="BDI2" s="4" t="s">
        <v>3</v>
      </c>
      <c r="BDJ2" s="4" t="s">
        <v>17</v>
      </c>
      <c r="BDK2" s="4" t="s">
        <v>11</v>
      </c>
      <c r="BDL2" s="4" t="s">
        <v>23</v>
      </c>
      <c r="BDM2" s="4" t="s">
        <v>0</v>
      </c>
      <c r="BDN2" s="4" t="s">
        <v>19</v>
      </c>
      <c r="BDO2" s="4" t="s">
        <v>6</v>
      </c>
      <c r="BDP2" s="4" t="s">
        <v>10</v>
      </c>
      <c r="BDQ2" s="4" t="s">
        <v>20</v>
      </c>
      <c r="BDR2" s="4" t="s">
        <v>2</v>
      </c>
      <c r="BDS2" s="4" t="s">
        <v>9</v>
      </c>
      <c r="BDT2" s="4" t="s">
        <v>14</v>
      </c>
      <c r="BDU2" s="4" t="s">
        <v>22</v>
      </c>
      <c r="BDV2" s="4" t="s">
        <v>14</v>
      </c>
      <c r="BDW2" s="4" t="s">
        <v>3</v>
      </c>
      <c r="BDX2" s="4" t="s">
        <v>9</v>
      </c>
      <c r="BDY2" s="4" t="s">
        <v>11</v>
      </c>
      <c r="BDZ2" s="4" t="s">
        <v>11</v>
      </c>
      <c r="BEA2" s="4" t="s">
        <v>3</v>
      </c>
      <c r="BEB2" s="4" t="s">
        <v>1</v>
      </c>
      <c r="BEC2" s="4" t="s">
        <v>19</v>
      </c>
      <c r="BED2" s="4" t="s">
        <v>9</v>
      </c>
      <c r="BEE2" s="4" t="s">
        <v>19</v>
      </c>
      <c r="BEF2" s="4" t="s">
        <v>24</v>
      </c>
      <c r="BEG2" s="4" t="s">
        <v>19</v>
      </c>
      <c r="BEH2" s="4" t="s">
        <v>3</v>
      </c>
      <c r="BEI2" s="4" t="s">
        <v>5</v>
      </c>
      <c r="BEJ2" s="4" t="s">
        <v>0</v>
      </c>
      <c r="BEK2" s="4" t="s">
        <v>23</v>
      </c>
      <c r="BEL2" s="4" t="s">
        <v>14</v>
      </c>
      <c r="BEM2" s="4" t="s">
        <v>0</v>
      </c>
      <c r="BEN2" s="4" t="s">
        <v>12</v>
      </c>
      <c r="BEO2" s="4" t="s">
        <v>14</v>
      </c>
      <c r="BEP2" s="4" t="s">
        <v>22</v>
      </c>
      <c r="BEQ2" s="4" t="s">
        <v>2</v>
      </c>
      <c r="BER2" s="4" t="s">
        <v>14</v>
      </c>
      <c r="BES2" s="4" t="s">
        <v>6</v>
      </c>
      <c r="BET2" s="4" t="s">
        <v>17</v>
      </c>
      <c r="BEU2" s="4" t="s">
        <v>3</v>
      </c>
      <c r="BEV2" s="4" t="s">
        <v>4</v>
      </c>
      <c r="BEW2" s="4" t="s">
        <v>19</v>
      </c>
      <c r="BEX2" s="4" t="s">
        <v>20</v>
      </c>
      <c r="BEY2" s="4" t="s">
        <v>5</v>
      </c>
      <c r="BEZ2" s="4" t="s">
        <v>16</v>
      </c>
      <c r="BFA2" s="4" t="s">
        <v>24</v>
      </c>
      <c r="BFB2" s="4" t="s">
        <v>12</v>
      </c>
      <c r="BFC2" s="4" t="s">
        <v>23</v>
      </c>
      <c r="BFD2" s="4" t="s">
        <v>25</v>
      </c>
      <c r="BFE2" s="4" t="s">
        <v>7</v>
      </c>
      <c r="BFF2" s="4" t="s">
        <v>2</v>
      </c>
    </row>
    <row r="3" spans="1:1514" x14ac:dyDescent="0.25">
      <c r="A3" t="str">
        <f>IF(A1=A2,"Yes","")</f>
        <v/>
      </c>
      <c r="B3" t="str">
        <f t="shared" ref="B3:BM3" si="0">IF(B1=B2,"Yes","")</f>
        <v/>
      </c>
      <c r="C3" t="str">
        <f t="shared" si="0"/>
        <v/>
      </c>
      <c r="D3" t="str">
        <f t="shared" si="0"/>
        <v/>
      </c>
      <c r="E3" t="str">
        <f t="shared" si="0"/>
        <v/>
      </c>
      <c r="F3" t="str">
        <f t="shared" si="0"/>
        <v>Yes</v>
      </c>
      <c r="G3" t="str">
        <f t="shared" si="0"/>
        <v/>
      </c>
      <c r="H3" t="str">
        <f t="shared" si="0"/>
        <v/>
      </c>
      <c r="I3" t="str">
        <f t="shared" si="0"/>
        <v/>
      </c>
      <c r="J3" t="str">
        <f t="shared" si="0"/>
        <v/>
      </c>
      <c r="K3" t="str">
        <f t="shared" si="0"/>
        <v>Yes</v>
      </c>
      <c r="L3" t="str">
        <f t="shared" si="0"/>
        <v/>
      </c>
      <c r="M3" t="str">
        <f t="shared" si="0"/>
        <v/>
      </c>
      <c r="N3" t="str">
        <f t="shared" si="0"/>
        <v/>
      </c>
      <c r="O3" t="str">
        <f t="shared" si="0"/>
        <v/>
      </c>
      <c r="P3" t="str">
        <f t="shared" si="0"/>
        <v/>
      </c>
      <c r="Q3" t="str">
        <f t="shared" si="0"/>
        <v/>
      </c>
      <c r="R3" t="str">
        <f t="shared" si="0"/>
        <v/>
      </c>
      <c r="S3" t="str">
        <f t="shared" si="0"/>
        <v/>
      </c>
      <c r="T3" t="str">
        <f t="shared" si="0"/>
        <v/>
      </c>
      <c r="U3" t="str">
        <f t="shared" si="0"/>
        <v/>
      </c>
      <c r="V3" t="str">
        <f t="shared" si="0"/>
        <v/>
      </c>
      <c r="W3" t="str">
        <f t="shared" si="0"/>
        <v/>
      </c>
      <c r="X3" t="str">
        <f t="shared" si="0"/>
        <v/>
      </c>
      <c r="Y3" t="str">
        <f t="shared" si="0"/>
        <v/>
      </c>
      <c r="Z3" t="str">
        <f t="shared" si="0"/>
        <v/>
      </c>
      <c r="AA3" t="str">
        <f t="shared" si="0"/>
        <v/>
      </c>
      <c r="AB3" t="str">
        <f t="shared" si="0"/>
        <v/>
      </c>
      <c r="AC3" t="str">
        <f t="shared" si="0"/>
        <v/>
      </c>
      <c r="AD3" t="str">
        <f t="shared" si="0"/>
        <v/>
      </c>
      <c r="AE3" t="str">
        <f t="shared" si="0"/>
        <v/>
      </c>
      <c r="AF3" t="str">
        <f t="shared" si="0"/>
        <v/>
      </c>
      <c r="AG3" t="str">
        <f t="shared" si="0"/>
        <v/>
      </c>
      <c r="AH3" t="str">
        <f t="shared" si="0"/>
        <v/>
      </c>
      <c r="AI3" t="str">
        <f t="shared" si="0"/>
        <v/>
      </c>
      <c r="AJ3" t="str">
        <f t="shared" si="0"/>
        <v/>
      </c>
      <c r="AK3" t="str">
        <f t="shared" si="0"/>
        <v/>
      </c>
      <c r="AL3" t="str">
        <f t="shared" si="0"/>
        <v/>
      </c>
      <c r="AM3" t="str">
        <f t="shared" si="0"/>
        <v/>
      </c>
      <c r="AN3" t="str">
        <f t="shared" si="0"/>
        <v/>
      </c>
      <c r="AO3" t="str">
        <f t="shared" si="0"/>
        <v/>
      </c>
      <c r="AP3" t="str">
        <f t="shared" si="0"/>
        <v/>
      </c>
      <c r="AQ3" t="str">
        <f t="shared" si="0"/>
        <v/>
      </c>
      <c r="AR3" t="str">
        <f t="shared" si="0"/>
        <v/>
      </c>
      <c r="AS3" t="str">
        <f t="shared" si="0"/>
        <v/>
      </c>
      <c r="AT3" t="str">
        <f t="shared" si="0"/>
        <v/>
      </c>
      <c r="AU3" t="str">
        <f t="shared" si="0"/>
        <v/>
      </c>
      <c r="AV3" t="str">
        <f t="shared" si="0"/>
        <v/>
      </c>
      <c r="AW3" t="str">
        <f t="shared" si="0"/>
        <v/>
      </c>
      <c r="AX3" t="str">
        <f t="shared" si="0"/>
        <v/>
      </c>
      <c r="AY3" t="str">
        <f t="shared" si="0"/>
        <v/>
      </c>
      <c r="AZ3" t="str">
        <f t="shared" si="0"/>
        <v/>
      </c>
      <c r="BA3" t="str">
        <f t="shared" si="0"/>
        <v/>
      </c>
      <c r="BB3" t="str">
        <f t="shared" si="0"/>
        <v/>
      </c>
      <c r="BC3" t="str">
        <f t="shared" si="0"/>
        <v/>
      </c>
      <c r="BD3" t="str">
        <f t="shared" si="0"/>
        <v/>
      </c>
      <c r="BE3" t="str">
        <f t="shared" si="0"/>
        <v/>
      </c>
      <c r="BF3" t="str">
        <f t="shared" si="0"/>
        <v/>
      </c>
      <c r="BG3" t="str">
        <f t="shared" si="0"/>
        <v/>
      </c>
      <c r="BH3" t="str">
        <f t="shared" si="0"/>
        <v/>
      </c>
      <c r="BI3" t="str">
        <f t="shared" si="0"/>
        <v/>
      </c>
      <c r="BJ3" t="str">
        <f t="shared" si="0"/>
        <v/>
      </c>
      <c r="BK3" t="str">
        <f t="shared" si="0"/>
        <v/>
      </c>
      <c r="BL3" t="str">
        <f t="shared" si="0"/>
        <v/>
      </c>
      <c r="BM3" t="str">
        <f t="shared" si="0"/>
        <v>Yes</v>
      </c>
      <c r="BN3" t="str">
        <f t="shared" ref="BN3:DY3" si="1">IF(BN1=BN2,"Yes","")</f>
        <v/>
      </c>
      <c r="BO3" t="str">
        <f t="shared" si="1"/>
        <v/>
      </c>
      <c r="BP3" t="str">
        <f t="shared" si="1"/>
        <v/>
      </c>
      <c r="BQ3" t="str">
        <f t="shared" si="1"/>
        <v/>
      </c>
      <c r="BR3" t="str">
        <f t="shared" si="1"/>
        <v/>
      </c>
      <c r="BS3" t="str">
        <f t="shared" si="1"/>
        <v/>
      </c>
      <c r="BT3" t="str">
        <f t="shared" si="1"/>
        <v/>
      </c>
      <c r="BU3" t="str">
        <f t="shared" si="1"/>
        <v/>
      </c>
      <c r="BV3" t="str">
        <f t="shared" si="1"/>
        <v/>
      </c>
      <c r="BW3" t="str">
        <f t="shared" si="1"/>
        <v/>
      </c>
      <c r="BX3" t="str">
        <f t="shared" si="1"/>
        <v/>
      </c>
      <c r="BY3" t="str">
        <f t="shared" si="1"/>
        <v/>
      </c>
      <c r="BZ3" t="str">
        <f t="shared" si="1"/>
        <v>Yes</v>
      </c>
      <c r="CA3" t="str">
        <f t="shared" si="1"/>
        <v/>
      </c>
      <c r="CB3" t="str">
        <f t="shared" si="1"/>
        <v/>
      </c>
      <c r="CC3" t="str">
        <f t="shared" si="1"/>
        <v/>
      </c>
      <c r="CD3" t="str">
        <f t="shared" si="1"/>
        <v/>
      </c>
      <c r="CE3" t="str">
        <f t="shared" si="1"/>
        <v/>
      </c>
      <c r="CF3" t="str">
        <f t="shared" si="1"/>
        <v/>
      </c>
      <c r="CG3" t="str">
        <f t="shared" si="1"/>
        <v/>
      </c>
      <c r="CH3" t="str">
        <f t="shared" si="1"/>
        <v/>
      </c>
      <c r="CI3" t="str">
        <f t="shared" si="1"/>
        <v/>
      </c>
      <c r="CJ3" t="str">
        <f t="shared" si="1"/>
        <v/>
      </c>
      <c r="CK3" t="str">
        <f t="shared" si="1"/>
        <v/>
      </c>
      <c r="CL3" t="str">
        <f t="shared" si="1"/>
        <v/>
      </c>
      <c r="CM3" t="str">
        <f t="shared" si="1"/>
        <v/>
      </c>
      <c r="CN3" t="str">
        <f t="shared" si="1"/>
        <v/>
      </c>
      <c r="CO3" t="str">
        <f t="shared" si="1"/>
        <v/>
      </c>
      <c r="CP3" t="str">
        <f t="shared" si="1"/>
        <v/>
      </c>
      <c r="CQ3" t="str">
        <f t="shared" si="1"/>
        <v/>
      </c>
      <c r="CR3" t="str">
        <f t="shared" si="1"/>
        <v/>
      </c>
      <c r="CS3" t="str">
        <f t="shared" si="1"/>
        <v/>
      </c>
      <c r="CT3" t="str">
        <f t="shared" si="1"/>
        <v>Yes</v>
      </c>
      <c r="CU3" t="str">
        <f t="shared" si="1"/>
        <v>Yes</v>
      </c>
      <c r="CV3" t="str">
        <f t="shared" si="1"/>
        <v/>
      </c>
      <c r="CW3" t="str">
        <f t="shared" si="1"/>
        <v/>
      </c>
      <c r="CX3" t="str">
        <f t="shared" si="1"/>
        <v/>
      </c>
      <c r="CY3" t="str">
        <f t="shared" si="1"/>
        <v/>
      </c>
      <c r="CZ3" t="str">
        <f t="shared" si="1"/>
        <v/>
      </c>
      <c r="DA3" t="str">
        <f t="shared" si="1"/>
        <v/>
      </c>
      <c r="DB3" t="str">
        <f t="shared" si="1"/>
        <v/>
      </c>
      <c r="DC3" t="str">
        <f t="shared" si="1"/>
        <v/>
      </c>
      <c r="DD3" t="str">
        <f t="shared" si="1"/>
        <v/>
      </c>
      <c r="DE3" t="str">
        <f t="shared" si="1"/>
        <v/>
      </c>
      <c r="DF3" t="str">
        <f t="shared" si="1"/>
        <v>Yes</v>
      </c>
      <c r="DG3" t="str">
        <f t="shared" si="1"/>
        <v/>
      </c>
      <c r="DH3" t="str">
        <f t="shared" si="1"/>
        <v/>
      </c>
      <c r="DI3" t="str">
        <f t="shared" si="1"/>
        <v/>
      </c>
      <c r="DJ3" t="str">
        <f t="shared" si="1"/>
        <v/>
      </c>
      <c r="DK3" t="str">
        <f t="shared" si="1"/>
        <v/>
      </c>
      <c r="DL3" t="str">
        <f t="shared" si="1"/>
        <v/>
      </c>
      <c r="DM3" t="str">
        <f t="shared" si="1"/>
        <v/>
      </c>
      <c r="DN3" t="str">
        <f t="shared" si="1"/>
        <v/>
      </c>
      <c r="DO3" t="str">
        <f t="shared" si="1"/>
        <v/>
      </c>
      <c r="DP3" t="str">
        <f t="shared" si="1"/>
        <v/>
      </c>
      <c r="DQ3" t="str">
        <f t="shared" si="1"/>
        <v/>
      </c>
      <c r="DR3" t="str">
        <f t="shared" si="1"/>
        <v/>
      </c>
      <c r="DS3" t="str">
        <f t="shared" si="1"/>
        <v/>
      </c>
      <c r="DT3" t="str">
        <f t="shared" si="1"/>
        <v/>
      </c>
      <c r="DU3" t="str">
        <f t="shared" si="1"/>
        <v/>
      </c>
      <c r="DV3" t="str">
        <f t="shared" si="1"/>
        <v/>
      </c>
      <c r="DW3" t="str">
        <f t="shared" si="1"/>
        <v/>
      </c>
      <c r="DX3" t="str">
        <f t="shared" si="1"/>
        <v/>
      </c>
      <c r="DY3" t="str">
        <f t="shared" si="1"/>
        <v/>
      </c>
      <c r="DZ3" t="str">
        <f t="shared" ref="DZ3:GK3" si="2">IF(DZ1=DZ2,"Yes","")</f>
        <v/>
      </c>
      <c r="EA3" t="str">
        <f t="shared" si="2"/>
        <v/>
      </c>
      <c r="EB3" t="str">
        <f t="shared" si="2"/>
        <v/>
      </c>
      <c r="EC3" t="str">
        <f t="shared" si="2"/>
        <v/>
      </c>
      <c r="ED3" t="str">
        <f t="shared" si="2"/>
        <v/>
      </c>
      <c r="EE3" t="str">
        <f t="shared" si="2"/>
        <v/>
      </c>
      <c r="EF3" t="str">
        <f t="shared" si="2"/>
        <v/>
      </c>
      <c r="EG3" t="str">
        <f t="shared" si="2"/>
        <v/>
      </c>
      <c r="EH3" t="str">
        <f t="shared" si="2"/>
        <v/>
      </c>
      <c r="EI3" t="str">
        <f t="shared" si="2"/>
        <v/>
      </c>
      <c r="EJ3" t="str">
        <f t="shared" si="2"/>
        <v/>
      </c>
      <c r="EK3" t="str">
        <f t="shared" si="2"/>
        <v/>
      </c>
      <c r="EL3" t="str">
        <f t="shared" si="2"/>
        <v/>
      </c>
      <c r="EM3" t="str">
        <f t="shared" si="2"/>
        <v/>
      </c>
      <c r="EN3" t="str">
        <f t="shared" si="2"/>
        <v/>
      </c>
      <c r="EO3" t="str">
        <f t="shared" si="2"/>
        <v/>
      </c>
      <c r="EP3" t="str">
        <f t="shared" si="2"/>
        <v/>
      </c>
      <c r="EQ3" t="str">
        <f t="shared" si="2"/>
        <v/>
      </c>
      <c r="ER3" t="str">
        <f t="shared" si="2"/>
        <v/>
      </c>
      <c r="ES3" t="str">
        <f t="shared" si="2"/>
        <v/>
      </c>
      <c r="ET3" t="str">
        <f t="shared" si="2"/>
        <v/>
      </c>
      <c r="EU3" t="str">
        <f t="shared" si="2"/>
        <v/>
      </c>
      <c r="EV3" t="str">
        <f t="shared" si="2"/>
        <v/>
      </c>
      <c r="EW3" t="str">
        <f t="shared" si="2"/>
        <v/>
      </c>
      <c r="EX3" t="str">
        <f t="shared" si="2"/>
        <v/>
      </c>
      <c r="EY3" t="str">
        <f t="shared" si="2"/>
        <v/>
      </c>
      <c r="EZ3" t="str">
        <f t="shared" si="2"/>
        <v/>
      </c>
      <c r="FA3" t="str">
        <f t="shared" si="2"/>
        <v/>
      </c>
      <c r="FB3" t="str">
        <f t="shared" si="2"/>
        <v>Yes</v>
      </c>
      <c r="FC3" t="str">
        <f t="shared" si="2"/>
        <v/>
      </c>
      <c r="FD3" t="str">
        <f t="shared" si="2"/>
        <v/>
      </c>
      <c r="FE3" t="str">
        <f t="shared" si="2"/>
        <v/>
      </c>
      <c r="FF3" t="str">
        <f t="shared" si="2"/>
        <v/>
      </c>
      <c r="FG3" t="str">
        <f t="shared" si="2"/>
        <v/>
      </c>
      <c r="FH3" t="str">
        <f t="shared" si="2"/>
        <v/>
      </c>
      <c r="FI3" t="str">
        <f t="shared" si="2"/>
        <v/>
      </c>
      <c r="FJ3" t="str">
        <f t="shared" si="2"/>
        <v/>
      </c>
      <c r="FK3" t="str">
        <f t="shared" si="2"/>
        <v/>
      </c>
      <c r="FL3" t="str">
        <f t="shared" si="2"/>
        <v/>
      </c>
      <c r="FM3" t="str">
        <f t="shared" si="2"/>
        <v/>
      </c>
      <c r="FN3" t="str">
        <f t="shared" si="2"/>
        <v/>
      </c>
      <c r="FO3" t="str">
        <f t="shared" si="2"/>
        <v/>
      </c>
      <c r="FP3" t="str">
        <f t="shared" si="2"/>
        <v>Yes</v>
      </c>
      <c r="FQ3" t="str">
        <f t="shared" si="2"/>
        <v/>
      </c>
      <c r="FR3" t="str">
        <f t="shared" si="2"/>
        <v/>
      </c>
      <c r="FS3" t="str">
        <f t="shared" si="2"/>
        <v/>
      </c>
      <c r="FT3" t="str">
        <f t="shared" si="2"/>
        <v/>
      </c>
      <c r="FU3" t="str">
        <f t="shared" si="2"/>
        <v/>
      </c>
      <c r="FV3" t="str">
        <f t="shared" si="2"/>
        <v/>
      </c>
      <c r="FW3" t="str">
        <f t="shared" si="2"/>
        <v/>
      </c>
      <c r="FX3" t="str">
        <f t="shared" si="2"/>
        <v/>
      </c>
      <c r="FY3" t="str">
        <f t="shared" si="2"/>
        <v/>
      </c>
      <c r="FZ3" t="str">
        <f t="shared" si="2"/>
        <v/>
      </c>
      <c r="GA3" t="str">
        <f t="shared" si="2"/>
        <v/>
      </c>
      <c r="GB3" t="str">
        <f t="shared" si="2"/>
        <v/>
      </c>
      <c r="GC3" t="str">
        <f t="shared" si="2"/>
        <v/>
      </c>
      <c r="GD3" t="str">
        <f t="shared" si="2"/>
        <v/>
      </c>
      <c r="GE3" t="str">
        <f t="shared" si="2"/>
        <v/>
      </c>
      <c r="GF3" t="str">
        <f t="shared" si="2"/>
        <v/>
      </c>
      <c r="GG3" t="str">
        <f t="shared" si="2"/>
        <v/>
      </c>
      <c r="GH3" t="str">
        <f t="shared" si="2"/>
        <v/>
      </c>
      <c r="GI3" t="str">
        <f t="shared" si="2"/>
        <v/>
      </c>
      <c r="GJ3" t="str">
        <f t="shared" si="2"/>
        <v/>
      </c>
      <c r="GK3" t="str">
        <f t="shared" si="2"/>
        <v/>
      </c>
      <c r="GL3" t="str">
        <f t="shared" ref="GL3:IW3" si="3">IF(GL1=GL2,"Yes","")</f>
        <v>Yes</v>
      </c>
      <c r="GM3" t="str">
        <f t="shared" si="3"/>
        <v/>
      </c>
      <c r="GN3" t="str">
        <f t="shared" si="3"/>
        <v/>
      </c>
      <c r="GO3" t="str">
        <f t="shared" si="3"/>
        <v/>
      </c>
      <c r="GP3" t="str">
        <f t="shared" si="3"/>
        <v/>
      </c>
      <c r="GQ3" t="str">
        <f t="shared" si="3"/>
        <v/>
      </c>
      <c r="GR3" t="str">
        <f t="shared" si="3"/>
        <v/>
      </c>
      <c r="GS3" t="str">
        <f t="shared" si="3"/>
        <v/>
      </c>
      <c r="GT3" t="str">
        <f t="shared" si="3"/>
        <v/>
      </c>
      <c r="GU3" t="str">
        <f t="shared" si="3"/>
        <v/>
      </c>
      <c r="GV3" t="str">
        <f t="shared" si="3"/>
        <v/>
      </c>
      <c r="GW3" t="str">
        <f t="shared" si="3"/>
        <v/>
      </c>
      <c r="GX3" t="str">
        <f t="shared" si="3"/>
        <v/>
      </c>
      <c r="GY3" t="str">
        <f t="shared" si="3"/>
        <v/>
      </c>
      <c r="GZ3" t="str">
        <f t="shared" si="3"/>
        <v/>
      </c>
      <c r="HA3" t="str">
        <f t="shared" si="3"/>
        <v/>
      </c>
      <c r="HB3" t="str">
        <f t="shared" si="3"/>
        <v/>
      </c>
      <c r="HC3" t="str">
        <f t="shared" si="3"/>
        <v/>
      </c>
      <c r="HD3" t="str">
        <f t="shared" si="3"/>
        <v/>
      </c>
      <c r="HE3" t="str">
        <f t="shared" si="3"/>
        <v/>
      </c>
      <c r="HF3" t="str">
        <f t="shared" si="3"/>
        <v/>
      </c>
      <c r="HG3" t="str">
        <f t="shared" si="3"/>
        <v/>
      </c>
      <c r="HH3" t="str">
        <f t="shared" si="3"/>
        <v/>
      </c>
      <c r="HI3" t="str">
        <f t="shared" si="3"/>
        <v/>
      </c>
      <c r="HJ3" t="str">
        <f t="shared" si="3"/>
        <v/>
      </c>
      <c r="HK3" t="str">
        <f t="shared" si="3"/>
        <v/>
      </c>
      <c r="HL3" t="str">
        <f t="shared" si="3"/>
        <v/>
      </c>
      <c r="HM3" t="str">
        <f t="shared" si="3"/>
        <v/>
      </c>
      <c r="HN3" t="str">
        <f t="shared" si="3"/>
        <v/>
      </c>
      <c r="HO3" t="str">
        <f t="shared" si="3"/>
        <v/>
      </c>
      <c r="HP3" t="str">
        <f t="shared" si="3"/>
        <v/>
      </c>
      <c r="HQ3" t="str">
        <f t="shared" si="3"/>
        <v/>
      </c>
      <c r="HR3" t="str">
        <f t="shared" si="3"/>
        <v/>
      </c>
      <c r="HS3" t="str">
        <f t="shared" si="3"/>
        <v/>
      </c>
      <c r="HT3" t="str">
        <f t="shared" si="3"/>
        <v/>
      </c>
      <c r="HU3" t="str">
        <f t="shared" si="3"/>
        <v/>
      </c>
      <c r="HV3" t="str">
        <f t="shared" si="3"/>
        <v/>
      </c>
      <c r="HW3" t="str">
        <f t="shared" si="3"/>
        <v/>
      </c>
      <c r="HX3" t="str">
        <f t="shared" si="3"/>
        <v/>
      </c>
      <c r="HY3" t="str">
        <f t="shared" si="3"/>
        <v/>
      </c>
      <c r="HZ3" t="str">
        <f t="shared" si="3"/>
        <v/>
      </c>
      <c r="IA3" t="str">
        <f t="shared" si="3"/>
        <v/>
      </c>
      <c r="IB3" t="str">
        <f t="shared" si="3"/>
        <v/>
      </c>
      <c r="IC3" t="str">
        <f t="shared" si="3"/>
        <v/>
      </c>
      <c r="ID3" t="str">
        <f t="shared" si="3"/>
        <v/>
      </c>
      <c r="IE3" t="str">
        <f t="shared" si="3"/>
        <v/>
      </c>
      <c r="IF3" t="str">
        <f t="shared" si="3"/>
        <v/>
      </c>
      <c r="IG3" t="str">
        <f t="shared" si="3"/>
        <v/>
      </c>
      <c r="IH3" t="str">
        <f t="shared" si="3"/>
        <v/>
      </c>
      <c r="II3" t="str">
        <f t="shared" si="3"/>
        <v/>
      </c>
      <c r="IJ3" t="str">
        <f t="shared" si="3"/>
        <v/>
      </c>
      <c r="IK3" t="str">
        <f t="shared" si="3"/>
        <v/>
      </c>
      <c r="IL3" t="str">
        <f t="shared" si="3"/>
        <v/>
      </c>
      <c r="IM3" t="str">
        <f t="shared" si="3"/>
        <v/>
      </c>
      <c r="IN3" t="str">
        <f t="shared" si="3"/>
        <v/>
      </c>
      <c r="IO3" t="str">
        <f t="shared" si="3"/>
        <v/>
      </c>
      <c r="IP3" t="str">
        <f t="shared" si="3"/>
        <v/>
      </c>
      <c r="IQ3" t="str">
        <f t="shared" si="3"/>
        <v/>
      </c>
      <c r="IR3" t="str">
        <f t="shared" si="3"/>
        <v/>
      </c>
      <c r="IS3" t="str">
        <f t="shared" si="3"/>
        <v/>
      </c>
      <c r="IT3" t="str">
        <f t="shared" si="3"/>
        <v/>
      </c>
      <c r="IU3" t="str">
        <f t="shared" si="3"/>
        <v/>
      </c>
      <c r="IV3" t="str">
        <f t="shared" si="3"/>
        <v/>
      </c>
      <c r="IW3" t="str">
        <f t="shared" si="3"/>
        <v/>
      </c>
      <c r="IX3" t="str">
        <f t="shared" ref="IX3:LI3" si="4">IF(IX1=IX2,"Yes","")</f>
        <v/>
      </c>
      <c r="IY3" t="str">
        <f t="shared" si="4"/>
        <v/>
      </c>
      <c r="IZ3" t="str">
        <f t="shared" si="4"/>
        <v/>
      </c>
      <c r="JA3" t="str">
        <f t="shared" si="4"/>
        <v/>
      </c>
      <c r="JB3" t="str">
        <f t="shared" si="4"/>
        <v/>
      </c>
      <c r="JC3" t="str">
        <f t="shared" si="4"/>
        <v/>
      </c>
      <c r="JD3" t="str">
        <f t="shared" si="4"/>
        <v/>
      </c>
      <c r="JE3" t="str">
        <f t="shared" si="4"/>
        <v/>
      </c>
      <c r="JF3" t="str">
        <f t="shared" si="4"/>
        <v/>
      </c>
      <c r="JG3" t="str">
        <f t="shared" si="4"/>
        <v/>
      </c>
      <c r="JH3" t="str">
        <f t="shared" si="4"/>
        <v/>
      </c>
      <c r="JI3" t="str">
        <f t="shared" si="4"/>
        <v/>
      </c>
      <c r="JJ3" t="str">
        <f t="shared" si="4"/>
        <v>Yes</v>
      </c>
      <c r="JK3" t="str">
        <f t="shared" si="4"/>
        <v/>
      </c>
      <c r="JL3" t="str">
        <f t="shared" si="4"/>
        <v/>
      </c>
      <c r="JM3" t="str">
        <f t="shared" si="4"/>
        <v/>
      </c>
      <c r="JN3" t="str">
        <f t="shared" si="4"/>
        <v/>
      </c>
      <c r="JO3" t="str">
        <f t="shared" si="4"/>
        <v/>
      </c>
      <c r="JP3" t="str">
        <f t="shared" si="4"/>
        <v/>
      </c>
      <c r="JQ3" t="str">
        <f t="shared" si="4"/>
        <v/>
      </c>
      <c r="JR3" t="str">
        <f t="shared" si="4"/>
        <v/>
      </c>
      <c r="JS3" t="str">
        <f t="shared" si="4"/>
        <v/>
      </c>
      <c r="JT3" t="str">
        <f t="shared" si="4"/>
        <v/>
      </c>
      <c r="JU3" t="str">
        <f t="shared" si="4"/>
        <v/>
      </c>
      <c r="JV3" t="str">
        <f t="shared" si="4"/>
        <v/>
      </c>
      <c r="JW3" t="str">
        <f t="shared" si="4"/>
        <v/>
      </c>
      <c r="JX3" t="str">
        <f t="shared" si="4"/>
        <v/>
      </c>
      <c r="JY3" t="str">
        <f t="shared" si="4"/>
        <v/>
      </c>
      <c r="JZ3" t="str">
        <f t="shared" si="4"/>
        <v/>
      </c>
      <c r="KA3" t="str">
        <f t="shared" si="4"/>
        <v/>
      </c>
      <c r="KB3" t="str">
        <f t="shared" si="4"/>
        <v/>
      </c>
      <c r="KC3" t="str">
        <f t="shared" si="4"/>
        <v/>
      </c>
      <c r="KD3" t="str">
        <f t="shared" si="4"/>
        <v/>
      </c>
      <c r="KE3" t="str">
        <f t="shared" si="4"/>
        <v/>
      </c>
      <c r="KF3" t="str">
        <f t="shared" si="4"/>
        <v/>
      </c>
      <c r="KG3" t="str">
        <f t="shared" si="4"/>
        <v/>
      </c>
      <c r="KH3" t="str">
        <f t="shared" si="4"/>
        <v/>
      </c>
      <c r="KI3" t="str">
        <f t="shared" si="4"/>
        <v/>
      </c>
      <c r="KJ3" t="str">
        <f t="shared" si="4"/>
        <v/>
      </c>
      <c r="KK3" t="str">
        <f t="shared" si="4"/>
        <v>Yes</v>
      </c>
      <c r="KL3" t="str">
        <f t="shared" si="4"/>
        <v/>
      </c>
      <c r="KM3" t="str">
        <f t="shared" si="4"/>
        <v/>
      </c>
      <c r="KN3" t="str">
        <f t="shared" si="4"/>
        <v/>
      </c>
      <c r="KO3" t="str">
        <f t="shared" si="4"/>
        <v/>
      </c>
      <c r="KP3" t="str">
        <f t="shared" si="4"/>
        <v/>
      </c>
      <c r="KQ3" t="str">
        <f t="shared" si="4"/>
        <v/>
      </c>
      <c r="KR3" t="str">
        <f t="shared" si="4"/>
        <v/>
      </c>
      <c r="KS3" t="str">
        <f t="shared" si="4"/>
        <v/>
      </c>
      <c r="KT3" t="str">
        <f t="shared" si="4"/>
        <v/>
      </c>
      <c r="KU3" t="str">
        <f t="shared" si="4"/>
        <v/>
      </c>
      <c r="KV3" t="str">
        <f t="shared" si="4"/>
        <v/>
      </c>
      <c r="KW3" t="str">
        <f t="shared" si="4"/>
        <v/>
      </c>
      <c r="KX3" t="str">
        <f t="shared" si="4"/>
        <v/>
      </c>
      <c r="KY3" t="str">
        <f t="shared" si="4"/>
        <v/>
      </c>
      <c r="KZ3" t="str">
        <f t="shared" si="4"/>
        <v/>
      </c>
      <c r="LA3" t="str">
        <f t="shared" si="4"/>
        <v/>
      </c>
      <c r="LB3" t="str">
        <f t="shared" si="4"/>
        <v/>
      </c>
      <c r="LC3" t="str">
        <f t="shared" si="4"/>
        <v/>
      </c>
      <c r="LD3" t="str">
        <f t="shared" si="4"/>
        <v/>
      </c>
      <c r="LE3" t="str">
        <f t="shared" si="4"/>
        <v/>
      </c>
      <c r="LF3" t="str">
        <f t="shared" si="4"/>
        <v/>
      </c>
      <c r="LG3" t="str">
        <f t="shared" si="4"/>
        <v/>
      </c>
      <c r="LH3" t="str">
        <f t="shared" si="4"/>
        <v/>
      </c>
      <c r="LI3" t="str">
        <f t="shared" si="4"/>
        <v/>
      </c>
      <c r="LJ3" t="str">
        <f t="shared" ref="LJ3:NU3" si="5">IF(LJ1=LJ2,"Yes","")</f>
        <v/>
      </c>
      <c r="LK3" t="str">
        <f t="shared" si="5"/>
        <v/>
      </c>
      <c r="LL3" t="str">
        <f t="shared" si="5"/>
        <v/>
      </c>
      <c r="LM3" t="str">
        <f t="shared" si="5"/>
        <v/>
      </c>
      <c r="LN3" t="str">
        <f t="shared" si="5"/>
        <v/>
      </c>
      <c r="LO3" t="str">
        <f t="shared" si="5"/>
        <v/>
      </c>
      <c r="LP3" t="str">
        <f t="shared" si="5"/>
        <v/>
      </c>
      <c r="LQ3" t="str">
        <f t="shared" si="5"/>
        <v/>
      </c>
      <c r="LR3" t="str">
        <f t="shared" si="5"/>
        <v/>
      </c>
      <c r="LS3" t="str">
        <f t="shared" si="5"/>
        <v/>
      </c>
      <c r="LT3" t="str">
        <f t="shared" si="5"/>
        <v>Yes</v>
      </c>
      <c r="LU3" t="str">
        <f t="shared" si="5"/>
        <v/>
      </c>
      <c r="LV3" t="str">
        <f t="shared" si="5"/>
        <v/>
      </c>
      <c r="LW3" t="str">
        <f t="shared" si="5"/>
        <v/>
      </c>
      <c r="LX3" t="str">
        <f t="shared" si="5"/>
        <v/>
      </c>
      <c r="LY3" t="str">
        <f t="shared" si="5"/>
        <v/>
      </c>
      <c r="LZ3" t="str">
        <f t="shared" si="5"/>
        <v/>
      </c>
      <c r="MA3" t="str">
        <f t="shared" si="5"/>
        <v/>
      </c>
      <c r="MB3" t="str">
        <f t="shared" si="5"/>
        <v/>
      </c>
      <c r="MC3" t="str">
        <f t="shared" si="5"/>
        <v/>
      </c>
      <c r="MD3" t="str">
        <f t="shared" si="5"/>
        <v/>
      </c>
      <c r="ME3" t="str">
        <f t="shared" si="5"/>
        <v/>
      </c>
      <c r="MF3" t="str">
        <f t="shared" si="5"/>
        <v>Yes</v>
      </c>
      <c r="MG3" t="str">
        <f t="shared" si="5"/>
        <v/>
      </c>
      <c r="MH3" t="str">
        <f t="shared" si="5"/>
        <v/>
      </c>
      <c r="MI3" t="str">
        <f t="shared" si="5"/>
        <v/>
      </c>
      <c r="MJ3" t="str">
        <f t="shared" si="5"/>
        <v/>
      </c>
      <c r="MK3" t="str">
        <f t="shared" si="5"/>
        <v/>
      </c>
      <c r="ML3" t="str">
        <f t="shared" si="5"/>
        <v/>
      </c>
      <c r="MM3" t="str">
        <f t="shared" si="5"/>
        <v>Yes</v>
      </c>
      <c r="MN3" t="str">
        <f t="shared" si="5"/>
        <v/>
      </c>
      <c r="MO3" t="str">
        <f t="shared" si="5"/>
        <v>Yes</v>
      </c>
      <c r="MP3" t="str">
        <f t="shared" si="5"/>
        <v/>
      </c>
      <c r="MQ3" t="str">
        <f t="shared" si="5"/>
        <v/>
      </c>
      <c r="MR3" t="str">
        <f t="shared" si="5"/>
        <v/>
      </c>
      <c r="MS3" t="str">
        <f t="shared" si="5"/>
        <v/>
      </c>
      <c r="MT3" t="str">
        <f t="shared" si="5"/>
        <v/>
      </c>
      <c r="MU3" t="str">
        <f t="shared" si="5"/>
        <v/>
      </c>
      <c r="MV3" t="str">
        <f t="shared" si="5"/>
        <v/>
      </c>
      <c r="MW3" t="str">
        <f t="shared" si="5"/>
        <v/>
      </c>
      <c r="MX3" t="str">
        <f t="shared" si="5"/>
        <v/>
      </c>
      <c r="MY3" t="str">
        <f t="shared" si="5"/>
        <v/>
      </c>
      <c r="MZ3" t="str">
        <f t="shared" si="5"/>
        <v/>
      </c>
      <c r="NA3" t="str">
        <f t="shared" si="5"/>
        <v/>
      </c>
      <c r="NB3" t="str">
        <f t="shared" si="5"/>
        <v/>
      </c>
      <c r="NC3" t="str">
        <f t="shared" si="5"/>
        <v/>
      </c>
      <c r="ND3" t="str">
        <f t="shared" si="5"/>
        <v/>
      </c>
      <c r="NE3" t="str">
        <f t="shared" si="5"/>
        <v/>
      </c>
      <c r="NF3" t="str">
        <f t="shared" si="5"/>
        <v/>
      </c>
      <c r="NG3" t="str">
        <f t="shared" si="5"/>
        <v/>
      </c>
      <c r="NH3" t="str">
        <f t="shared" si="5"/>
        <v/>
      </c>
      <c r="NI3" t="str">
        <f t="shared" si="5"/>
        <v/>
      </c>
      <c r="NJ3" t="str">
        <f t="shared" si="5"/>
        <v/>
      </c>
      <c r="NK3" t="str">
        <f t="shared" si="5"/>
        <v/>
      </c>
      <c r="NL3" t="str">
        <f t="shared" si="5"/>
        <v/>
      </c>
      <c r="NM3" t="str">
        <f t="shared" si="5"/>
        <v/>
      </c>
      <c r="NN3" t="str">
        <f t="shared" si="5"/>
        <v/>
      </c>
      <c r="NO3" t="str">
        <f t="shared" si="5"/>
        <v/>
      </c>
      <c r="NP3" t="str">
        <f t="shared" si="5"/>
        <v/>
      </c>
      <c r="NQ3" t="str">
        <f t="shared" si="5"/>
        <v/>
      </c>
      <c r="NR3" t="str">
        <f t="shared" si="5"/>
        <v/>
      </c>
      <c r="NS3" t="str">
        <f t="shared" si="5"/>
        <v>Yes</v>
      </c>
      <c r="NT3" t="str">
        <f t="shared" si="5"/>
        <v/>
      </c>
      <c r="NU3" t="str">
        <f t="shared" si="5"/>
        <v/>
      </c>
      <c r="NV3" t="str">
        <f t="shared" ref="NV3:QG3" si="6">IF(NV1=NV2,"Yes","")</f>
        <v/>
      </c>
      <c r="NW3" t="str">
        <f t="shared" si="6"/>
        <v/>
      </c>
      <c r="NX3" t="str">
        <f t="shared" si="6"/>
        <v/>
      </c>
      <c r="NY3" t="str">
        <f t="shared" si="6"/>
        <v/>
      </c>
      <c r="NZ3" t="str">
        <f t="shared" si="6"/>
        <v/>
      </c>
      <c r="OA3" t="str">
        <f t="shared" si="6"/>
        <v/>
      </c>
      <c r="OB3" t="str">
        <f t="shared" si="6"/>
        <v/>
      </c>
      <c r="OC3" t="str">
        <f t="shared" si="6"/>
        <v/>
      </c>
      <c r="OD3" t="str">
        <f t="shared" si="6"/>
        <v/>
      </c>
      <c r="OE3" t="str">
        <f t="shared" si="6"/>
        <v/>
      </c>
      <c r="OF3" t="str">
        <f t="shared" si="6"/>
        <v/>
      </c>
      <c r="OG3" t="str">
        <f t="shared" si="6"/>
        <v/>
      </c>
      <c r="OH3" t="str">
        <f t="shared" si="6"/>
        <v/>
      </c>
      <c r="OI3" t="str">
        <f t="shared" si="6"/>
        <v/>
      </c>
      <c r="OJ3" t="str">
        <f t="shared" si="6"/>
        <v/>
      </c>
      <c r="OK3" t="str">
        <f t="shared" si="6"/>
        <v/>
      </c>
      <c r="OL3" t="str">
        <f t="shared" si="6"/>
        <v/>
      </c>
      <c r="OM3" t="str">
        <f t="shared" si="6"/>
        <v/>
      </c>
      <c r="ON3" t="str">
        <f t="shared" si="6"/>
        <v/>
      </c>
      <c r="OO3" t="str">
        <f t="shared" si="6"/>
        <v/>
      </c>
      <c r="OP3" t="str">
        <f t="shared" si="6"/>
        <v/>
      </c>
      <c r="OQ3" t="str">
        <f t="shared" si="6"/>
        <v/>
      </c>
      <c r="OR3" t="str">
        <f t="shared" si="6"/>
        <v/>
      </c>
      <c r="OS3" t="str">
        <f t="shared" si="6"/>
        <v/>
      </c>
      <c r="OT3" t="str">
        <f t="shared" si="6"/>
        <v/>
      </c>
      <c r="OU3" t="str">
        <f t="shared" si="6"/>
        <v/>
      </c>
      <c r="OV3" t="str">
        <f t="shared" si="6"/>
        <v/>
      </c>
      <c r="OW3" t="str">
        <f t="shared" si="6"/>
        <v/>
      </c>
      <c r="OX3" t="str">
        <f t="shared" si="6"/>
        <v/>
      </c>
      <c r="OY3" t="str">
        <f t="shared" si="6"/>
        <v/>
      </c>
      <c r="OZ3" t="str">
        <f t="shared" si="6"/>
        <v/>
      </c>
      <c r="PA3" t="str">
        <f t="shared" si="6"/>
        <v/>
      </c>
      <c r="PB3" t="str">
        <f t="shared" si="6"/>
        <v/>
      </c>
      <c r="PC3" t="str">
        <f t="shared" si="6"/>
        <v/>
      </c>
      <c r="PD3" t="str">
        <f t="shared" si="6"/>
        <v>Yes</v>
      </c>
      <c r="PE3" t="str">
        <f t="shared" si="6"/>
        <v/>
      </c>
      <c r="PF3" t="str">
        <f t="shared" si="6"/>
        <v/>
      </c>
      <c r="PG3" t="str">
        <f t="shared" si="6"/>
        <v/>
      </c>
      <c r="PH3" t="str">
        <f t="shared" si="6"/>
        <v/>
      </c>
      <c r="PI3" t="str">
        <f t="shared" si="6"/>
        <v/>
      </c>
      <c r="PJ3" t="str">
        <f t="shared" si="6"/>
        <v/>
      </c>
      <c r="PK3" t="str">
        <f t="shared" si="6"/>
        <v/>
      </c>
      <c r="PL3" t="str">
        <f t="shared" si="6"/>
        <v/>
      </c>
      <c r="PM3" t="str">
        <f t="shared" si="6"/>
        <v/>
      </c>
      <c r="PN3" t="str">
        <f t="shared" si="6"/>
        <v/>
      </c>
      <c r="PO3" t="str">
        <f t="shared" si="6"/>
        <v/>
      </c>
      <c r="PP3" t="str">
        <f t="shared" si="6"/>
        <v/>
      </c>
      <c r="PQ3" t="str">
        <f t="shared" si="6"/>
        <v/>
      </c>
      <c r="PR3" t="str">
        <f t="shared" si="6"/>
        <v/>
      </c>
      <c r="PS3" t="str">
        <f t="shared" si="6"/>
        <v/>
      </c>
      <c r="PT3" t="str">
        <f t="shared" si="6"/>
        <v/>
      </c>
      <c r="PU3" t="str">
        <f t="shared" si="6"/>
        <v/>
      </c>
      <c r="PV3" t="str">
        <f t="shared" si="6"/>
        <v/>
      </c>
      <c r="PW3" t="str">
        <f t="shared" si="6"/>
        <v/>
      </c>
      <c r="PX3" t="str">
        <f t="shared" si="6"/>
        <v/>
      </c>
      <c r="PY3" t="str">
        <f t="shared" si="6"/>
        <v/>
      </c>
      <c r="PZ3" t="str">
        <f t="shared" si="6"/>
        <v/>
      </c>
      <c r="QA3" t="str">
        <f t="shared" si="6"/>
        <v/>
      </c>
      <c r="QB3" t="str">
        <f t="shared" si="6"/>
        <v/>
      </c>
      <c r="QC3" t="str">
        <f t="shared" si="6"/>
        <v/>
      </c>
      <c r="QD3" t="str">
        <f t="shared" si="6"/>
        <v/>
      </c>
      <c r="QE3" t="str">
        <f t="shared" si="6"/>
        <v/>
      </c>
      <c r="QF3" t="str">
        <f t="shared" si="6"/>
        <v/>
      </c>
      <c r="QG3" t="str">
        <f t="shared" si="6"/>
        <v/>
      </c>
      <c r="QH3" t="str">
        <f t="shared" ref="QH3:SS3" si="7">IF(QH1=QH2,"Yes","")</f>
        <v/>
      </c>
      <c r="QI3" t="str">
        <f t="shared" si="7"/>
        <v/>
      </c>
      <c r="QJ3" t="str">
        <f t="shared" si="7"/>
        <v/>
      </c>
      <c r="QK3" t="str">
        <f t="shared" si="7"/>
        <v/>
      </c>
      <c r="QL3" t="str">
        <f t="shared" si="7"/>
        <v/>
      </c>
      <c r="QM3" t="str">
        <f t="shared" si="7"/>
        <v/>
      </c>
      <c r="QN3" t="str">
        <f t="shared" si="7"/>
        <v/>
      </c>
      <c r="QO3" t="str">
        <f t="shared" si="7"/>
        <v/>
      </c>
      <c r="QP3" t="str">
        <f t="shared" si="7"/>
        <v/>
      </c>
      <c r="QQ3" t="str">
        <f t="shared" si="7"/>
        <v/>
      </c>
      <c r="QR3" t="str">
        <f t="shared" si="7"/>
        <v/>
      </c>
      <c r="QS3" t="str">
        <f t="shared" si="7"/>
        <v/>
      </c>
      <c r="QT3" t="str">
        <f t="shared" si="7"/>
        <v/>
      </c>
      <c r="QU3" t="str">
        <f t="shared" si="7"/>
        <v/>
      </c>
      <c r="QV3" t="str">
        <f t="shared" si="7"/>
        <v/>
      </c>
      <c r="QW3" t="str">
        <f t="shared" si="7"/>
        <v/>
      </c>
      <c r="QX3" t="str">
        <f t="shared" si="7"/>
        <v/>
      </c>
      <c r="QY3" t="str">
        <f t="shared" si="7"/>
        <v/>
      </c>
      <c r="QZ3" t="str">
        <f t="shared" si="7"/>
        <v/>
      </c>
      <c r="RA3" t="str">
        <f t="shared" si="7"/>
        <v/>
      </c>
      <c r="RB3" t="str">
        <f t="shared" si="7"/>
        <v/>
      </c>
      <c r="RC3" t="str">
        <f t="shared" si="7"/>
        <v/>
      </c>
      <c r="RD3" t="str">
        <f t="shared" si="7"/>
        <v/>
      </c>
      <c r="RE3" t="str">
        <f t="shared" si="7"/>
        <v/>
      </c>
      <c r="RF3" t="str">
        <f t="shared" si="7"/>
        <v/>
      </c>
      <c r="RG3" t="str">
        <f t="shared" si="7"/>
        <v/>
      </c>
      <c r="RH3" t="str">
        <f t="shared" si="7"/>
        <v/>
      </c>
      <c r="RI3" t="str">
        <f t="shared" si="7"/>
        <v/>
      </c>
      <c r="RJ3" t="str">
        <f t="shared" si="7"/>
        <v/>
      </c>
      <c r="RK3" t="str">
        <f t="shared" si="7"/>
        <v/>
      </c>
      <c r="RL3" t="str">
        <f t="shared" si="7"/>
        <v>Yes</v>
      </c>
      <c r="RM3" t="str">
        <f t="shared" si="7"/>
        <v/>
      </c>
      <c r="RN3" t="str">
        <f t="shared" si="7"/>
        <v/>
      </c>
      <c r="RO3" t="str">
        <f t="shared" si="7"/>
        <v/>
      </c>
      <c r="RP3" t="str">
        <f t="shared" si="7"/>
        <v/>
      </c>
      <c r="RQ3" t="str">
        <f t="shared" si="7"/>
        <v/>
      </c>
      <c r="RR3" t="str">
        <f t="shared" si="7"/>
        <v/>
      </c>
      <c r="RS3" t="str">
        <f t="shared" si="7"/>
        <v/>
      </c>
      <c r="RT3" t="str">
        <f t="shared" si="7"/>
        <v/>
      </c>
      <c r="RU3" t="str">
        <f t="shared" si="7"/>
        <v/>
      </c>
      <c r="RV3" t="str">
        <f t="shared" si="7"/>
        <v/>
      </c>
      <c r="RW3" t="str">
        <f t="shared" si="7"/>
        <v/>
      </c>
      <c r="RX3" t="str">
        <f t="shared" si="7"/>
        <v/>
      </c>
      <c r="RY3" t="str">
        <f t="shared" si="7"/>
        <v/>
      </c>
      <c r="RZ3" t="str">
        <f t="shared" si="7"/>
        <v/>
      </c>
      <c r="SA3" t="str">
        <f t="shared" si="7"/>
        <v/>
      </c>
      <c r="SB3" t="str">
        <f t="shared" si="7"/>
        <v/>
      </c>
      <c r="SC3" t="str">
        <f t="shared" si="7"/>
        <v/>
      </c>
      <c r="SD3" t="str">
        <f t="shared" si="7"/>
        <v/>
      </c>
      <c r="SE3" t="str">
        <f t="shared" si="7"/>
        <v/>
      </c>
      <c r="SF3" t="str">
        <f t="shared" si="7"/>
        <v/>
      </c>
      <c r="SG3" t="str">
        <f t="shared" si="7"/>
        <v/>
      </c>
      <c r="SH3" t="str">
        <f t="shared" si="7"/>
        <v/>
      </c>
      <c r="SI3" t="str">
        <f t="shared" si="7"/>
        <v/>
      </c>
      <c r="SJ3" t="str">
        <f t="shared" si="7"/>
        <v/>
      </c>
      <c r="SK3" t="str">
        <f t="shared" si="7"/>
        <v/>
      </c>
      <c r="SL3" t="str">
        <f t="shared" si="7"/>
        <v/>
      </c>
      <c r="SM3" t="str">
        <f t="shared" si="7"/>
        <v/>
      </c>
      <c r="SN3" t="str">
        <f t="shared" si="7"/>
        <v/>
      </c>
      <c r="SO3" t="str">
        <f t="shared" si="7"/>
        <v/>
      </c>
      <c r="SP3" t="str">
        <f t="shared" si="7"/>
        <v/>
      </c>
      <c r="SQ3" t="str">
        <f t="shared" si="7"/>
        <v/>
      </c>
      <c r="SR3" t="str">
        <f t="shared" si="7"/>
        <v/>
      </c>
      <c r="SS3" t="str">
        <f t="shared" si="7"/>
        <v/>
      </c>
      <c r="ST3" t="str">
        <f t="shared" ref="ST3:VE3" si="8">IF(ST1=ST2,"Yes","")</f>
        <v/>
      </c>
      <c r="SU3" t="str">
        <f t="shared" si="8"/>
        <v/>
      </c>
      <c r="SV3" t="str">
        <f t="shared" si="8"/>
        <v/>
      </c>
      <c r="SW3" t="str">
        <f t="shared" si="8"/>
        <v/>
      </c>
      <c r="SX3" t="str">
        <f t="shared" si="8"/>
        <v/>
      </c>
      <c r="SY3" t="str">
        <f t="shared" si="8"/>
        <v/>
      </c>
      <c r="SZ3" t="str">
        <f t="shared" si="8"/>
        <v/>
      </c>
      <c r="TA3" t="str">
        <f t="shared" si="8"/>
        <v/>
      </c>
      <c r="TB3" t="str">
        <f t="shared" si="8"/>
        <v/>
      </c>
      <c r="TC3" t="str">
        <f t="shared" si="8"/>
        <v/>
      </c>
      <c r="TD3" t="str">
        <f t="shared" si="8"/>
        <v>Yes</v>
      </c>
      <c r="TE3" t="str">
        <f t="shared" si="8"/>
        <v/>
      </c>
      <c r="TF3" t="str">
        <f t="shared" si="8"/>
        <v/>
      </c>
      <c r="TG3" t="str">
        <f t="shared" si="8"/>
        <v/>
      </c>
      <c r="TH3" t="str">
        <f t="shared" si="8"/>
        <v/>
      </c>
      <c r="TI3" t="str">
        <f t="shared" si="8"/>
        <v/>
      </c>
      <c r="TJ3" t="str">
        <f t="shared" si="8"/>
        <v/>
      </c>
      <c r="TK3" t="str">
        <f t="shared" si="8"/>
        <v/>
      </c>
      <c r="TL3" t="str">
        <f t="shared" si="8"/>
        <v/>
      </c>
      <c r="TM3" t="str">
        <f t="shared" si="8"/>
        <v/>
      </c>
      <c r="TN3" t="str">
        <f t="shared" si="8"/>
        <v/>
      </c>
      <c r="TO3" t="str">
        <f t="shared" si="8"/>
        <v/>
      </c>
      <c r="TP3" t="str">
        <f t="shared" si="8"/>
        <v/>
      </c>
      <c r="TQ3" t="str">
        <f t="shared" si="8"/>
        <v/>
      </c>
      <c r="TR3" t="str">
        <f t="shared" si="8"/>
        <v/>
      </c>
      <c r="TS3" t="str">
        <f t="shared" si="8"/>
        <v/>
      </c>
      <c r="TT3" t="str">
        <f t="shared" si="8"/>
        <v/>
      </c>
      <c r="TU3" t="str">
        <f t="shared" si="8"/>
        <v/>
      </c>
      <c r="TV3" t="str">
        <f t="shared" si="8"/>
        <v/>
      </c>
      <c r="TW3" t="str">
        <f t="shared" si="8"/>
        <v/>
      </c>
      <c r="TX3" t="str">
        <f t="shared" si="8"/>
        <v/>
      </c>
      <c r="TY3" t="str">
        <f t="shared" si="8"/>
        <v/>
      </c>
      <c r="TZ3" t="str">
        <f t="shared" si="8"/>
        <v/>
      </c>
      <c r="UA3" t="str">
        <f t="shared" si="8"/>
        <v/>
      </c>
      <c r="UB3" t="str">
        <f t="shared" si="8"/>
        <v/>
      </c>
      <c r="UC3" t="str">
        <f t="shared" si="8"/>
        <v/>
      </c>
      <c r="UD3" t="str">
        <f t="shared" si="8"/>
        <v/>
      </c>
      <c r="UE3" t="str">
        <f t="shared" si="8"/>
        <v/>
      </c>
      <c r="UF3" t="str">
        <f t="shared" si="8"/>
        <v/>
      </c>
      <c r="UG3" t="str">
        <f t="shared" si="8"/>
        <v/>
      </c>
      <c r="UH3" t="str">
        <f t="shared" si="8"/>
        <v/>
      </c>
      <c r="UI3" t="str">
        <f t="shared" si="8"/>
        <v/>
      </c>
      <c r="UJ3" t="str">
        <f t="shared" si="8"/>
        <v/>
      </c>
      <c r="UK3" t="str">
        <f t="shared" si="8"/>
        <v/>
      </c>
      <c r="UL3" t="str">
        <f t="shared" si="8"/>
        <v/>
      </c>
      <c r="UM3" t="str">
        <f t="shared" si="8"/>
        <v/>
      </c>
      <c r="UN3" t="str">
        <f t="shared" si="8"/>
        <v/>
      </c>
      <c r="UO3" t="str">
        <f t="shared" si="8"/>
        <v/>
      </c>
      <c r="UP3" t="str">
        <f t="shared" si="8"/>
        <v/>
      </c>
      <c r="UQ3" t="str">
        <f t="shared" si="8"/>
        <v/>
      </c>
      <c r="UR3" t="str">
        <f t="shared" si="8"/>
        <v/>
      </c>
      <c r="US3" t="str">
        <f t="shared" si="8"/>
        <v/>
      </c>
      <c r="UT3" t="str">
        <f t="shared" si="8"/>
        <v/>
      </c>
      <c r="UU3" t="str">
        <f t="shared" si="8"/>
        <v/>
      </c>
      <c r="UV3" t="str">
        <f t="shared" si="8"/>
        <v/>
      </c>
      <c r="UW3" t="str">
        <f t="shared" si="8"/>
        <v/>
      </c>
      <c r="UX3" t="str">
        <f t="shared" si="8"/>
        <v/>
      </c>
      <c r="UY3" t="str">
        <f t="shared" si="8"/>
        <v/>
      </c>
      <c r="UZ3" t="str">
        <f t="shared" si="8"/>
        <v/>
      </c>
      <c r="VA3" t="str">
        <f t="shared" si="8"/>
        <v/>
      </c>
      <c r="VB3" t="str">
        <f t="shared" si="8"/>
        <v/>
      </c>
      <c r="VC3" t="str">
        <f t="shared" si="8"/>
        <v/>
      </c>
      <c r="VD3" t="str">
        <f t="shared" si="8"/>
        <v/>
      </c>
      <c r="VE3" t="str">
        <f t="shared" si="8"/>
        <v/>
      </c>
      <c r="VF3" t="str">
        <f t="shared" ref="VF3:XQ3" si="9">IF(VF1=VF2,"Yes","")</f>
        <v/>
      </c>
      <c r="VG3" t="str">
        <f t="shared" si="9"/>
        <v/>
      </c>
      <c r="VH3" t="str">
        <f t="shared" si="9"/>
        <v/>
      </c>
      <c r="VI3" t="str">
        <f t="shared" si="9"/>
        <v/>
      </c>
      <c r="VJ3" t="str">
        <f t="shared" si="9"/>
        <v/>
      </c>
      <c r="VK3" t="str">
        <f t="shared" si="9"/>
        <v/>
      </c>
      <c r="VL3" t="str">
        <f t="shared" si="9"/>
        <v/>
      </c>
      <c r="VM3" t="str">
        <f t="shared" si="9"/>
        <v/>
      </c>
      <c r="VN3" t="str">
        <f t="shared" si="9"/>
        <v/>
      </c>
      <c r="VO3" t="str">
        <f t="shared" si="9"/>
        <v/>
      </c>
      <c r="VP3" t="str">
        <f t="shared" si="9"/>
        <v/>
      </c>
      <c r="VQ3" t="str">
        <f t="shared" si="9"/>
        <v/>
      </c>
      <c r="VR3" t="str">
        <f t="shared" si="9"/>
        <v/>
      </c>
      <c r="VS3" t="str">
        <f t="shared" si="9"/>
        <v/>
      </c>
      <c r="VT3" t="str">
        <f t="shared" si="9"/>
        <v/>
      </c>
      <c r="VU3" t="str">
        <f t="shared" si="9"/>
        <v/>
      </c>
      <c r="VV3" t="str">
        <f t="shared" si="9"/>
        <v/>
      </c>
      <c r="VW3" t="str">
        <f t="shared" si="9"/>
        <v>Yes</v>
      </c>
      <c r="VX3" t="str">
        <f t="shared" si="9"/>
        <v/>
      </c>
      <c r="VY3" t="str">
        <f t="shared" si="9"/>
        <v/>
      </c>
      <c r="VZ3" t="str">
        <f t="shared" si="9"/>
        <v/>
      </c>
      <c r="WA3" t="str">
        <f t="shared" si="9"/>
        <v/>
      </c>
      <c r="WB3" t="str">
        <f t="shared" si="9"/>
        <v/>
      </c>
      <c r="WC3" t="str">
        <f t="shared" si="9"/>
        <v/>
      </c>
      <c r="WD3" t="str">
        <f t="shared" si="9"/>
        <v/>
      </c>
      <c r="WE3" t="str">
        <f t="shared" si="9"/>
        <v/>
      </c>
      <c r="WF3" t="str">
        <f t="shared" si="9"/>
        <v/>
      </c>
      <c r="WG3" t="str">
        <f t="shared" si="9"/>
        <v/>
      </c>
      <c r="WH3" t="str">
        <f t="shared" si="9"/>
        <v/>
      </c>
      <c r="WI3" t="str">
        <f t="shared" si="9"/>
        <v/>
      </c>
      <c r="WJ3" t="str">
        <f t="shared" si="9"/>
        <v/>
      </c>
      <c r="WK3" t="str">
        <f t="shared" si="9"/>
        <v/>
      </c>
      <c r="WL3" t="str">
        <f t="shared" si="9"/>
        <v/>
      </c>
      <c r="WM3" t="str">
        <f t="shared" si="9"/>
        <v/>
      </c>
      <c r="WN3" t="str">
        <f t="shared" si="9"/>
        <v/>
      </c>
      <c r="WO3" t="str">
        <f t="shared" si="9"/>
        <v/>
      </c>
      <c r="WP3" t="str">
        <f t="shared" si="9"/>
        <v/>
      </c>
      <c r="WQ3" t="str">
        <f t="shared" si="9"/>
        <v/>
      </c>
      <c r="WR3" t="str">
        <f t="shared" si="9"/>
        <v/>
      </c>
      <c r="WS3" t="str">
        <f t="shared" si="9"/>
        <v/>
      </c>
      <c r="WT3" t="str">
        <f t="shared" si="9"/>
        <v/>
      </c>
      <c r="WU3" t="str">
        <f t="shared" si="9"/>
        <v/>
      </c>
      <c r="WV3" t="str">
        <f t="shared" si="9"/>
        <v/>
      </c>
      <c r="WW3" t="str">
        <f t="shared" si="9"/>
        <v/>
      </c>
      <c r="WX3" t="str">
        <f t="shared" si="9"/>
        <v/>
      </c>
      <c r="WY3" t="str">
        <f t="shared" si="9"/>
        <v/>
      </c>
      <c r="WZ3" t="str">
        <f t="shared" si="9"/>
        <v/>
      </c>
      <c r="XA3" t="str">
        <f t="shared" si="9"/>
        <v/>
      </c>
      <c r="XB3" t="str">
        <f t="shared" si="9"/>
        <v/>
      </c>
      <c r="XC3" t="str">
        <f t="shared" si="9"/>
        <v/>
      </c>
      <c r="XD3" t="str">
        <f t="shared" si="9"/>
        <v/>
      </c>
      <c r="XE3" t="str">
        <f t="shared" si="9"/>
        <v/>
      </c>
      <c r="XF3" t="str">
        <f t="shared" si="9"/>
        <v/>
      </c>
      <c r="XG3" t="str">
        <f t="shared" si="9"/>
        <v/>
      </c>
      <c r="XH3" t="str">
        <f t="shared" si="9"/>
        <v/>
      </c>
      <c r="XI3" t="str">
        <f t="shared" si="9"/>
        <v/>
      </c>
      <c r="XJ3" t="str">
        <f t="shared" si="9"/>
        <v/>
      </c>
      <c r="XK3" t="str">
        <f t="shared" si="9"/>
        <v/>
      </c>
      <c r="XL3" t="str">
        <f t="shared" si="9"/>
        <v/>
      </c>
      <c r="XM3" t="str">
        <f t="shared" si="9"/>
        <v/>
      </c>
      <c r="XN3" t="str">
        <f t="shared" si="9"/>
        <v/>
      </c>
      <c r="XO3" t="str">
        <f t="shared" si="9"/>
        <v/>
      </c>
      <c r="XP3" t="str">
        <f t="shared" si="9"/>
        <v/>
      </c>
      <c r="XQ3" t="str">
        <f t="shared" si="9"/>
        <v/>
      </c>
      <c r="XR3" t="str">
        <f t="shared" ref="XR3:AAC3" si="10">IF(XR1=XR2,"Yes","")</f>
        <v/>
      </c>
      <c r="XS3" t="str">
        <f t="shared" si="10"/>
        <v/>
      </c>
      <c r="XT3" t="str">
        <f t="shared" si="10"/>
        <v/>
      </c>
      <c r="XU3" t="str">
        <f t="shared" si="10"/>
        <v/>
      </c>
      <c r="XV3" t="str">
        <f t="shared" si="10"/>
        <v/>
      </c>
      <c r="XW3" t="str">
        <f t="shared" si="10"/>
        <v/>
      </c>
      <c r="XX3" t="str">
        <f t="shared" si="10"/>
        <v/>
      </c>
      <c r="XY3" t="str">
        <f t="shared" si="10"/>
        <v/>
      </c>
      <c r="XZ3" t="str">
        <f t="shared" si="10"/>
        <v/>
      </c>
      <c r="YA3" t="str">
        <f t="shared" si="10"/>
        <v/>
      </c>
      <c r="YB3" t="str">
        <f t="shared" si="10"/>
        <v/>
      </c>
      <c r="YC3" t="str">
        <f t="shared" si="10"/>
        <v/>
      </c>
      <c r="YD3" t="str">
        <f t="shared" si="10"/>
        <v/>
      </c>
      <c r="YE3" t="str">
        <f t="shared" si="10"/>
        <v/>
      </c>
      <c r="YF3" t="str">
        <f t="shared" si="10"/>
        <v/>
      </c>
      <c r="YG3" t="str">
        <f t="shared" si="10"/>
        <v/>
      </c>
      <c r="YH3" t="str">
        <f t="shared" si="10"/>
        <v/>
      </c>
      <c r="YI3" t="str">
        <f t="shared" si="10"/>
        <v/>
      </c>
      <c r="YJ3" t="str">
        <f t="shared" si="10"/>
        <v/>
      </c>
      <c r="YK3" t="str">
        <f t="shared" si="10"/>
        <v/>
      </c>
      <c r="YL3" t="str">
        <f t="shared" si="10"/>
        <v/>
      </c>
      <c r="YM3" t="str">
        <f t="shared" si="10"/>
        <v/>
      </c>
      <c r="YN3" t="str">
        <f t="shared" si="10"/>
        <v/>
      </c>
      <c r="YO3" t="str">
        <f t="shared" si="10"/>
        <v/>
      </c>
      <c r="YP3" t="str">
        <f t="shared" si="10"/>
        <v>Yes</v>
      </c>
      <c r="YQ3" t="str">
        <f t="shared" si="10"/>
        <v/>
      </c>
      <c r="YR3" t="str">
        <f t="shared" si="10"/>
        <v/>
      </c>
      <c r="YS3" t="str">
        <f t="shared" si="10"/>
        <v/>
      </c>
      <c r="YT3" t="str">
        <f t="shared" si="10"/>
        <v/>
      </c>
      <c r="YU3" t="str">
        <f t="shared" si="10"/>
        <v/>
      </c>
      <c r="YV3" t="str">
        <f t="shared" si="10"/>
        <v/>
      </c>
      <c r="YW3" t="str">
        <f t="shared" si="10"/>
        <v/>
      </c>
      <c r="YX3" t="str">
        <f t="shared" si="10"/>
        <v/>
      </c>
      <c r="YY3" t="str">
        <f t="shared" si="10"/>
        <v/>
      </c>
      <c r="YZ3" t="str">
        <f t="shared" si="10"/>
        <v/>
      </c>
      <c r="ZA3" t="str">
        <f t="shared" si="10"/>
        <v/>
      </c>
      <c r="ZB3" t="str">
        <f t="shared" si="10"/>
        <v/>
      </c>
      <c r="ZC3" t="str">
        <f t="shared" si="10"/>
        <v/>
      </c>
      <c r="ZD3" t="str">
        <f t="shared" si="10"/>
        <v/>
      </c>
      <c r="ZE3" t="str">
        <f t="shared" si="10"/>
        <v/>
      </c>
      <c r="ZF3" t="str">
        <f t="shared" si="10"/>
        <v/>
      </c>
      <c r="ZG3" t="str">
        <f t="shared" si="10"/>
        <v/>
      </c>
      <c r="ZH3" t="str">
        <f t="shared" si="10"/>
        <v/>
      </c>
      <c r="ZI3" t="str">
        <f t="shared" si="10"/>
        <v/>
      </c>
      <c r="ZJ3" t="str">
        <f t="shared" si="10"/>
        <v/>
      </c>
      <c r="ZK3" t="str">
        <f t="shared" si="10"/>
        <v/>
      </c>
      <c r="ZL3" t="str">
        <f t="shared" si="10"/>
        <v/>
      </c>
      <c r="ZM3" t="str">
        <f t="shared" si="10"/>
        <v/>
      </c>
      <c r="ZN3" t="str">
        <f t="shared" si="10"/>
        <v/>
      </c>
      <c r="ZO3" t="str">
        <f t="shared" si="10"/>
        <v/>
      </c>
      <c r="ZP3" t="str">
        <f t="shared" si="10"/>
        <v/>
      </c>
      <c r="ZQ3" t="str">
        <f t="shared" si="10"/>
        <v/>
      </c>
      <c r="ZR3" t="str">
        <f t="shared" si="10"/>
        <v/>
      </c>
      <c r="ZS3" t="str">
        <f t="shared" si="10"/>
        <v/>
      </c>
      <c r="ZT3" t="str">
        <f t="shared" si="10"/>
        <v/>
      </c>
      <c r="ZU3" t="str">
        <f t="shared" si="10"/>
        <v/>
      </c>
      <c r="ZV3" t="str">
        <f t="shared" si="10"/>
        <v/>
      </c>
      <c r="ZW3" t="str">
        <f t="shared" si="10"/>
        <v/>
      </c>
      <c r="ZX3" t="str">
        <f t="shared" si="10"/>
        <v/>
      </c>
      <c r="ZY3" t="str">
        <f t="shared" si="10"/>
        <v/>
      </c>
      <c r="ZZ3" t="str">
        <f t="shared" si="10"/>
        <v/>
      </c>
      <c r="AAA3" t="str">
        <f t="shared" si="10"/>
        <v>Yes</v>
      </c>
      <c r="AAB3" t="str">
        <f t="shared" si="10"/>
        <v/>
      </c>
      <c r="AAC3" t="str">
        <f t="shared" si="10"/>
        <v/>
      </c>
      <c r="AAD3" t="str">
        <f t="shared" ref="AAD3:ACO3" si="11">IF(AAD1=AAD2,"Yes","")</f>
        <v/>
      </c>
      <c r="AAE3" t="str">
        <f t="shared" si="11"/>
        <v/>
      </c>
      <c r="AAF3" t="str">
        <f t="shared" si="11"/>
        <v/>
      </c>
      <c r="AAG3" t="str">
        <f t="shared" si="11"/>
        <v/>
      </c>
      <c r="AAH3" t="str">
        <f t="shared" si="11"/>
        <v/>
      </c>
      <c r="AAI3" t="str">
        <f t="shared" si="11"/>
        <v>Yes</v>
      </c>
      <c r="AAJ3" t="str">
        <f t="shared" si="11"/>
        <v/>
      </c>
      <c r="AAK3" t="str">
        <f t="shared" si="11"/>
        <v>Yes</v>
      </c>
      <c r="AAL3" t="str">
        <f t="shared" si="11"/>
        <v/>
      </c>
      <c r="AAM3" t="str">
        <f t="shared" si="11"/>
        <v>Yes</v>
      </c>
      <c r="AAN3" t="str">
        <f t="shared" si="11"/>
        <v/>
      </c>
      <c r="AAO3" t="str">
        <f t="shared" si="11"/>
        <v/>
      </c>
      <c r="AAP3" t="str">
        <f t="shared" si="11"/>
        <v/>
      </c>
      <c r="AAQ3" t="str">
        <f t="shared" si="11"/>
        <v/>
      </c>
      <c r="AAR3" t="str">
        <f t="shared" si="11"/>
        <v/>
      </c>
      <c r="AAS3" t="str">
        <f t="shared" si="11"/>
        <v/>
      </c>
      <c r="AAT3" t="str">
        <f t="shared" si="11"/>
        <v/>
      </c>
      <c r="AAU3" t="str">
        <f t="shared" si="11"/>
        <v/>
      </c>
      <c r="AAV3" t="str">
        <f t="shared" si="11"/>
        <v/>
      </c>
      <c r="AAW3" t="str">
        <f t="shared" si="11"/>
        <v/>
      </c>
      <c r="AAX3" t="str">
        <f t="shared" si="11"/>
        <v/>
      </c>
      <c r="AAY3" t="str">
        <f t="shared" si="11"/>
        <v/>
      </c>
      <c r="AAZ3" t="str">
        <f t="shared" si="11"/>
        <v/>
      </c>
      <c r="ABA3" t="str">
        <f t="shared" si="11"/>
        <v/>
      </c>
      <c r="ABB3" t="str">
        <f t="shared" si="11"/>
        <v/>
      </c>
      <c r="ABC3" t="str">
        <f t="shared" si="11"/>
        <v/>
      </c>
      <c r="ABD3" t="str">
        <f t="shared" si="11"/>
        <v>Yes</v>
      </c>
      <c r="ABE3" t="str">
        <f t="shared" si="11"/>
        <v/>
      </c>
      <c r="ABF3" t="str">
        <f t="shared" si="11"/>
        <v/>
      </c>
      <c r="ABG3" t="str">
        <f t="shared" si="11"/>
        <v/>
      </c>
      <c r="ABH3" t="str">
        <f t="shared" si="11"/>
        <v/>
      </c>
      <c r="ABI3" t="str">
        <f t="shared" si="11"/>
        <v/>
      </c>
      <c r="ABJ3" t="str">
        <f t="shared" si="11"/>
        <v/>
      </c>
      <c r="ABK3" t="str">
        <f t="shared" si="11"/>
        <v/>
      </c>
      <c r="ABL3" t="str">
        <f t="shared" si="11"/>
        <v/>
      </c>
      <c r="ABM3" t="str">
        <f t="shared" si="11"/>
        <v/>
      </c>
      <c r="ABN3" t="str">
        <f t="shared" si="11"/>
        <v/>
      </c>
      <c r="ABO3" t="str">
        <f t="shared" si="11"/>
        <v/>
      </c>
      <c r="ABP3" t="str">
        <f t="shared" si="11"/>
        <v/>
      </c>
      <c r="ABQ3" t="str">
        <f t="shared" si="11"/>
        <v/>
      </c>
      <c r="ABR3" t="str">
        <f t="shared" si="11"/>
        <v/>
      </c>
      <c r="ABS3" t="str">
        <f t="shared" si="11"/>
        <v/>
      </c>
      <c r="ABT3" t="str">
        <f t="shared" si="11"/>
        <v/>
      </c>
      <c r="ABU3" t="str">
        <f t="shared" si="11"/>
        <v/>
      </c>
      <c r="ABV3" t="str">
        <f t="shared" si="11"/>
        <v/>
      </c>
      <c r="ABW3" t="str">
        <f t="shared" si="11"/>
        <v/>
      </c>
      <c r="ABX3" t="str">
        <f t="shared" si="11"/>
        <v/>
      </c>
      <c r="ABY3" t="str">
        <f t="shared" si="11"/>
        <v/>
      </c>
      <c r="ABZ3" t="str">
        <f t="shared" si="11"/>
        <v/>
      </c>
      <c r="ACA3" t="str">
        <f t="shared" si="11"/>
        <v/>
      </c>
      <c r="ACB3" t="str">
        <f t="shared" si="11"/>
        <v/>
      </c>
      <c r="ACC3" t="str">
        <f t="shared" si="11"/>
        <v/>
      </c>
      <c r="ACD3" t="str">
        <f t="shared" si="11"/>
        <v/>
      </c>
      <c r="ACE3" t="str">
        <f t="shared" si="11"/>
        <v/>
      </c>
      <c r="ACF3" t="str">
        <f t="shared" si="11"/>
        <v/>
      </c>
      <c r="ACG3" t="str">
        <f t="shared" si="11"/>
        <v/>
      </c>
      <c r="ACH3" t="str">
        <f t="shared" si="11"/>
        <v/>
      </c>
      <c r="ACI3" t="str">
        <f t="shared" si="11"/>
        <v/>
      </c>
      <c r="ACJ3" t="str">
        <f t="shared" si="11"/>
        <v/>
      </c>
      <c r="ACK3" t="str">
        <f t="shared" si="11"/>
        <v/>
      </c>
      <c r="ACL3" t="str">
        <f t="shared" si="11"/>
        <v>Yes</v>
      </c>
      <c r="ACM3" t="str">
        <f t="shared" si="11"/>
        <v>Yes</v>
      </c>
      <c r="ACN3" t="str">
        <f t="shared" si="11"/>
        <v/>
      </c>
      <c r="ACO3" t="str">
        <f t="shared" si="11"/>
        <v/>
      </c>
      <c r="ACP3" t="str">
        <f t="shared" ref="ACP3:AFA3" si="12">IF(ACP1=ACP2,"Yes","")</f>
        <v/>
      </c>
      <c r="ACQ3" t="str">
        <f t="shared" si="12"/>
        <v/>
      </c>
      <c r="ACR3" t="str">
        <f t="shared" si="12"/>
        <v/>
      </c>
      <c r="ACS3" t="str">
        <f t="shared" si="12"/>
        <v/>
      </c>
      <c r="ACT3" t="str">
        <f t="shared" si="12"/>
        <v/>
      </c>
      <c r="ACU3" t="str">
        <f t="shared" si="12"/>
        <v/>
      </c>
      <c r="ACV3" t="str">
        <f t="shared" si="12"/>
        <v/>
      </c>
      <c r="ACW3" t="str">
        <f t="shared" si="12"/>
        <v/>
      </c>
      <c r="ACX3" t="str">
        <f t="shared" si="12"/>
        <v/>
      </c>
      <c r="ACY3" t="str">
        <f t="shared" si="12"/>
        <v/>
      </c>
      <c r="ACZ3" t="str">
        <f t="shared" si="12"/>
        <v/>
      </c>
      <c r="ADA3" t="str">
        <f t="shared" si="12"/>
        <v/>
      </c>
      <c r="ADB3" t="str">
        <f t="shared" si="12"/>
        <v/>
      </c>
      <c r="ADC3" t="str">
        <f t="shared" si="12"/>
        <v/>
      </c>
      <c r="ADD3" t="str">
        <f t="shared" si="12"/>
        <v/>
      </c>
      <c r="ADE3" t="str">
        <f t="shared" si="12"/>
        <v>Yes</v>
      </c>
      <c r="ADF3" t="str">
        <f t="shared" si="12"/>
        <v>Yes</v>
      </c>
      <c r="ADG3" t="str">
        <f t="shared" si="12"/>
        <v/>
      </c>
      <c r="ADH3" t="str">
        <f t="shared" si="12"/>
        <v/>
      </c>
      <c r="ADI3" t="str">
        <f t="shared" si="12"/>
        <v/>
      </c>
      <c r="ADJ3" t="str">
        <f t="shared" si="12"/>
        <v/>
      </c>
      <c r="ADK3" t="str">
        <f t="shared" si="12"/>
        <v>Yes</v>
      </c>
      <c r="ADL3" t="str">
        <f t="shared" si="12"/>
        <v/>
      </c>
      <c r="ADM3" t="str">
        <f t="shared" si="12"/>
        <v/>
      </c>
      <c r="ADN3" t="str">
        <f t="shared" si="12"/>
        <v/>
      </c>
      <c r="ADO3" t="str">
        <f t="shared" si="12"/>
        <v/>
      </c>
      <c r="ADP3" t="str">
        <f t="shared" si="12"/>
        <v/>
      </c>
      <c r="ADQ3" t="str">
        <f t="shared" si="12"/>
        <v/>
      </c>
      <c r="ADR3" t="str">
        <f t="shared" si="12"/>
        <v/>
      </c>
      <c r="ADS3" t="str">
        <f t="shared" si="12"/>
        <v/>
      </c>
      <c r="ADT3" t="str">
        <f t="shared" si="12"/>
        <v/>
      </c>
      <c r="ADU3" t="str">
        <f t="shared" si="12"/>
        <v/>
      </c>
      <c r="ADV3" t="str">
        <f t="shared" si="12"/>
        <v/>
      </c>
      <c r="ADW3" t="str">
        <f t="shared" si="12"/>
        <v/>
      </c>
      <c r="ADX3" t="str">
        <f t="shared" si="12"/>
        <v/>
      </c>
      <c r="ADY3" t="str">
        <f t="shared" si="12"/>
        <v/>
      </c>
      <c r="ADZ3" t="str">
        <f t="shared" si="12"/>
        <v/>
      </c>
      <c r="AEA3" t="str">
        <f t="shared" si="12"/>
        <v>Yes</v>
      </c>
      <c r="AEB3" t="str">
        <f t="shared" si="12"/>
        <v/>
      </c>
      <c r="AEC3" t="str">
        <f t="shared" si="12"/>
        <v/>
      </c>
      <c r="AED3" t="str">
        <f t="shared" si="12"/>
        <v/>
      </c>
      <c r="AEE3" t="str">
        <f t="shared" si="12"/>
        <v/>
      </c>
      <c r="AEF3" t="str">
        <f t="shared" si="12"/>
        <v/>
      </c>
      <c r="AEG3" t="str">
        <f t="shared" si="12"/>
        <v/>
      </c>
      <c r="AEH3" t="str">
        <f t="shared" si="12"/>
        <v/>
      </c>
      <c r="AEI3" t="str">
        <f t="shared" si="12"/>
        <v/>
      </c>
      <c r="AEJ3" t="str">
        <f t="shared" si="12"/>
        <v/>
      </c>
      <c r="AEK3" t="str">
        <f t="shared" si="12"/>
        <v/>
      </c>
      <c r="AEL3" t="str">
        <f t="shared" si="12"/>
        <v/>
      </c>
      <c r="AEM3" t="str">
        <f t="shared" si="12"/>
        <v/>
      </c>
      <c r="AEN3" t="str">
        <f t="shared" si="12"/>
        <v/>
      </c>
      <c r="AEO3" t="str">
        <f t="shared" si="12"/>
        <v/>
      </c>
      <c r="AEP3" t="str">
        <f t="shared" si="12"/>
        <v/>
      </c>
      <c r="AEQ3" t="str">
        <f t="shared" si="12"/>
        <v/>
      </c>
      <c r="AER3" t="str">
        <f t="shared" si="12"/>
        <v/>
      </c>
      <c r="AES3" t="str">
        <f t="shared" si="12"/>
        <v/>
      </c>
      <c r="AET3" t="str">
        <f t="shared" si="12"/>
        <v/>
      </c>
      <c r="AEU3" t="str">
        <f t="shared" si="12"/>
        <v/>
      </c>
      <c r="AEV3" t="str">
        <f t="shared" si="12"/>
        <v/>
      </c>
      <c r="AEW3" t="str">
        <f t="shared" si="12"/>
        <v/>
      </c>
      <c r="AEX3" t="str">
        <f t="shared" si="12"/>
        <v/>
      </c>
      <c r="AEY3" t="str">
        <f t="shared" si="12"/>
        <v/>
      </c>
      <c r="AEZ3" t="str">
        <f t="shared" si="12"/>
        <v/>
      </c>
      <c r="AFA3" t="str">
        <f t="shared" si="12"/>
        <v/>
      </c>
      <c r="AFB3" t="str">
        <f t="shared" ref="AFB3:AHM3" si="13">IF(AFB1=AFB2,"Yes","")</f>
        <v/>
      </c>
      <c r="AFC3" t="str">
        <f t="shared" si="13"/>
        <v/>
      </c>
      <c r="AFD3" t="str">
        <f t="shared" si="13"/>
        <v/>
      </c>
      <c r="AFE3" t="str">
        <f t="shared" si="13"/>
        <v/>
      </c>
      <c r="AFF3" t="str">
        <f t="shared" si="13"/>
        <v/>
      </c>
      <c r="AFG3" t="str">
        <f t="shared" si="13"/>
        <v/>
      </c>
      <c r="AFH3" t="str">
        <f t="shared" si="13"/>
        <v/>
      </c>
      <c r="AFI3" t="str">
        <f t="shared" si="13"/>
        <v/>
      </c>
      <c r="AFJ3" t="str">
        <f t="shared" si="13"/>
        <v/>
      </c>
      <c r="AFK3" t="str">
        <f t="shared" si="13"/>
        <v/>
      </c>
      <c r="AFL3" t="str">
        <f t="shared" si="13"/>
        <v/>
      </c>
      <c r="AFM3" t="str">
        <f t="shared" si="13"/>
        <v/>
      </c>
      <c r="AFN3" t="str">
        <f t="shared" si="13"/>
        <v/>
      </c>
      <c r="AFO3" t="str">
        <f t="shared" si="13"/>
        <v/>
      </c>
      <c r="AFP3" t="str">
        <f t="shared" si="13"/>
        <v/>
      </c>
      <c r="AFQ3" t="str">
        <f t="shared" si="13"/>
        <v/>
      </c>
      <c r="AFR3" t="str">
        <f t="shared" si="13"/>
        <v/>
      </c>
      <c r="AFS3" t="str">
        <f t="shared" si="13"/>
        <v/>
      </c>
      <c r="AFT3" t="str">
        <f t="shared" si="13"/>
        <v/>
      </c>
      <c r="AFU3" t="str">
        <f t="shared" si="13"/>
        <v/>
      </c>
      <c r="AFV3" t="str">
        <f t="shared" si="13"/>
        <v/>
      </c>
      <c r="AFW3" t="str">
        <f t="shared" si="13"/>
        <v/>
      </c>
      <c r="AFX3" t="str">
        <f t="shared" si="13"/>
        <v/>
      </c>
      <c r="AFY3" t="str">
        <f t="shared" si="13"/>
        <v/>
      </c>
      <c r="AFZ3" t="str">
        <f t="shared" si="13"/>
        <v/>
      </c>
      <c r="AGA3" t="str">
        <f t="shared" si="13"/>
        <v/>
      </c>
      <c r="AGB3" t="str">
        <f t="shared" si="13"/>
        <v/>
      </c>
      <c r="AGC3" t="str">
        <f t="shared" si="13"/>
        <v/>
      </c>
      <c r="AGD3" t="str">
        <f t="shared" si="13"/>
        <v/>
      </c>
      <c r="AGE3" t="str">
        <f t="shared" si="13"/>
        <v/>
      </c>
      <c r="AGF3" t="str">
        <f t="shared" si="13"/>
        <v/>
      </c>
      <c r="AGG3" t="str">
        <f t="shared" si="13"/>
        <v/>
      </c>
      <c r="AGH3" t="str">
        <f t="shared" si="13"/>
        <v/>
      </c>
      <c r="AGI3" t="str">
        <f t="shared" si="13"/>
        <v/>
      </c>
      <c r="AGJ3" t="str">
        <f t="shared" si="13"/>
        <v/>
      </c>
      <c r="AGK3" t="str">
        <f t="shared" si="13"/>
        <v/>
      </c>
      <c r="AGL3" t="str">
        <f t="shared" si="13"/>
        <v/>
      </c>
      <c r="AGM3" t="str">
        <f t="shared" si="13"/>
        <v/>
      </c>
      <c r="AGN3" t="str">
        <f t="shared" si="13"/>
        <v/>
      </c>
      <c r="AGO3" t="str">
        <f t="shared" si="13"/>
        <v/>
      </c>
      <c r="AGP3" t="str">
        <f t="shared" si="13"/>
        <v/>
      </c>
      <c r="AGQ3" t="str">
        <f t="shared" si="13"/>
        <v/>
      </c>
      <c r="AGR3" t="str">
        <f t="shared" si="13"/>
        <v/>
      </c>
      <c r="AGS3" t="str">
        <f t="shared" si="13"/>
        <v/>
      </c>
      <c r="AGT3" t="str">
        <f t="shared" si="13"/>
        <v/>
      </c>
      <c r="AGU3" t="str">
        <f t="shared" si="13"/>
        <v/>
      </c>
      <c r="AGV3" t="str">
        <f t="shared" si="13"/>
        <v/>
      </c>
      <c r="AGW3" t="str">
        <f t="shared" si="13"/>
        <v/>
      </c>
      <c r="AGX3" t="str">
        <f t="shared" si="13"/>
        <v/>
      </c>
      <c r="AGY3" t="str">
        <f t="shared" si="13"/>
        <v/>
      </c>
      <c r="AGZ3" t="str">
        <f t="shared" si="13"/>
        <v/>
      </c>
      <c r="AHA3" t="str">
        <f t="shared" si="13"/>
        <v/>
      </c>
      <c r="AHB3" t="str">
        <f t="shared" si="13"/>
        <v/>
      </c>
      <c r="AHC3" t="str">
        <f t="shared" si="13"/>
        <v/>
      </c>
      <c r="AHD3" t="str">
        <f t="shared" si="13"/>
        <v/>
      </c>
      <c r="AHE3" t="str">
        <f t="shared" si="13"/>
        <v/>
      </c>
      <c r="AHF3" t="str">
        <f t="shared" si="13"/>
        <v/>
      </c>
      <c r="AHG3" t="str">
        <f t="shared" si="13"/>
        <v/>
      </c>
      <c r="AHH3" t="str">
        <f t="shared" si="13"/>
        <v>Yes</v>
      </c>
      <c r="AHI3" t="str">
        <f t="shared" si="13"/>
        <v/>
      </c>
      <c r="AHJ3" t="str">
        <f t="shared" si="13"/>
        <v/>
      </c>
      <c r="AHK3" t="str">
        <f t="shared" si="13"/>
        <v/>
      </c>
      <c r="AHL3" t="str">
        <f t="shared" si="13"/>
        <v/>
      </c>
      <c r="AHM3" t="str">
        <f t="shared" si="13"/>
        <v/>
      </c>
      <c r="AHN3" t="str">
        <f t="shared" ref="AHN3:AJY3" si="14">IF(AHN1=AHN2,"Yes","")</f>
        <v/>
      </c>
      <c r="AHO3" t="str">
        <f t="shared" si="14"/>
        <v>Yes</v>
      </c>
      <c r="AHP3" t="str">
        <f t="shared" si="14"/>
        <v/>
      </c>
      <c r="AHQ3" t="str">
        <f t="shared" si="14"/>
        <v/>
      </c>
      <c r="AHR3" t="str">
        <f t="shared" si="14"/>
        <v/>
      </c>
      <c r="AHS3" t="str">
        <f t="shared" si="14"/>
        <v/>
      </c>
      <c r="AHT3" t="str">
        <f t="shared" si="14"/>
        <v/>
      </c>
      <c r="AHU3" t="str">
        <f t="shared" si="14"/>
        <v/>
      </c>
      <c r="AHV3" t="str">
        <f t="shared" si="14"/>
        <v/>
      </c>
      <c r="AHW3" t="str">
        <f t="shared" si="14"/>
        <v/>
      </c>
      <c r="AHX3" t="str">
        <f t="shared" si="14"/>
        <v/>
      </c>
      <c r="AHY3" t="str">
        <f t="shared" si="14"/>
        <v/>
      </c>
      <c r="AHZ3" t="str">
        <f t="shared" si="14"/>
        <v/>
      </c>
      <c r="AIA3" t="str">
        <f t="shared" si="14"/>
        <v/>
      </c>
      <c r="AIB3" t="str">
        <f t="shared" si="14"/>
        <v/>
      </c>
      <c r="AIC3" t="str">
        <f t="shared" si="14"/>
        <v/>
      </c>
      <c r="AID3" t="str">
        <f t="shared" si="14"/>
        <v/>
      </c>
      <c r="AIE3" t="str">
        <f t="shared" si="14"/>
        <v/>
      </c>
      <c r="AIF3" t="str">
        <f t="shared" si="14"/>
        <v/>
      </c>
      <c r="AIG3" t="str">
        <f t="shared" si="14"/>
        <v/>
      </c>
      <c r="AIH3" t="str">
        <f t="shared" si="14"/>
        <v/>
      </c>
      <c r="AII3" t="str">
        <f t="shared" si="14"/>
        <v/>
      </c>
      <c r="AIJ3" t="str">
        <f t="shared" si="14"/>
        <v/>
      </c>
      <c r="AIK3" t="str">
        <f t="shared" si="14"/>
        <v/>
      </c>
      <c r="AIL3" t="str">
        <f t="shared" si="14"/>
        <v/>
      </c>
      <c r="AIM3" t="str">
        <f t="shared" si="14"/>
        <v/>
      </c>
      <c r="AIN3" t="str">
        <f t="shared" si="14"/>
        <v/>
      </c>
      <c r="AIO3" t="str">
        <f t="shared" si="14"/>
        <v/>
      </c>
      <c r="AIP3" t="str">
        <f t="shared" si="14"/>
        <v/>
      </c>
      <c r="AIQ3" t="str">
        <f t="shared" si="14"/>
        <v/>
      </c>
      <c r="AIR3" t="str">
        <f t="shared" si="14"/>
        <v/>
      </c>
      <c r="AIS3" t="str">
        <f t="shared" si="14"/>
        <v/>
      </c>
      <c r="AIT3" t="str">
        <f t="shared" si="14"/>
        <v/>
      </c>
      <c r="AIU3" t="str">
        <f t="shared" si="14"/>
        <v/>
      </c>
      <c r="AIV3" t="str">
        <f t="shared" si="14"/>
        <v/>
      </c>
      <c r="AIW3" t="str">
        <f t="shared" si="14"/>
        <v/>
      </c>
      <c r="AIX3" t="str">
        <f t="shared" si="14"/>
        <v/>
      </c>
      <c r="AIY3" t="str">
        <f t="shared" si="14"/>
        <v/>
      </c>
      <c r="AIZ3" t="str">
        <f t="shared" si="14"/>
        <v/>
      </c>
      <c r="AJA3" t="str">
        <f t="shared" si="14"/>
        <v/>
      </c>
      <c r="AJB3" t="str">
        <f t="shared" si="14"/>
        <v/>
      </c>
      <c r="AJC3" t="str">
        <f t="shared" si="14"/>
        <v/>
      </c>
      <c r="AJD3" t="str">
        <f t="shared" si="14"/>
        <v/>
      </c>
      <c r="AJE3" t="str">
        <f t="shared" si="14"/>
        <v/>
      </c>
      <c r="AJF3" t="str">
        <f t="shared" si="14"/>
        <v/>
      </c>
      <c r="AJG3" t="str">
        <f t="shared" si="14"/>
        <v/>
      </c>
      <c r="AJH3" t="str">
        <f t="shared" si="14"/>
        <v/>
      </c>
      <c r="AJI3" t="str">
        <f t="shared" si="14"/>
        <v/>
      </c>
      <c r="AJJ3" t="str">
        <f t="shared" si="14"/>
        <v/>
      </c>
      <c r="AJK3" t="str">
        <f t="shared" si="14"/>
        <v/>
      </c>
      <c r="AJL3" t="str">
        <f t="shared" si="14"/>
        <v/>
      </c>
      <c r="AJM3" t="str">
        <f t="shared" si="14"/>
        <v/>
      </c>
      <c r="AJN3" t="str">
        <f t="shared" si="14"/>
        <v/>
      </c>
      <c r="AJO3" t="str">
        <f t="shared" si="14"/>
        <v>Yes</v>
      </c>
      <c r="AJP3" t="str">
        <f t="shared" si="14"/>
        <v/>
      </c>
      <c r="AJQ3" t="str">
        <f t="shared" si="14"/>
        <v/>
      </c>
      <c r="AJR3" t="str">
        <f t="shared" si="14"/>
        <v/>
      </c>
      <c r="AJS3" t="str">
        <f t="shared" si="14"/>
        <v/>
      </c>
      <c r="AJT3" t="str">
        <f t="shared" si="14"/>
        <v/>
      </c>
      <c r="AJU3" t="str">
        <f t="shared" si="14"/>
        <v/>
      </c>
      <c r="AJV3" t="str">
        <f t="shared" si="14"/>
        <v/>
      </c>
      <c r="AJW3" t="str">
        <f t="shared" si="14"/>
        <v/>
      </c>
      <c r="AJX3" t="str">
        <f t="shared" si="14"/>
        <v/>
      </c>
      <c r="AJY3" t="str">
        <f t="shared" si="14"/>
        <v/>
      </c>
      <c r="AJZ3" t="str">
        <f t="shared" ref="AJZ3:AMK3" si="15">IF(AJZ1=AJZ2,"Yes","")</f>
        <v>Yes</v>
      </c>
      <c r="AKA3" t="str">
        <f t="shared" si="15"/>
        <v/>
      </c>
      <c r="AKB3" t="str">
        <f t="shared" si="15"/>
        <v/>
      </c>
      <c r="AKC3" t="str">
        <f t="shared" si="15"/>
        <v/>
      </c>
      <c r="AKD3" t="str">
        <f t="shared" si="15"/>
        <v/>
      </c>
      <c r="AKE3" t="str">
        <f t="shared" si="15"/>
        <v/>
      </c>
      <c r="AKF3" t="str">
        <f t="shared" si="15"/>
        <v/>
      </c>
      <c r="AKG3" t="str">
        <f t="shared" si="15"/>
        <v/>
      </c>
      <c r="AKH3" t="str">
        <f t="shared" si="15"/>
        <v/>
      </c>
      <c r="AKI3" t="str">
        <f t="shared" si="15"/>
        <v/>
      </c>
      <c r="AKJ3" t="str">
        <f t="shared" si="15"/>
        <v/>
      </c>
      <c r="AKK3" t="str">
        <f t="shared" si="15"/>
        <v/>
      </c>
      <c r="AKL3" t="str">
        <f t="shared" si="15"/>
        <v/>
      </c>
      <c r="AKM3" t="str">
        <f t="shared" si="15"/>
        <v/>
      </c>
      <c r="AKN3" t="str">
        <f t="shared" si="15"/>
        <v>Yes</v>
      </c>
      <c r="AKO3" t="str">
        <f t="shared" si="15"/>
        <v/>
      </c>
      <c r="AKP3" t="str">
        <f t="shared" si="15"/>
        <v/>
      </c>
      <c r="AKQ3" t="str">
        <f t="shared" si="15"/>
        <v/>
      </c>
      <c r="AKR3" t="str">
        <f t="shared" si="15"/>
        <v/>
      </c>
      <c r="AKS3" t="str">
        <f t="shared" si="15"/>
        <v>Yes</v>
      </c>
      <c r="AKT3" t="str">
        <f t="shared" si="15"/>
        <v/>
      </c>
      <c r="AKU3" t="str">
        <f t="shared" si="15"/>
        <v/>
      </c>
      <c r="AKV3" t="str">
        <f t="shared" si="15"/>
        <v/>
      </c>
      <c r="AKW3" t="str">
        <f t="shared" si="15"/>
        <v/>
      </c>
      <c r="AKX3" t="str">
        <f t="shared" si="15"/>
        <v/>
      </c>
      <c r="AKY3" t="str">
        <f t="shared" si="15"/>
        <v/>
      </c>
      <c r="AKZ3" t="str">
        <f t="shared" si="15"/>
        <v/>
      </c>
      <c r="ALA3" t="str">
        <f t="shared" si="15"/>
        <v/>
      </c>
      <c r="ALB3" t="str">
        <f t="shared" si="15"/>
        <v/>
      </c>
      <c r="ALC3" t="str">
        <f t="shared" si="15"/>
        <v/>
      </c>
      <c r="ALD3" t="str">
        <f t="shared" si="15"/>
        <v/>
      </c>
      <c r="ALE3" t="str">
        <f t="shared" si="15"/>
        <v/>
      </c>
      <c r="ALF3" t="str">
        <f t="shared" si="15"/>
        <v/>
      </c>
      <c r="ALG3" t="str">
        <f t="shared" si="15"/>
        <v/>
      </c>
      <c r="ALH3" t="str">
        <f t="shared" si="15"/>
        <v>Yes</v>
      </c>
      <c r="ALI3" t="str">
        <f t="shared" si="15"/>
        <v/>
      </c>
      <c r="ALJ3" t="str">
        <f t="shared" si="15"/>
        <v/>
      </c>
      <c r="ALK3" t="str">
        <f t="shared" si="15"/>
        <v/>
      </c>
      <c r="ALL3" t="str">
        <f t="shared" si="15"/>
        <v>Yes</v>
      </c>
      <c r="ALM3" t="str">
        <f t="shared" si="15"/>
        <v/>
      </c>
      <c r="ALN3" t="str">
        <f t="shared" si="15"/>
        <v/>
      </c>
      <c r="ALO3" t="str">
        <f t="shared" si="15"/>
        <v/>
      </c>
      <c r="ALP3" t="str">
        <f t="shared" si="15"/>
        <v/>
      </c>
      <c r="ALQ3" t="str">
        <f t="shared" si="15"/>
        <v/>
      </c>
      <c r="ALR3" t="str">
        <f t="shared" si="15"/>
        <v/>
      </c>
      <c r="ALS3" t="str">
        <f t="shared" si="15"/>
        <v/>
      </c>
      <c r="ALT3" t="str">
        <f t="shared" si="15"/>
        <v/>
      </c>
      <c r="ALU3" t="str">
        <f t="shared" si="15"/>
        <v/>
      </c>
      <c r="ALV3" t="str">
        <f t="shared" si="15"/>
        <v/>
      </c>
      <c r="ALW3" t="str">
        <f t="shared" si="15"/>
        <v/>
      </c>
      <c r="ALX3" t="str">
        <f t="shared" si="15"/>
        <v/>
      </c>
      <c r="ALY3" t="str">
        <f t="shared" si="15"/>
        <v/>
      </c>
      <c r="ALZ3" t="str">
        <f t="shared" si="15"/>
        <v/>
      </c>
      <c r="AMA3" t="str">
        <f t="shared" si="15"/>
        <v/>
      </c>
      <c r="AMB3" t="str">
        <f t="shared" si="15"/>
        <v/>
      </c>
      <c r="AMC3" t="str">
        <f t="shared" si="15"/>
        <v/>
      </c>
      <c r="AMD3" t="str">
        <f t="shared" si="15"/>
        <v/>
      </c>
      <c r="AME3" t="str">
        <f t="shared" si="15"/>
        <v/>
      </c>
      <c r="AMF3" t="str">
        <f t="shared" si="15"/>
        <v/>
      </c>
      <c r="AMG3" t="str">
        <f t="shared" si="15"/>
        <v/>
      </c>
      <c r="AMH3" t="str">
        <f t="shared" si="15"/>
        <v/>
      </c>
      <c r="AMI3" t="str">
        <f t="shared" si="15"/>
        <v/>
      </c>
      <c r="AMJ3" t="str">
        <f t="shared" si="15"/>
        <v/>
      </c>
      <c r="AMK3" t="str">
        <f t="shared" si="15"/>
        <v/>
      </c>
      <c r="AML3" t="str">
        <f t="shared" ref="AML3:AOW3" si="16">IF(AML1=AML2,"Yes","")</f>
        <v/>
      </c>
      <c r="AMM3" t="str">
        <f t="shared" si="16"/>
        <v/>
      </c>
      <c r="AMN3" t="str">
        <f t="shared" si="16"/>
        <v/>
      </c>
      <c r="AMO3" t="str">
        <f t="shared" si="16"/>
        <v/>
      </c>
      <c r="AMP3" t="str">
        <f t="shared" si="16"/>
        <v/>
      </c>
      <c r="AMQ3" t="str">
        <f t="shared" si="16"/>
        <v/>
      </c>
      <c r="AMR3" t="str">
        <f t="shared" si="16"/>
        <v/>
      </c>
      <c r="AMS3" t="str">
        <f t="shared" si="16"/>
        <v/>
      </c>
      <c r="AMT3" t="str">
        <f t="shared" si="16"/>
        <v/>
      </c>
      <c r="AMU3" t="str">
        <f t="shared" si="16"/>
        <v/>
      </c>
      <c r="AMV3" t="str">
        <f t="shared" si="16"/>
        <v/>
      </c>
      <c r="AMW3" t="str">
        <f t="shared" si="16"/>
        <v/>
      </c>
      <c r="AMX3" t="str">
        <f t="shared" si="16"/>
        <v/>
      </c>
      <c r="AMY3" t="str">
        <f t="shared" si="16"/>
        <v/>
      </c>
      <c r="AMZ3" t="str">
        <f t="shared" si="16"/>
        <v/>
      </c>
      <c r="ANA3" t="str">
        <f t="shared" si="16"/>
        <v/>
      </c>
      <c r="ANB3" t="str">
        <f t="shared" si="16"/>
        <v/>
      </c>
      <c r="ANC3" t="str">
        <f t="shared" si="16"/>
        <v/>
      </c>
      <c r="AND3" t="str">
        <f t="shared" si="16"/>
        <v/>
      </c>
      <c r="ANE3" t="str">
        <f t="shared" si="16"/>
        <v/>
      </c>
      <c r="ANF3" t="str">
        <f t="shared" si="16"/>
        <v/>
      </c>
      <c r="ANG3" t="str">
        <f t="shared" si="16"/>
        <v/>
      </c>
      <c r="ANH3" t="str">
        <f t="shared" si="16"/>
        <v/>
      </c>
      <c r="ANI3" t="str">
        <f t="shared" si="16"/>
        <v/>
      </c>
      <c r="ANJ3" t="str">
        <f t="shared" si="16"/>
        <v/>
      </c>
      <c r="ANK3" t="str">
        <f t="shared" si="16"/>
        <v/>
      </c>
      <c r="ANL3" t="str">
        <f t="shared" si="16"/>
        <v/>
      </c>
      <c r="ANM3" t="str">
        <f t="shared" si="16"/>
        <v/>
      </c>
      <c r="ANN3" t="str">
        <f t="shared" si="16"/>
        <v>Yes</v>
      </c>
      <c r="ANO3" t="str">
        <f t="shared" si="16"/>
        <v/>
      </c>
      <c r="ANP3" t="str">
        <f t="shared" si="16"/>
        <v/>
      </c>
      <c r="ANQ3" t="str">
        <f t="shared" si="16"/>
        <v/>
      </c>
      <c r="ANR3" t="str">
        <f t="shared" si="16"/>
        <v/>
      </c>
      <c r="ANS3" t="str">
        <f t="shared" si="16"/>
        <v/>
      </c>
      <c r="ANT3" t="str">
        <f t="shared" si="16"/>
        <v/>
      </c>
      <c r="ANU3" t="str">
        <f t="shared" si="16"/>
        <v/>
      </c>
      <c r="ANV3" t="str">
        <f t="shared" si="16"/>
        <v/>
      </c>
      <c r="ANW3" t="str">
        <f t="shared" si="16"/>
        <v/>
      </c>
      <c r="ANX3" t="str">
        <f t="shared" si="16"/>
        <v/>
      </c>
      <c r="ANY3" t="str">
        <f t="shared" si="16"/>
        <v/>
      </c>
      <c r="ANZ3" t="str">
        <f t="shared" si="16"/>
        <v/>
      </c>
      <c r="AOA3" t="str">
        <f t="shared" si="16"/>
        <v/>
      </c>
      <c r="AOB3" t="str">
        <f t="shared" si="16"/>
        <v/>
      </c>
      <c r="AOC3" t="str">
        <f t="shared" si="16"/>
        <v/>
      </c>
      <c r="AOD3" t="str">
        <f t="shared" si="16"/>
        <v/>
      </c>
      <c r="AOE3" t="str">
        <f t="shared" si="16"/>
        <v/>
      </c>
      <c r="AOF3" t="str">
        <f t="shared" si="16"/>
        <v/>
      </c>
      <c r="AOG3" t="str">
        <f t="shared" si="16"/>
        <v/>
      </c>
      <c r="AOH3" t="str">
        <f t="shared" si="16"/>
        <v/>
      </c>
      <c r="AOI3" t="str">
        <f t="shared" si="16"/>
        <v/>
      </c>
      <c r="AOJ3" t="str">
        <f t="shared" si="16"/>
        <v/>
      </c>
      <c r="AOK3" t="str">
        <f t="shared" si="16"/>
        <v/>
      </c>
      <c r="AOL3" t="str">
        <f t="shared" si="16"/>
        <v/>
      </c>
      <c r="AOM3" t="str">
        <f t="shared" si="16"/>
        <v/>
      </c>
      <c r="AON3" t="str">
        <f t="shared" si="16"/>
        <v/>
      </c>
      <c r="AOO3" t="str">
        <f t="shared" si="16"/>
        <v/>
      </c>
      <c r="AOP3" t="str">
        <f t="shared" si="16"/>
        <v/>
      </c>
      <c r="AOQ3" t="str">
        <f t="shared" si="16"/>
        <v/>
      </c>
      <c r="AOR3" t="str">
        <f t="shared" si="16"/>
        <v/>
      </c>
      <c r="AOS3" t="str">
        <f t="shared" si="16"/>
        <v/>
      </c>
      <c r="AOT3" t="str">
        <f t="shared" si="16"/>
        <v/>
      </c>
      <c r="AOU3" t="str">
        <f t="shared" si="16"/>
        <v/>
      </c>
      <c r="AOV3" t="str">
        <f t="shared" si="16"/>
        <v/>
      </c>
      <c r="AOW3" t="str">
        <f t="shared" si="16"/>
        <v/>
      </c>
      <c r="AOX3" t="str">
        <f t="shared" ref="AOX3:ARI3" si="17">IF(AOX1=AOX2,"Yes","")</f>
        <v/>
      </c>
      <c r="AOY3" t="str">
        <f t="shared" si="17"/>
        <v>Yes</v>
      </c>
      <c r="AOZ3" t="str">
        <f t="shared" si="17"/>
        <v/>
      </c>
      <c r="APA3" t="str">
        <f t="shared" si="17"/>
        <v/>
      </c>
      <c r="APB3" t="str">
        <f t="shared" si="17"/>
        <v/>
      </c>
      <c r="APC3" t="str">
        <f t="shared" si="17"/>
        <v/>
      </c>
      <c r="APD3" t="str">
        <f t="shared" si="17"/>
        <v/>
      </c>
      <c r="APE3" t="str">
        <f t="shared" si="17"/>
        <v/>
      </c>
      <c r="APF3" t="str">
        <f t="shared" si="17"/>
        <v/>
      </c>
      <c r="APG3" t="str">
        <f t="shared" si="17"/>
        <v/>
      </c>
      <c r="APH3" t="str">
        <f t="shared" si="17"/>
        <v/>
      </c>
      <c r="API3" t="str">
        <f t="shared" si="17"/>
        <v/>
      </c>
      <c r="APJ3" t="str">
        <f t="shared" si="17"/>
        <v/>
      </c>
      <c r="APK3" t="str">
        <f t="shared" si="17"/>
        <v/>
      </c>
      <c r="APL3" t="str">
        <f t="shared" si="17"/>
        <v/>
      </c>
      <c r="APM3" t="str">
        <f t="shared" si="17"/>
        <v/>
      </c>
      <c r="APN3" t="str">
        <f t="shared" si="17"/>
        <v/>
      </c>
      <c r="APO3" t="str">
        <f t="shared" si="17"/>
        <v/>
      </c>
      <c r="APP3" t="str">
        <f t="shared" si="17"/>
        <v/>
      </c>
      <c r="APQ3" t="str">
        <f t="shared" si="17"/>
        <v/>
      </c>
      <c r="APR3" t="str">
        <f t="shared" si="17"/>
        <v>Yes</v>
      </c>
      <c r="APS3" t="str">
        <f t="shared" si="17"/>
        <v/>
      </c>
      <c r="APT3" t="str">
        <f t="shared" si="17"/>
        <v>Yes</v>
      </c>
      <c r="APU3" t="str">
        <f t="shared" si="17"/>
        <v/>
      </c>
      <c r="APV3" t="str">
        <f t="shared" si="17"/>
        <v/>
      </c>
      <c r="APW3" t="str">
        <f t="shared" si="17"/>
        <v/>
      </c>
      <c r="APX3" t="str">
        <f t="shared" si="17"/>
        <v/>
      </c>
      <c r="APY3" t="str">
        <f t="shared" si="17"/>
        <v/>
      </c>
      <c r="APZ3" t="str">
        <f t="shared" si="17"/>
        <v/>
      </c>
      <c r="AQA3" t="str">
        <f t="shared" si="17"/>
        <v/>
      </c>
      <c r="AQB3" t="str">
        <f t="shared" si="17"/>
        <v/>
      </c>
      <c r="AQC3" t="str">
        <f t="shared" si="17"/>
        <v/>
      </c>
      <c r="AQD3" t="str">
        <f t="shared" si="17"/>
        <v/>
      </c>
      <c r="AQE3" t="str">
        <f t="shared" si="17"/>
        <v/>
      </c>
      <c r="AQF3" t="str">
        <f t="shared" si="17"/>
        <v/>
      </c>
      <c r="AQG3" t="str">
        <f t="shared" si="17"/>
        <v/>
      </c>
      <c r="AQH3" t="str">
        <f t="shared" si="17"/>
        <v/>
      </c>
      <c r="AQI3" t="str">
        <f t="shared" si="17"/>
        <v/>
      </c>
      <c r="AQJ3" t="str">
        <f t="shared" si="17"/>
        <v/>
      </c>
      <c r="AQK3" t="str">
        <f t="shared" si="17"/>
        <v/>
      </c>
      <c r="AQL3" t="str">
        <f t="shared" si="17"/>
        <v/>
      </c>
      <c r="AQM3" t="str">
        <f t="shared" si="17"/>
        <v/>
      </c>
      <c r="AQN3" t="str">
        <f t="shared" si="17"/>
        <v>Yes</v>
      </c>
      <c r="AQO3" t="str">
        <f t="shared" si="17"/>
        <v/>
      </c>
      <c r="AQP3" t="str">
        <f t="shared" si="17"/>
        <v/>
      </c>
      <c r="AQQ3" t="str">
        <f t="shared" si="17"/>
        <v/>
      </c>
      <c r="AQR3" t="str">
        <f t="shared" si="17"/>
        <v/>
      </c>
      <c r="AQS3" t="str">
        <f t="shared" si="17"/>
        <v/>
      </c>
      <c r="AQT3" t="str">
        <f t="shared" si="17"/>
        <v>Yes</v>
      </c>
      <c r="AQU3" t="str">
        <f t="shared" si="17"/>
        <v/>
      </c>
      <c r="AQV3" t="str">
        <f t="shared" si="17"/>
        <v/>
      </c>
      <c r="AQW3" t="str">
        <f t="shared" si="17"/>
        <v/>
      </c>
      <c r="AQX3" t="str">
        <f t="shared" si="17"/>
        <v/>
      </c>
      <c r="AQY3" t="str">
        <f t="shared" si="17"/>
        <v/>
      </c>
      <c r="AQZ3" t="str">
        <f t="shared" si="17"/>
        <v/>
      </c>
      <c r="ARA3" t="str">
        <f t="shared" si="17"/>
        <v/>
      </c>
      <c r="ARB3" t="str">
        <f t="shared" si="17"/>
        <v/>
      </c>
      <c r="ARC3" t="str">
        <f t="shared" si="17"/>
        <v/>
      </c>
      <c r="ARD3" t="str">
        <f t="shared" si="17"/>
        <v/>
      </c>
      <c r="ARE3" t="str">
        <f t="shared" si="17"/>
        <v/>
      </c>
      <c r="ARF3" t="str">
        <f t="shared" si="17"/>
        <v/>
      </c>
      <c r="ARG3" t="str">
        <f t="shared" si="17"/>
        <v/>
      </c>
      <c r="ARH3" t="str">
        <f t="shared" si="17"/>
        <v/>
      </c>
      <c r="ARI3" t="str">
        <f t="shared" si="17"/>
        <v/>
      </c>
      <c r="ARJ3" t="str">
        <f t="shared" ref="ARJ3:ATU3" si="18">IF(ARJ1=ARJ2,"Yes","")</f>
        <v/>
      </c>
      <c r="ARK3" t="str">
        <f t="shared" si="18"/>
        <v/>
      </c>
      <c r="ARL3" t="str">
        <f t="shared" si="18"/>
        <v/>
      </c>
      <c r="ARM3" t="str">
        <f t="shared" si="18"/>
        <v/>
      </c>
      <c r="ARN3" t="str">
        <f t="shared" si="18"/>
        <v/>
      </c>
      <c r="ARO3" t="str">
        <f t="shared" si="18"/>
        <v/>
      </c>
      <c r="ARP3" t="str">
        <f t="shared" si="18"/>
        <v/>
      </c>
      <c r="ARQ3" t="str">
        <f t="shared" si="18"/>
        <v/>
      </c>
      <c r="ARR3" t="str">
        <f t="shared" si="18"/>
        <v/>
      </c>
      <c r="ARS3" t="str">
        <f t="shared" si="18"/>
        <v/>
      </c>
      <c r="ART3" t="str">
        <f t="shared" si="18"/>
        <v/>
      </c>
      <c r="ARU3" t="str">
        <f t="shared" si="18"/>
        <v/>
      </c>
      <c r="ARV3" t="str">
        <f t="shared" si="18"/>
        <v/>
      </c>
      <c r="ARW3" t="str">
        <f t="shared" si="18"/>
        <v/>
      </c>
      <c r="ARX3" t="str">
        <f t="shared" si="18"/>
        <v/>
      </c>
      <c r="ARY3" t="str">
        <f t="shared" si="18"/>
        <v/>
      </c>
      <c r="ARZ3" t="str">
        <f t="shared" si="18"/>
        <v/>
      </c>
      <c r="ASA3" t="str">
        <f t="shared" si="18"/>
        <v/>
      </c>
      <c r="ASB3" t="str">
        <f t="shared" si="18"/>
        <v/>
      </c>
      <c r="ASC3" t="str">
        <f t="shared" si="18"/>
        <v/>
      </c>
      <c r="ASD3" t="str">
        <f t="shared" si="18"/>
        <v/>
      </c>
      <c r="ASE3" t="str">
        <f t="shared" si="18"/>
        <v/>
      </c>
      <c r="ASF3" t="str">
        <f t="shared" si="18"/>
        <v/>
      </c>
      <c r="ASG3" t="str">
        <f t="shared" si="18"/>
        <v/>
      </c>
      <c r="ASH3" t="str">
        <f t="shared" si="18"/>
        <v/>
      </c>
      <c r="ASI3" t="str">
        <f t="shared" si="18"/>
        <v/>
      </c>
      <c r="ASJ3" t="str">
        <f t="shared" si="18"/>
        <v/>
      </c>
      <c r="ASK3" t="str">
        <f t="shared" si="18"/>
        <v/>
      </c>
      <c r="ASL3" t="str">
        <f t="shared" si="18"/>
        <v/>
      </c>
      <c r="ASM3" t="str">
        <f t="shared" si="18"/>
        <v/>
      </c>
      <c r="ASN3" t="str">
        <f t="shared" si="18"/>
        <v/>
      </c>
      <c r="ASO3" t="str">
        <f t="shared" si="18"/>
        <v/>
      </c>
      <c r="ASP3" t="str">
        <f t="shared" si="18"/>
        <v/>
      </c>
      <c r="ASQ3" t="str">
        <f t="shared" si="18"/>
        <v/>
      </c>
      <c r="ASR3" t="str">
        <f t="shared" si="18"/>
        <v>Yes</v>
      </c>
      <c r="ASS3" t="str">
        <f t="shared" si="18"/>
        <v/>
      </c>
      <c r="AST3" t="str">
        <f t="shared" si="18"/>
        <v/>
      </c>
      <c r="ASU3" t="str">
        <f t="shared" si="18"/>
        <v/>
      </c>
      <c r="ASV3" t="str">
        <f t="shared" si="18"/>
        <v/>
      </c>
      <c r="ASW3" t="str">
        <f t="shared" si="18"/>
        <v/>
      </c>
      <c r="ASX3" t="str">
        <f t="shared" si="18"/>
        <v/>
      </c>
      <c r="ASY3" t="str">
        <f t="shared" si="18"/>
        <v/>
      </c>
      <c r="ASZ3" t="str">
        <f t="shared" si="18"/>
        <v>Yes</v>
      </c>
      <c r="ATA3" t="str">
        <f t="shared" si="18"/>
        <v/>
      </c>
      <c r="ATB3" t="str">
        <f t="shared" si="18"/>
        <v/>
      </c>
      <c r="ATC3" t="str">
        <f t="shared" si="18"/>
        <v/>
      </c>
      <c r="ATD3" t="str">
        <f t="shared" si="18"/>
        <v/>
      </c>
      <c r="ATE3" t="str">
        <f t="shared" si="18"/>
        <v/>
      </c>
      <c r="ATF3" t="str">
        <f t="shared" si="18"/>
        <v/>
      </c>
      <c r="ATG3" t="str">
        <f t="shared" si="18"/>
        <v/>
      </c>
      <c r="ATH3" t="str">
        <f t="shared" si="18"/>
        <v/>
      </c>
      <c r="ATI3" t="str">
        <f t="shared" si="18"/>
        <v/>
      </c>
      <c r="ATJ3" t="str">
        <f t="shared" si="18"/>
        <v/>
      </c>
      <c r="ATK3" t="str">
        <f t="shared" si="18"/>
        <v/>
      </c>
      <c r="ATL3" t="str">
        <f t="shared" si="18"/>
        <v/>
      </c>
      <c r="ATM3" t="str">
        <f t="shared" si="18"/>
        <v/>
      </c>
      <c r="ATN3" t="str">
        <f t="shared" si="18"/>
        <v>Yes</v>
      </c>
      <c r="ATO3" t="str">
        <f t="shared" si="18"/>
        <v/>
      </c>
      <c r="ATP3" t="str">
        <f t="shared" si="18"/>
        <v/>
      </c>
      <c r="ATQ3" t="str">
        <f t="shared" si="18"/>
        <v/>
      </c>
      <c r="ATR3" t="str">
        <f t="shared" si="18"/>
        <v/>
      </c>
      <c r="ATS3" t="str">
        <f t="shared" si="18"/>
        <v/>
      </c>
      <c r="ATT3" t="str">
        <f t="shared" si="18"/>
        <v/>
      </c>
      <c r="ATU3" t="str">
        <f t="shared" si="18"/>
        <v/>
      </c>
      <c r="ATV3" t="str">
        <f t="shared" ref="ATV3:AWG3" si="19">IF(ATV1=ATV2,"Yes","")</f>
        <v/>
      </c>
      <c r="ATW3" t="str">
        <f t="shared" si="19"/>
        <v/>
      </c>
      <c r="ATX3" t="str">
        <f t="shared" si="19"/>
        <v/>
      </c>
      <c r="ATY3" t="str">
        <f t="shared" si="19"/>
        <v/>
      </c>
      <c r="ATZ3" t="str">
        <f t="shared" si="19"/>
        <v/>
      </c>
      <c r="AUA3" t="str">
        <f t="shared" si="19"/>
        <v/>
      </c>
      <c r="AUB3" t="str">
        <f t="shared" si="19"/>
        <v/>
      </c>
      <c r="AUC3" t="str">
        <f t="shared" si="19"/>
        <v/>
      </c>
      <c r="AUD3" t="str">
        <f t="shared" si="19"/>
        <v/>
      </c>
      <c r="AUE3" t="str">
        <f t="shared" si="19"/>
        <v/>
      </c>
      <c r="AUF3" t="str">
        <f t="shared" si="19"/>
        <v/>
      </c>
      <c r="AUG3" t="str">
        <f t="shared" si="19"/>
        <v/>
      </c>
      <c r="AUH3" t="str">
        <f t="shared" si="19"/>
        <v/>
      </c>
      <c r="AUI3" t="str">
        <f t="shared" si="19"/>
        <v/>
      </c>
      <c r="AUJ3" t="str">
        <f t="shared" si="19"/>
        <v/>
      </c>
      <c r="AUK3" t="str">
        <f t="shared" si="19"/>
        <v/>
      </c>
      <c r="AUL3" t="str">
        <f t="shared" si="19"/>
        <v/>
      </c>
      <c r="AUM3" t="str">
        <f t="shared" si="19"/>
        <v/>
      </c>
      <c r="AUN3" t="str">
        <f t="shared" si="19"/>
        <v/>
      </c>
      <c r="AUO3" t="str">
        <f t="shared" si="19"/>
        <v/>
      </c>
      <c r="AUP3" t="str">
        <f t="shared" si="19"/>
        <v/>
      </c>
      <c r="AUQ3" t="str">
        <f t="shared" si="19"/>
        <v/>
      </c>
      <c r="AUR3" t="str">
        <f t="shared" si="19"/>
        <v/>
      </c>
      <c r="AUS3" t="str">
        <f t="shared" si="19"/>
        <v/>
      </c>
      <c r="AUT3" t="str">
        <f t="shared" si="19"/>
        <v/>
      </c>
      <c r="AUU3" t="str">
        <f t="shared" si="19"/>
        <v/>
      </c>
      <c r="AUV3" t="str">
        <f t="shared" si="19"/>
        <v/>
      </c>
      <c r="AUW3" t="str">
        <f t="shared" si="19"/>
        <v/>
      </c>
      <c r="AUX3" t="str">
        <f t="shared" si="19"/>
        <v/>
      </c>
      <c r="AUY3" t="str">
        <f t="shared" si="19"/>
        <v/>
      </c>
      <c r="AUZ3" t="str">
        <f t="shared" si="19"/>
        <v/>
      </c>
      <c r="AVA3" t="str">
        <f t="shared" si="19"/>
        <v/>
      </c>
      <c r="AVB3" t="str">
        <f t="shared" si="19"/>
        <v/>
      </c>
      <c r="AVC3" t="str">
        <f t="shared" si="19"/>
        <v/>
      </c>
      <c r="AVD3" t="str">
        <f t="shared" si="19"/>
        <v/>
      </c>
      <c r="AVE3" t="str">
        <f t="shared" si="19"/>
        <v/>
      </c>
      <c r="AVF3" t="str">
        <f t="shared" si="19"/>
        <v/>
      </c>
      <c r="AVG3" t="str">
        <f t="shared" si="19"/>
        <v/>
      </c>
      <c r="AVH3" t="str">
        <f t="shared" si="19"/>
        <v/>
      </c>
      <c r="AVI3" t="str">
        <f t="shared" si="19"/>
        <v/>
      </c>
      <c r="AVJ3" t="str">
        <f t="shared" si="19"/>
        <v/>
      </c>
      <c r="AVK3" t="str">
        <f t="shared" si="19"/>
        <v/>
      </c>
      <c r="AVL3" t="str">
        <f t="shared" si="19"/>
        <v/>
      </c>
      <c r="AVM3" t="str">
        <f t="shared" si="19"/>
        <v/>
      </c>
      <c r="AVN3" t="str">
        <f t="shared" si="19"/>
        <v/>
      </c>
      <c r="AVO3" t="str">
        <f t="shared" si="19"/>
        <v/>
      </c>
      <c r="AVP3" t="str">
        <f t="shared" si="19"/>
        <v/>
      </c>
      <c r="AVQ3" t="str">
        <f t="shared" si="19"/>
        <v/>
      </c>
      <c r="AVR3" t="str">
        <f t="shared" si="19"/>
        <v/>
      </c>
      <c r="AVS3" t="str">
        <f t="shared" si="19"/>
        <v/>
      </c>
      <c r="AVT3" t="str">
        <f t="shared" si="19"/>
        <v/>
      </c>
      <c r="AVU3" t="str">
        <f t="shared" si="19"/>
        <v/>
      </c>
      <c r="AVV3" t="str">
        <f t="shared" si="19"/>
        <v/>
      </c>
      <c r="AVW3" t="str">
        <f t="shared" si="19"/>
        <v>Yes</v>
      </c>
      <c r="AVX3" t="str">
        <f t="shared" si="19"/>
        <v/>
      </c>
      <c r="AVY3" t="str">
        <f t="shared" si="19"/>
        <v/>
      </c>
      <c r="AVZ3" t="str">
        <f t="shared" si="19"/>
        <v/>
      </c>
      <c r="AWA3" t="str">
        <f t="shared" si="19"/>
        <v/>
      </c>
      <c r="AWB3" t="str">
        <f t="shared" si="19"/>
        <v/>
      </c>
      <c r="AWC3" t="str">
        <f t="shared" si="19"/>
        <v/>
      </c>
      <c r="AWD3" t="str">
        <f t="shared" si="19"/>
        <v/>
      </c>
      <c r="AWE3" t="str">
        <f t="shared" si="19"/>
        <v/>
      </c>
      <c r="AWF3" t="str">
        <f t="shared" si="19"/>
        <v/>
      </c>
      <c r="AWG3" t="str">
        <f t="shared" si="19"/>
        <v/>
      </c>
      <c r="AWH3" t="str">
        <f t="shared" ref="AWH3:AYS3" si="20">IF(AWH1=AWH2,"Yes","")</f>
        <v/>
      </c>
      <c r="AWI3" t="str">
        <f t="shared" si="20"/>
        <v/>
      </c>
      <c r="AWJ3" t="str">
        <f t="shared" si="20"/>
        <v/>
      </c>
      <c r="AWK3" t="str">
        <f t="shared" si="20"/>
        <v/>
      </c>
      <c r="AWL3" t="str">
        <f t="shared" si="20"/>
        <v/>
      </c>
      <c r="AWM3" t="str">
        <f t="shared" si="20"/>
        <v/>
      </c>
      <c r="AWN3" t="str">
        <f t="shared" si="20"/>
        <v/>
      </c>
      <c r="AWO3" t="str">
        <f t="shared" si="20"/>
        <v/>
      </c>
      <c r="AWP3" t="str">
        <f t="shared" si="20"/>
        <v/>
      </c>
      <c r="AWQ3" t="str">
        <f t="shared" si="20"/>
        <v/>
      </c>
      <c r="AWR3" t="str">
        <f t="shared" si="20"/>
        <v/>
      </c>
      <c r="AWS3" t="str">
        <f t="shared" si="20"/>
        <v/>
      </c>
      <c r="AWT3" t="str">
        <f t="shared" si="20"/>
        <v/>
      </c>
      <c r="AWU3" t="str">
        <f t="shared" si="20"/>
        <v/>
      </c>
      <c r="AWV3" t="str">
        <f t="shared" si="20"/>
        <v/>
      </c>
      <c r="AWW3" t="str">
        <f t="shared" si="20"/>
        <v/>
      </c>
      <c r="AWX3" t="str">
        <f t="shared" si="20"/>
        <v/>
      </c>
      <c r="AWY3" t="str">
        <f t="shared" si="20"/>
        <v/>
      </c>
      <c r="AWZ3" t="str">
        <f t="shared" si="20"/>
        <v/>
      </c>
      <c r="AXA3" t="str">
        <f t="shared" si="20"/>
        <v/>
      </c>
      <c r="AXB3" t="str">
        <f t="shared" si="20"/>
        <v/>
      </c>
      <c r="AXC3" t="str">
        <f t="shared" si="20"/>
        <v/>
      </c>
      <c r="AXD3" t="str">
        <f t="shared" si="20"/>
        <v/>
      </c>
      <c r="AXE3" t="str">
        <f t="shared" si="20"/>
        <v/>
      </c>
      <c r="AXF3" t="str">
        <f t="shared" si="20"/>
        <v/>
      </c>
      <c r="AXG3" t="str">
        <f t="shared" si="20"/>
        <v>Yes</v>
      </c>
      <c r="AXH3" t="str">
        <f t="shared" si="20"/>
        <v/>
      </c>
      <c r="AXI3" t="str">
        <f t="shared" si="20"/>
        <v/>
      </c>
      <c r="AXJ3" t="str">
        <f t="shared" si="20"/>
        <v/>
      </c>
      <c r="AXK3" t="str">
        <f t="shared" si="20"/>
        <v/>
      </c>
      <c r="AXL3" t="str">
        <f t="shared" si="20"/>
        <v/>
      </c>
      <c r="AXM3" t="str">
        <f t="shared" si="20"/>
        <v/>
      </c>
      <c r="AXN3" t="str">
        <f t="shared" si="20"/>
        <v/>
      </c>
      <c r="AXO3" t="str">
        <f t="shared" si="20"/>
        <v/>
      </c>
      <c r="AXP3" t="str">
        <f t="shared" si="20"/>
        <v/>
      </c>
      <c r="AXQ3" t="str">
        <f t="shared" si="20"/>
        <v/>
      </c>
      <c r="AXR3" t="str">
        <f t="shared" si="20"/>
        <v/>
      </c>
      <c r="AXS3" t="str">
        <f t="shared" si="20"/>
        <v/>
      </c>
      <c r="AXT3" t="str">
        <f t="shared" si="20"/>
        <v/>
      </c>
      <c r="AXU3" t="str">
        <f t="shared" si="20"/>
        <v/>
      </c>
      <c r="AXV3" t="str">
        <f t="shared" si="20"/>
        <v/>
      </c>
      <c r="AXW3" t="str">
        <f t="shared" si="20"/>
        <v/>
      </c>
      <c r="AXX3" t="str">
        <f t="shared" si="20"/>
        <v/>
      </c>
      <c r="AXY3" t="str">
        <f t="shared" si="20"/>
        <v/>
      </c>
      <c r="AXZ3" t="str">
        <f t="shared" si="20"/>
        <v/>
      </c>
      <c r="AYA3" t="str">
        <f t="shared" si="20"/>
        <v/>
      </c>
      <c r="AYB3" t="str">
        <f t="shared" si="20"/>
        <v/>
      </c>
      <c r="AYC3" t="str">
        <f t="shared" si="20"/>
        <v/>
      </c>
      <c r="AYD3" t="str">
        <f t="shared" si="20"/>
        <v>Yes</v>
      </c>
      <c r="AYE3" t="str">
        <f t="shared" si="20"/>
        <v/>
      </c>
      <c r="AYF3" t="str">
        <f t="shared" si="20"/>
        <v/>
      </c>
      <c r="AYG3" t="str">
        <f t="shared" si="20"/>
        <v/>
      </c>
      <c r="AYH3" t="str">
        <f t="shared" si="20"/>
        <v/>
      </c>
      <c r="AYI3" t="str">
        <f t="shared" si="20"/>
        <v/>
      </c>
      <c r="AYJ3" t="str">
        <f t="shared" si="20"/>
        <v/>
      </c>
      <c r="AYK3" t="str">
        <f t="shared" si="20"/>
        <v/>
      </c>
      <c r="AYL3" t="str">
        <f t="shared" si="20"/>
        <v/>
      </c>
      <c r="AYM3" t="str">
        <f t="shared" si="20"/>
        <v/>
      </c>
      <c r="AYN3" t="str">
        <f t="shared" si="20"/>
        <v/>
      </c>
      <c r="AYO3" t="str">
        <f t="shared" si="20"/>
        <v/>
      </c>
      <c r="AYP3" t="str">
        <f t="shared" si="20"/>
        <v/>
      </c>
      <c r="AYQ3" t="str">
        <f t="shared" si="20"/>
        <v/>
      </c>
      <c r="AYR3" t="str">
        <f t="shared" si="20"/>
        <v/>
      </c>
      <c r="AYS3" t="str">
        <f t="shared" si="20"/>
        <v/>
      </c>
      <c r="AYT3" t="str">
        <f t="shared" ref="AYT3:BBE3" si="21">IF(AYT1=AYT2,"Yes","")</f>
        <v/>
      </c>
      <c r="AYU3" t="str">
        <f t="shared" si="21"/>
        <v/>
      </c>
      <c r="AYV3" t="str">
        <f t="shared" si="21"/>
        <v/>
      </c>
      <c r="AYW3" t="str">
        <f t="shared" si="21"/>
        <v/>
      </c>
      <c r="AYX3" t="str">
        <f t="shared" si="21"/>
        <v/>
      </c>
      <c r="AYY3" t="str">
        <f t="shared" si="21"/>
        <v/>
      </c>
      <c r="AYZ3" t="str">
        <f t="shared" si="21"/>
        <v/>
      </c>
      <c r="AZA3" t="str">
        <f t="shared" si="21"/>
        <v/>
      </c>
      <c r="AZB3" t="str">
        <f t="shared" si="21"/>
        <v/>
      </c>
      <c r="AZC3" t="str">
        <f t="shared" si="21"/>
        <v/>
      </c>
      <c r="AZD3" t="str">
        <f t="shared" si="21"/>
        <v/>
      </c>
      <c r="AZE3" t="str">
        <f t="shared" si="21"/>
        <v/>
      </c>
      <c r="AZF3" t="str">
        <f t="shared" si="21"/>
        <v/>
      </c>
      <c r="AZG3" t="str">
        <f t="shared" si="21"/>
        <v/>
      </c>
      <c r="AZH3" t="str">
        <f t="shared" si="21"/>
        <v/>
      </c>
      <c r="AZI3" t="str">
        <f t="shared" si="21"/>
        <v/>
      </c>
      <c r="AZJ3" t="str">
        <f t="shared" si="21"/>
        <v/>
      </c>
      <c r="AZK3" t="str">
        <f t="shared" si="21"/>
        <v/>
      </c>
      <c r="AZL3" t="str">
        <f t="shared" si="21"/>
        <v/>
      </c>
      <c r="AZM3" t="str">
        <f t="shared" si="21"/>
        <v/>
      </c>
      <c r="AZN3" t="str">
        <f t="shared" si="21"/>
        <v/>
      </c>
      <c r="AZO3" t="str">
        <f t="shared" si="21"/>
        <v/>
      </c>
      <c r="AZP3" t="str">
        <f t="shared" si="21"/>
        <v/>
      </c>
      <c r="AZQ3" t="str">
        <f t="shared" si="21"/>
        <v/>
      </c>
      <c r="AZR3" t="str">
        <f t="shared" si="21"/>
        <v/>
      </c>
      <c r="AZS3" t="str">
        <f t="shared" si="21"/>
        <v/>
      </c>
      <c r="AZT3" t="str">
        <f t="shared" si="21"/>
        <v/>
      </c>
      <c r="AZU3" t="str">
        <f t="shared" si="21"/>
        <v/>
      </c>
      <c r="AZV3" t="str">
        <f t="shared" si="21"/>
        <v/>
      </c>
      <c r="AZW3" t="str">
        <f t="shared" si="21"/>
        <v/>
      </c>
      <c r="AZX3" t="str">
        <f t="shared" si="21"/>
        <v>Yes</v>
      </c>
      <c r="AZY3" t="str">
        <f t="shared" si="21"/>
        <v/>
      </c>
      <c r="AZZ3" t="str">
        <f t="shared" si="21"/>
        <v/>
      </c>
      <c r="BAA3" t="str">
        <f t="shared" si="21"/>
        <v/>
      </c>
      <c r="BAB3" t="str">
        <f t="shared" si="21"/>
        <v/>
      </c>
      <c r="BAC3" t="str">
        <f t="shared" si="21"/>
        <v/>
      </c>
      <c r="BAD3" t="str">
        <f t="shared" si="21"/>
        <v/>
      </c>
      <c r="BAE3" t="str">
        <f t="shared" si="21"/>
        <v/>
      </c>
      <c r="BAF3" t="str">
        <f t="shared" si="21"/>
        <v/>
      </c>
      <c r="BAG3" t="str">
        <f t="shared" si="21"/>
        <v/>
      </c>
      <c r="BAH3" t="str">
        <f t="shared" si="21"/>
        <v/>
      </c>
      <c r="BAI3" t="str">
        <f t="shared" si="21"/>
        <v/>
      </c>
      <c r="BAJ3" t="str">
        <f t="shared" si="21"/>
        <v/>
      </c>
      <c r="BAK3" t="str">
        <f t="shared" si="21"/>
        <v/>
      </c>
      <c r="BAL3" t="str">
        <f t="shared" si="21"/>
        <v/>
      </c>
      <c r="BAM3" t="str">
        <f t="shared" si="21"/>
        <v/>
      </c>
      <c r="BAN3" t="str">
        <f t="shared" si="21"/>
        <v/>
      </c>
      <c r="BAO3" t="str">
        <f t="shared" si="21"/>
        <v/>
      </c>
      <c r="BAP3" t="str">
        <f t="shared" si="21"/>
        <v/>
      </c>
      <c r="BAQ3" t="str">
        <f t="shared" si="21"/>
        <v/>
      </c>
      <c r="BAR3" t="str">
        <f t="shared" si="21"/>
        <v/>
      </c>
      <c r="BAS3" t="str">
        <f t="shared" si="21"/>
        <v/>
      </c>
      <c r="BAT3" t="str">
        <f t="shared" si="21"/>
        <v/>
      </c>
      <c r="BAU3" t="str">
        <f t="shared" si="21"/>
        <v/>
      </c>
      <c r="BAV3" t="str">
        <f t="shared" si="21"/>
        <v/>
      </c>
      <c r="BAW3" t="str">
        <f t="shared" si="21"/>
        <v/>
      </c>
      <c r="BAX3" t="str">
        <f t="shared" si="21"/>
        <v/>
      </c>
      <c r="BAY3" t="str">
        <f t="shared" si="21"/>
        <v/>
      </c>
      <c r="BAZ3" t="str">
        <f t="shared" si="21"/>
        <v/>
      </c>
      <c r="BBA3" t="str">
        <f t="shared" si="21"/>
        <v/>
      </c>
      <c r="BBB3" t="str">
        <f t="shared" si="21"/>
        <v/>
      </c>
      <c r="BBC3" t="str">
        <f t="shared" si="21"/>
        <v/>
      </c>
      <c r="BBD3" t="str">
        <f t="shared" si="21"/>
        <v>Yes</v>
      </c>
      <c r="BBE3" t="str">
        <f t="shared" si="21"/>
        <v/>
      </c>
      <c r="BBF3" t="str">
        <f t="shared" ref="BBF3:BDQ3" si="22">IF(BBF1=BBF2,"Yes","")</f>
        <v/>
      </c>
      <c r="BBG3" t="str">
        <f t="shared" si="22"/>
        <v>Yes</v>
      </c>
      <c r="BBH3" t="str">
        <f t="shared" si="22"/>
        <v/>
      </c>
      <c r="BBI3" t="str">
        <f t="shared" si="22"/>
        <v/>
      </c>
      <c r="BBJ3" t="str">
        <f t="shared" si="22"/>
        <v/>
      </c>
      <c r="BBK3" t="str">
        <f t="shared" si="22"/>
        <v/>
      </c>
      <c r="BBL3" t="str">
        <f t="shared" si="22"/>
        <v/>
      </c>
      <c r="BBM3" t="str">
        <f t="shared" si="22"/>
        <v/>
      </c>
      <c r="BBN3" t="str">
        <f t="shared" si="22"/>
        <v/>
      </c>
      <c r="BBO3" t="str">
        <f t="shared" si="22"/>
        <v/>
      </c>
      <c r="BBP3" t="str">
        <f t="shared" si="22"/>
        <v/>
      </c>
      <c r="BBQ3" t="str">
        <f t="shared" si="22"/>
        <v/>
      </c>
      <c r="BBR3" t="str">
        <f t="shared" si="22"/>
        <v/>
      </c>
      <c r="BBS3" t="str">
        <f t="shared" si="22"/>
        <v/>
      </c>
      <c r="BBT3" t="str">
        <f t="shared" si="22"/>
        <v/>
      </c>
      <c r="BBU3" t="str">
        <f t="shared" si="22"/>
        <v/>
      </c>
      <c r="BBV3" t="str">
        <f t="shared" si="22"/>
        <v/>
      </c>
      <c r="BBW3" t="str">
        <f t="shared" si="22"/>
        <v/>
      </c>
      <c r="BBX3" t="str">
        <f t="shared" si="22"/>
        <v/>
      </c>
      <c r="BBY3" t="str">
        <f t="shared" si="22"/>
        <v/>
      </c>
      <c r="BBZ3" t="str">
        <f t="shared" si="22"/>
        <v/>
      </c>
      <c r="BCA3" t="str">
        <f t="shared" si="22"/>
        <v/>
      </c>
      <c r="BCB3" t="str">
        <f t="shared" si="22"/>
        <v/>
      </c>
      <c r="BCC3" t="str">
        <f t="shared" si="22"/>
        <v/>
      </c>
      <c r="BCD3" t="str">
        <f t="shared" si="22"/>
        <v/>
      </c>
      <c r="BCE3" t="str">
        <f t="shared" si="22"/>
        <v/>
      </c>
      <c r="BCF3" t="str">
        <f t="shared" si="22"/>
        <v/>
      </c>
      <c r="BCG3" t="str">
        <f t="shared" si="22"/>
        <v/>
      </c>
      <c r="BCH3" t="str">
        <f t="shared" si="22"/>
        <v>Yes</v>
      </c>
      <c r="BCI3" t="str">
        <f t="shared" si="22"/>
        <v/>
      </c>
      <c r="BCJ3" t="str">
        <f t="shared" si="22"/>
        <v/>
      </c>
      <c r="BCK3" t="str">
        <f t="shared" si="22"/>
        <v/>
      </c>
      <c r="BCL3" t="str">
        <f t="shared" si="22"/>
        <v/>
      </c>
      <c r="BCM3" t="str">
        <f t="shared" si="22"/>
        <v/>
      </c>
      <c r="BCN3" t="str">
        <f t="shared" si="22"/>
        <v/>
      </c>
      <c r="BCO3" t="str">
        <f t="shared" si="22"/>
        <v/>
      </c>
      <c r="BCP3" t="str">
        <f t="shared" si="22"/>
        <v/>
      </c>
      <c r="BCQ3" t="str">
        <f t="shared" si="22"/>
        <v/>
      </c>
      <c r="BCR3" t="str">
        <f t="shared" si="22"/>
        <v/>
      </c>
      <c r="BCS3" t="str">
        <f t="shared" si="22"/>
        <v/>
      </c>
      <c r="BCT3" t="str">
        <f t="shared" si="22"/>
        <v/>
      </c>
      <c r="BCU3" t="str">
        <f t="shared" si="22"/>
        <v/>
      </c>
      <c r="BCV3" t="str">
        <f t="shared" si="22"/>
        <v/>
      </c>
      <c r="BCW3" t="str">
        <f t="shared" si="22"/>
        <v/>
      </c>
      <c r="BCX3" t="str">
        <f t="shared" si="22"/>
        <v/>
      </c>
      <c r="BCY3" t="str">
        <f t="shared" si="22"/>
        <v/>
      </c>
      <c r="BCZ3" t="str">
        <f t="shared" si="22"/>
        <v/>
      </c>
      <c r="BDA3" t="str">
        <f t="shared" si="22"/>
        <v/>
      </c>
      <c r="BDB3" t="str">
        <f t="shared" si="22"/>
        <v/>
      </c>
      <c r="BDC3" t="str">
        <f t="shared" si="22"/>
        <v/>
      </c>
      <c r="BDD3" t="str">
        <f t="shared" si="22"/>
        <v/>
      </c>
      <c r="BDE3" t="str">
        <f t="shared" si="22"/>
        <v/>
      </c>
      <c r="BDF3" t="str">
        <f t="shared" si="22"/>
        <v>Yes</v>
      </c>
      <c r="BDG3" t="str">
        <f t="shared" si="22"/>
        <v/>
      </c>
      <c r="BDH3" t="str">
        <f t="shared" si="22"/>
        <v/>
      </c>
      <c r="BDI3" t="str">
        <f t="shared" si="22"/>
        <v/>
      </c>
      <c r="BDJ3" t="str">
        <f t="shared" si="22"/>
        <v/>
      </c>
      <c r="BDK3" t="str">
        <f t="shared" si="22"/>
        <v/>
      </c>
      <c r="BDL3" t="str">
        <f t="shared" si="22"/>
        <v/>
      </c>
      <c r="BDM3" t="str">
        <f t="shared" si="22"/>
        <v/>
      </c>
      <c r="BDN3" t="str">
        <f t="shared" si="22"/>
        <v/>
      </c>
      <c r="BDO3" t="str">
        <f t="shared" si="22"/>
        <v/>
      </c>
      <c r="BDP3" t="str">
        <f t="shared" si="22"/>
        <v/>
      </c>
      <c r="BDQ3" t="str">
        <f t="shared" si="22"/>
        <v/>
      </c>
      <c r="BDR3" t="str">
        <f t="shared" ref="BDR3:BFA3" si="23">IF(BDR1=BDR2,"Yes","")</f>
        <v/>
      </c>
      <c r="BDS3" t="str">
        <f t="shared" si="23"/>
        <v>Yes</v>
      </c>
      <c r="BDT3" t="str">
        <f t="shared" si="23"/>
        <v/>
      </c>
      <c r="BDU3" t="str">
        <f t="shared" si="23"/>
        <v/>
      </c>
      <c r="BDV3" t="str">
        <f t="shared" si="23"/>
        <v/>
      </c>
      <c r="BDW3" t="str">
        <f t="shared" si="23"/>
        <v/>
      </c>
      <c r="BDX3" t="str">
        <f t="shared" si="23"/>
        <v/>
      </c>
      <c r="BDY3" t="str">
        <f t="shared" si="23"/>
        <v/>
      </c>
      <c r="BDZ3" t="str">
        <f t="shared" si="23"/>
        <v/>
      </c>
      <c r="BEA3" t="str">
        <f t="shared" si="23"/>
        <v/>
      </c>
      <c r="BEB3" t="str">
        <f t="shared" si="23"/>
        <v/>
      </c>
      <c r="BEC3" t="str">
        <f t="shared" si="23"/>
        <v/>
      </c>
      <c r="BED3" t="str">
        <f t="shared" si="23"/>
        <v/>
      </c>
      <c r="BEE3" t="str">
        <f t="shared" si="23"/>
        <v/>
      </c>
      <c r="BEF3" t="str">
        <f t="shared" si="23"/>
        <v/>
      </c>
      <c r="BEG3" t="str">
        <f t="shared" si="23"/>
        <v/>
      </c>
      <c r="BEH3" t="str">
        <f t="shared" si="23"/>
        <v/>
      </c>
      <c r="BEI3" t="str">
        <f t="shared" si="23"/>
        <v/>
      </c>
      <c r="BEJ3" t="str">
        <f t="shared" si="23"/>
        <v/>
      </c>
      <c r="BEK3" t="str">
        <f t="shared" si="23"/>
        <v/>
      </c>
      <c r="BEL3" t="str">
        <f t="shared" si="23"/>
        <v/>
      </c>
      <c r="BEM3" t="str">
        <f t="shared" si="23"/>
        <v/>
      </c>
      <c r="BEN3" t="str">
        <f t="shared" si="23"/>
        <v/>
      </c>
      <c r="BEO3" t="str">
        <f t="shared" si="23"/>
        <v/>
      </c>
      <c r="BEP3" t="str">
        <f t="shared" si="23"/>
        <v/>
      </c>
      <c r="BEQ3" t="str">
        <f t="shared" si="23"/>
        <v/>
      </c>
      <c r="BER3" t="str">
        <f t="shared" si="23"/>
        <v/>
      </c>
      <c r="BES3" t="str">
        <f t="shared" si="23"/>
        <v/>
      </c>
      <c r="BET3" t="str">
        <f t="shared" si="23"/>
        <v/>
      </c>
      <c r="BEU3" t="str">
        <f t="shared" si="23"/>
        <v/>
      </c>
      <c r="BEV3" t="str">
        <f t="shared" si="23"/>
        <v/>
      </c>
      <c r="BEW3" t="str">
        <f t="shared" si="23"/>
        <v/>
      </c>
      <c r="BEX3" t="str">
        <f t="shared" si="23"/>
        <v/>
      </c>
      <c r="BEY3" t="str">
        <f t="shared" si="23"/>
        <v/>
      </c>
      <c r="BEZ3" t="str">
        <f t="shared" si="23"/>
        <v/>
      </c>
      <c r="BFA3" t="str">
        <f t="shared" si="23"/>
        <v/>
      </c>
    </row>
    <row r="4" spans="1:1514" s="5" customFormat="1" x14ac:dyDescent="0.25">
      <c r="BFA4" s="12">
        <f>COUNTIF(A3:BFA3, "Yes")</f>
        <v>59</v>
      </c>
    </row>
    <row r="22" spans="13:13" ht="18.75" x14ac:dyDescent="0.25">
      <c r="M22" s="10"/>
    </row>
    <row r="26" spans="13:13" ht="18.75" x14ac:dyDescent="0.25">
      <c r="M26" s="10"/>
    </row>
    <row r="33" spans="13:13" x14ac:dyDescent="0.25">
      <c r="M33" s="11"/>
    </row>
    <row r="34" spans="13:13" ht="18.75" x14ac:dyDescent="0.25">
      <c r="M34" s="10"/>
    </row>
    <row r="41" spans="13:13" x14ac:dyDescent="0.25">
      <c r="M41" s="11"/>
    </row>
    <row r="42" spans="13:13" ht="18.75" x14ac:dyDescent="0.25">
      <c r="M42" s="10"/>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G42"/>
  <sheetViews>
    <sheetView topLeftCell="BDW1" zoomScale="70" zoomScaleNormal="70" zoomScalePageLayoutView="70" workbookViewId="0">
      <selection activeCell="BFA4" sqref="BFA4"/>
    </sheetView>
  </sheetViews>
  <sheetFormatPr defaultColWidth="8.85546875" defaultRowHeight="15" x14ac:dyDescent="0.25"/>
  <cols>
    <col min="1" max="1" width="2.85546875" bestFit="1" customWidth="1"/>
    <col min="2" max="5" width="2.42578125" bestFit="1" customWidth="1"/>
    <col min="6" max="7" width="2.85546875" bestFit="1" customWidth="1"/>
    <col min="8" max="9" width="2.42578125" bestFit="1" customWidth="1"/>
    <col min="10" max="11" width="2.85546875" bestFit="1" customWidth="1"/>
    <col min="12" max="12" width="3" bestFit="1" customWidth="1"/>
    <col min="13" max="13" width="2.85546875" bestFit="1" customWidth="1"/>
    <col min="14" max="15" width="2.42578125" bestFit="1" customWidth="1"/>
    <col min="16" max="17" width="2.85546875" bestFit="1" customWidth="1"/>
    <col min="18" max="18" width="3" bestFit="1" customWidth="1"/>
    <col min="19" max="20" width="2.85546875" bestFit="1" customWidth="1"/>
    <col min="21" max="21" width="5" bestFit="1" customWidth="1"/>
    <col min="22" max="24" width="2.85546875" bestFit="1" customWidth="1"/>
    <col min="25" max="25" width="2.42578125" bestFit="1" customWidth="1"/>
    <col min="26" max="26" width="3" bestFit="1" customWidth="1"/>
    <col min="27" max="30" width="2.85546875" bestFit="1" customWidth="1"/>
    <col min="31" max="31" width="2.42578125" bestFit="1" customWidth="1"/>
    <col min="32" max="32" width="3" bestFit="1" customWidth="1"/>
    <col min="33" max="33" width="2.85546875" bestFit="1" customWidth="1"/>
    <col min="34" max="34" width="2.42578125" bestFit="1" customWidth="1"/>
    <col min="35" max="35" width="2.85546875" bestFit="1" customWidth="1"/>
    <col min="36" max="36" width="5" bestFit="1" customWidth="1"/>
    <col min="37" max="37" width="2.42578125" bestFit="1" customWidth="1"/>
    <col min="38" max="39" width="2.85546875" bestFit="1" customWidth="1"/>
    <col min="40" max="40" width="2.42578125" bestFit="1" customWidth="1"/>
    <col min="41" max="41" width="3.140625" bestFit="1" customWidth="1"/>
    <col min="42" max="42" width="2.85546875" bestFit="1" customWidth="1"/>
    <col min="43" max="43" width="2.42578125" bestFit="1" customWidth="1"/>
    <col min="44" max="46" width="2.85546875" bestFit="1" customWidth="1"/>
    <col min="47" max="47" width="3.140625" bestFit="1" customWidth="1"/>
    <col min="48" max="48" width="2.85546875" bestFit="1" customWidth="1"/>
    <col min="49" max="49" width="5" bestFit="1" customWidth="1"/>
    <col min="50" max="50" width="2.85546875" bestFit="1" customWidth="1"/>
    <col min="51" max="51" width="3" bestFit="1" customWidth="1"/>
    <col min="52" max="56" width="2.85546875" bestFit="1" customWidth="1"/>
    <col min="57" max="57" width="3" bestFit="1" customWidth="1"/>
    <col min="58" max="58" width="5" bestFit="1" customWidth="1"/>
    <col min="59" max="60" width="2.85546875" bestFit="1" customWidth="1"/>
    <col min="61" max="61" width="3" bestFit="1" customWidth="1"/>
    <col min="62" max="62" width="2.85546875" bestFit="1" customWidth="1"/>
    <col min="63" max="63" width="5" bestFit="1" customWidth="1"/>
    <col min="64" max="66" width="2.85546875" bestFit="1" customWidth="1"/>
    <col min="67" max="67" width="3" bestFit="1" customWidth="1"/>
    <col min="68" max="68" width="2.85546875" bestFit="1" customWidth="1"/>
    <col min="69" max="69" width="2.42578125" bestFit="1" customWidth="1"/>
    <col min="70" max="70" width="2.85546875" bestFit="1" customWidth="1"/>
    <col min="71" max="71" width="2.42578125" bestFit="1" customWidth="1"/>
    <col min="72" max="73" width="2.85546875" bestFit="1" customWidth="1"/>
    <col min="74" max="74" width="2.42578125" bestFit="1" customWidth="1"/>
    <col min="75" max="76" width="2.85546875" bestFit="1" customWidth="1"/>
    <col min="77" max="77" width="2.42578125" bestFit="1" customWidth="1"/>
    <col min="78" max="79" width="2.85546875" bestFit="1" customWidth="1"/>
    <col min="80" max="80" width="2.42578125" bestFit="1" customWidth="1"/>
    <col min="81" max="81" width="5" bestFit="1" customWidth="1"/>
    <col min="82" max="84" width="2.85546875" bestFit="1" customWidth="1"/>
    <col min="85" max="86" width="2.42578125" bestFit="1" customWidth="1"/>
    <col min="87" max="87" width="2.85546875" bestFit="1" customWidth="1"/>
    <col min="88" max="88" width="2.42578125" bestFit="1" customWidth="1"/>
    <col min="89" max="89" width="2.85546875" bestFit="1" customWidth="1"/>
    <col min="90" max="91" width="2.42578125" bestFit="1" customWidth="1"/>
    <col min="92" max="92" width="2.85546875" bestFit="1" customWidth="1"/>
    <col min="93" max="93" width="2.42578125" bestFit="1" customWidth="1"/>
    <col min="94" max="94" width="3.140625" bestFit="1" customWidth="1"/>
    <col min="95" max="96" width="2.42578125" bestFit="1" customWidth="1"/>
    <col min="97" max="98" width="2.85546875" bestFit="1" customWidth="1"/>
    <col min="99" max="100" width="3.140625" bestFit="1" customWidth="1"/>
    <col min="101" max="101" width="2.42578125" bestFit="1" customWidth="1"/>
    <col min="102" max="103" width="2.85546875" bestFit="1" customWidth="1"/>
    <col min="104" max="104" width="2.42578125" bestFit="1" customWidth="1"/>
    <col min="105" max="105" width="3.140625" bestFit="1" customWidth="1"/>
    <col min="106" max="106" width="2.42578125" bestFit="1" customWidth="1"/>
    <col min="107" max="108" width="2.85546875" bestFit="1" customWidth="1"/>
    <col min="109" max="109" width="3" bestFit="1" customWidth="1"/>
    <col min="110" max="111" width="2.85546875" bestFit="1" customWidth="1"/>
    <col min="112" max="112" width="2.42578125" bestFit="1" customWidth="1"/>
    <col min="113" max="114" width="2.85546875" bestFit="1" customWidth="1"/>
    <col min="115" max="115" width="3" bestFit="1" customWidth="1"/>
    <col min="116" max="120" width="2.85546875" bestFit="1" customWidth="1"/>
    <col min="121" max="123" width="2.42578125" bestFit="1" customWidth="1"/>
    <col min="124" max="126" width="2.85546875" bestFit="1" customWidth="1"/>
    <col min="127" max="127" width="3" bestFit="1" customWidth="1"/>
    <col min="128" max="132" width="2.85546875" bestFit="1" customWidth="1"/>
    <col min="133" max="133" width="3" bestFit="1" customWidth="1"/>
    <col min="134" max="134" width="2.85546875" bestFit="1" customWidth="1"/>
    <col min="135" max="135" width="3" bestFit="1" customWidth="1"/>
    <col min="136" max="137" width="2.85546875" bestFit="1" customWidth="1"/>
    <col min="138" max="138" width="3" bestFit="1" customWidth="1"/>
    <col min="139" max="139" width="2.85546875" bestFit="1" customWidth="1"/>
    <col min="140" max="140" width="2.42578125" bestFit="1" customWidth="1"/>
    <col min="141" max="141" width="3" bestFit="1" customWidth="1"/>
    <col min="142" max="142" width="2.42578125" bestFit="1" customWidth="1"/>
    <col min="143" max="143" width="2.85546875" bestFit="1" customWidth="1"/>
    <col min="144" max="144" width="3" bestFit="1" customWidth="1"/>
    <col min="145" max="145" width="2.85546875" bestFit="1" customWidth="1"/>
    <col min="146" max="147" width="2.42578125" bestFit="1" customWidth="1"/>
    <col min="148" max="150" width="2.85546875" bestFit="1" customWidth="1"/>
    <col min="151" max="151" width="5" bestFit="1" customWidth="1"/>
    <col min="152" max="152" width="3" bestFit="1" customWidth="1"/>
    <col min="153" max="153" width="2.42578125" bestFit="1" customWidth="1"/>
    <col min="154" max="157" width="2.85546875" bestFit="1" customWidth="1"/>
    <col min="158" max="159" width="3" bestFit="1" customWidth="1"/>
    <col min="160" max="161" width="2.85546875" bestFit="1" customWidth="1"/>
    <col min="162" max="162" width="2.42578125" bestFit="1" customWidth="1"/>
    <col min="163" max="164" width="2.85546875" bestFit="1" customWidth="1"/>
    <col min="165" max="165" width="3" bestFit="1" customWidth="1"/>
    <col min="166" max="167" width="2.85546875" bestFit="1" customWidth="1"/>
    <col min="168" max="168" width="2.42578125" bestFit="1" customWidth="1"/>
    <col min="169" max="169" width="3.140625" bestFit="1" customWidth="1"/>
    <col min="170" max="170" width="2.85546875" bestFit="1" customWidth="1"/>
    <col min="171" max="171" width="2.42578125" bestFit="1" customWidth="1"/>
    <col min="172" max="172" width="5" bestFit="1" customWidth="1"/>
    <col min="173" max="173" width="2.85546875" bestFit="1" customWidth="1"/>
    <col min="174" max="174" width="5" bestFit="1" customWidth="1"/>
    <col min="175" max="175" width="3.140625" bestFit="1" customWidth="1"/>
    <col min="176" max="177" width="2.42578125" bestFit="1" customWidth="1"/>
    <col min="178" max="179" width="2.85546875" bestFit="1" customWidth="1"/>
    <col min="180" max="180" width="2.42578125" bestFit="1" customWidth="1"/>
    <col min="181" max="183" width="2.85546875" bestFit="1" customWidth="1"/>
    <col min="184" max="184" width="2.42578125" bestFit="1" customWidth="1"/>
    <col min="185" max="186" width="2.85546875" bestFit="1" customWidth="1"/>
    <col min="187" max="187" width="3" bestFit="1" customWidth="1"/>
    <col min="188" max="188" width="2.85546875" bestFit="1" customWidth="1"/>
    <col min="189" max="189" width="3" bestFit="1" customWidth="1"/>
    <col min="190" max="190" width="2.42578125" bestFit="1" customWidth="1"/>
    <col min="191" max="192" width="2.85546875" bestFit="1" customWidth="1"/>
    <col min="193" max="195" width="3" bestFit="1" customWidth="1"/>
    <col min="196" max="197" width="2.85546875" bestFit="1" customWidth="1"/>
    <col min="198" max="199" width="2.42578125" bestFit="1" customWidth="1"/>
    <col min="200" max="200" width="3" bestFit="1" customWidth="1"/>
    <col min="201" max="202" width="2.85546875" bestFit="1" customWidth="1"/>
    <col min="203" max="203" width="2.42578125" bestFit="1" customWidth="1"/>
    <col min="204" max="204" width="2.85546875" bestFit="1" customWidth="1"/>
    <col min="205" max="205" width="2.42578125" bestFit="1" customWidth="1"/>
    <col min="206" max="206" width="5" bestFit="1" customWidth="1"/>
    <col min="207" max="209" width="2.42578125" bestFit="1" customWidth="1"/>
    <col min="210" max="210" width="5" bestFit="1" customWidth="1"/>
    <col min="211" max="211" width="2.85546875" bestFit="1" customWidth="1"/>
    <col min="212" max="213" width="2.42578125" bestFit="1" customWidth="1"/>
    <col min="214" max="214" width="2.85546875" bestFit="1" customWidth="1"/>
    <col min="215" max="215" width="2.42578125" bestFit="1" customWidth="1"/>
    <col min="216" max="216" width="2.85546875" bestFit="1" customWidth="1"/>
    <col min="217" max="217" width="3" bestFit="1" customWidth="1"/>
    <col min="218" max="218" width="2.42578125" bestFit="1" customWidth="1"/>
    <col min="219" max="219" width="5" bestFit="1" customWidth="1"/>
    <col min="220" max="221" width="2.85546875" bestFit="1" customWidth="1"/>
    <col min="222" max="222" width="2.42578125" bestFit="1" customWidth="1"/>
    <col min="223" max="224" width="3" bestFit="1" customWidth="1"/>
    <col min="225" max="225" width="2.42578125" bestFit="1" customWidth="1"/>
    <col min="226" max="226" width="3" bestFit="1" customWidth="1"/>
    <col min="227" max="227" width="2.85546875" bestFit="1" customWidth="1"/>
    <col min="228" max="228" width="2.42578125" bestFit="1" customWidth="1"/>
    <col min="229" max="229" width="2.85546875" bestFit="1" customWidth="1"/>
    <col min="230" max="230" width="3" bestFit="1" customWidth="1"/>
    <col min="231" max="231" width="2.85546875" bestFit="1" customWidth="1"/>
    <col min="232" max="232" width="3.140625" bestFit="1" customWidth="1"/>
    <col min="233" max="233" width="2.85546875" bestFit="1" customWidth="1"/>
    <col min="234" max="234" width="2.42578125" bestFit="1" customWidth="1"/>
    <col min="235" max="237" width="2.85546875" bestFit="1" customWidth="1"/>
    <col min="238" max="238" width="3.140625" bestFit="1" customWidth="1"/>
    <col min="239" max="239" width="2.85546875" bestFit="1" customWidth="1"/>
    <col min="240" max="240" width="2.42578125" bestFit="1" customWidth="1"/>
    <col min="241" max="241" width="2.85546875" bestFit="1" customWidth="1"/>
    <col min="242" max="242" width="2.42578125" bestFit="1" customWidth="1"/>
    <col min="243" max="243" width="3" bestFit="1" customWidth="1"/>
    <col min="244" max="248" width="2.85546875" bestFit="1" customWidth="1"/>
    <col min="249" max="249" width="3" bestFit="1" customWidth="1"/>
    <col min="250" max="250" width="2.85546875" bestFit="1" customWidth="1"/>
    <col min="251" max="251" width="2.42578125" bestFit="1" customWidth="1"/>
    <col min="252" max="252" width="3" bestFit="1" customWidth="1"/>
    <col min="253" max="253" width="2.42578125" bestFit="1" customWidth="1"/>
    <col min="254" max="257" width="2.85546875" bestFit="1" customWidth="1"/>
    <col min="258" max="258" width="3" bestFit="1" customWidth="1"/>
    <col min="259" max="262" width="2.42578125" bestFit="1" customWidth="1"/>
    <col min="263" max="265" width="2.85546875" bestFit="1" customWidth="1"/>
    <col min="266" max="266" width="2.42578125" bestFit="1" customWidth="1"/>
    <col min="267" max="267" width="2.85546875" bestFit="1" customWidth="1"/>
    <col min="268" max="268" width="5" bestFit="1" customWidth="1"/>
    <col min="269" max="271" width="2.85546875" bestFit="1" customWidth="1"/>
    <col min="272" max="272" width="2.42578125" bestFit="1" customWidth="1"/>
    <col min="273" max="277" width="2.85546875" bestFit="1" customWidth="1"/>
    <col min="278" max="278" width="5" bestFit="1" customWidth="1"/>
    <col min="279" max="280" width="2.85546875" bestFit="1" customWidth="1"/>
    <col min="281" max="283" width="2.42578125" bestFit="1" customWidth="1"/>
    <col min="284" max="288" width="2.85546875" bestFit="1" customWidth="1"/>
    <col min="289" max="289" width="2.42578125" bestFit="1" customWidth="1"/>
    <col min="290" max="290" width="3" bestFit="1" customWidth="1"/>
    <col min="291" max="291" width="3.140625" bestFit="1" customWidth="1"/>
    <col min="292" max="292" width="2.42578125" bestFit="1" customWidth="1"/>
    <col min="293" max="294" width="2.85546875" bestFit="1" customWidth="1"/>
    <col min="295" max="295" width="3.140625" bestFit="1" customWidth="1"/>
    <col min="296" max="296" width="3" bestFit="1" customWidth="1"/>
    <col min="297" max="297" width="3.140625" bestFit="1" customWidth="1"/>
    <col min="298" max="298" width="2.42578125" bestFit="1" customWidth="1"/>
    <col min="299" max="299" width="2.85546875" bestFit="1" customWidth="1"/>
    <col min="300" max="300" width="2.42578125" bestFit="1" customWidth="1"/>
    <col min="301" max="301" width="3.140625" bestFit="1" customWidth="1"/>
    <col min="302" max="303" width="2.42578125" bestFit="1" customWidth="1"/>
    <col min="304" max="305" width="2.85546875" bestFit="1" customWidth="1"/>
    <col min="306" max="306" width="2.42578125" bestFit="1" customWidth="1"/>
    <col min="307" max="307" width="5" bestFit="1" customWidth="1"/>
    <col min="308" max="310" width="2.85546875" bestFit="1" customWidth="1"/>
    <col min="311" max="311" width="2.42578125" bestFit="1" customWidth="1"/>
    <col min="312" max="312" width="2.85546875" bestFit="1" customWidth="1"/>
    <col min="313" max="313" width="2.42578125" bestFit="1" customWidth="1"/>
    <col min="314" max="318" width="2.85546875" bestFit="1" customWidth="1"/>
    <col min="319" max="319" width="2.42578125" bestFit="1" customWidth="1"/>
    <col min="320" max="321" width="2.85546875" bestFit="1" customWidth="1"/>
    <col min="322" max="322" width="5" bestFit="1" customWidth="1"/>
    <col min="323" max="323" width="2.85546875" bestFit="1" customWidth="1"/>
    <col min="324" max="324" width="2.42578125" bestFit="1" customWidth="1"/>
    <col min="325" max="326" width="2.85546875" bestFit="1" customWidth="1"/>
    <col min="327" max="327" width="5" bestFit="1" customWidth="1"/>
    <col min="328" max="329" width="2.85546875" bestFit="1" customWidth="1"/>
    <col min="330" max="330" width="2.42578125" bestFit="1" customWidth="1"/>
    <col min="331" max="332" width="2.85546875" bestFit="1" customWidth="1"/>
    <col min="333" max="335" width="2.42578125" bestFit="1" customWidth="1"/>
    <col min="336" max="336" width="2.85546875" bestFit="1" customWidth="1"/>
    <col min="337" max="338" width="2.42578125" bestFit="1" customWidth="1"/>
    <col min="339" max="342" width="2.85546875" bestFit="1" customWidth="1"/>
    <col min="343" max="343" width="2.42578125" bestFit="1" customWidth="1"/>
    <col min="344" max="347" width="2.85546875" bestFit="1" customWidth="1"/>
    <col min="348" max="349" width="2.42578125" bestFit="1" customWidth="1"/>
    <col min="350" max="350" width="5" bestFit="1" customWidth="1"/>
    <col min="351" max="352" width="2.42578125" bestFit="1" customWidth="1"/>
    <col min="353" max="354" width="2.85546875" bestFit="1" customWidth="1"/>
    <col min="355" max="355" width="2.42578125" bestFit="1" customWidth="1"/>
    <col min="356" max="358" width="2.85546875" bestFit="1" customWidth="1"/>
    <col min="359" max="359" width="5" bestFit="1" customWidth="1"/>
    <col min="360" max="361" width="2.85546875" bestFit="1" customWidth="1"/>
    <col min="362" max="362" width="2.42578125" bestFit="1" customWidth="1"/>
    <col min="363" max="365" width="2.85546875" bestFit="1" customWidth="1"/>
    <col min="366" max="366" width="2.42578125" bestFit="1" customWidth="1"/>
    <col min="367" max="368" width="2.85546875" bestFit="1" customWidth="1"/>
    <col min="369" max="369" width="5" bestFit="1" customWidth="1"/>
    <col min="370" max="371" width="2.85546875" bestFit="1" customWidth="1"/>
    <col min="372" max="372" width="2.42578125" bestFit="1" customWidth="1"/>
    <col min="373" max="376" width="2.85546875" bestFit="1" customWidth="1"/>
    <col min="377" max="377" width="2.42578125" bestFit="1" customWidth="1"/>
    <col min="378" max="385" width="2.85546875" bestFit="1" customWidth="1"/>
    <col min="386" max="386" width="2.42578125" bestFit="1" customWidth="1"/>
    <col min="387" max="390" width="2.85546875" bestFit="1" customWidth="1"/>
    <col min="391" max="391" width="2.42578125" bestFit="1" customWidth="1"/>
    <col min="392" max="392" width="2.85546875" bestFit="1" customWidth="1"/>
    <col min="393" max="393" width="2.42578125" bestFit="1" customWidth="1"/>
    <col min="394" max="396" width="2.85546875" bestFit="1" customWidth="1"/>
    <col min="397" max="397" width="3" bestFit="1" customWidth="1"/>
    <col min="398" max="402" width="2.85546875" bestFit="1" customWidth="1"/>
    <col min="403" max="403" width="3" bestFit="1" customWidth="1"/>
    <col min="404" max="410" width="2.85546875" bestFit="1" customWidth="1"/>
    <col min="411" max="411" width="3" bestFit="1" customWidth="1"/>
    <col min="412" max="413" width="2.85546875" bestFit="1" customWidth="1"/>
    <col min="414" max="414" width="2.42578125" bestFit="1" customWidth="1"/>
    <col min="415" max="415" width="2.85546875" bestFit="1" customWidth="1"/>
    <col min="416" max="416" width="2.42578125" bestFit="1" customWidth="1"/>
    <col min="417" max="417" width="3" bestFit="1" customWidth="1"/>
    <col min="418" max="420" width="2.85546875" bestFit="1" customWidth="1"/>
    <col min="421" max="421" width="5" bestFit="1" customWidth="1"/>
    <col min="422" max="422" width="2.42578125" bestFit="1" customWidth="1"/>
    <col min="423" max="427" width="2.85546875" bestFit="1" customWidth="1"/>
    <col min="428" max="428" width="2.42578125" bestFit="1" customWidth="1"/>
    <col min="429" max="430" width="2.85546875" bestFit="1" customWidth="1"/>
    <col min="431" max="432" width="2.42578125" bestFit="1" customWidth="1"/>
    <col min="433" max="434" width="2.85546875" bestFit="1" customWidth="1"/>
    <col min="435" max="435" width="3" bestFit="1" customWidth="1"/>
    <col min="436" max="437" width="2.85546875" bestFit="1" customWidth="1"/>
    <col min="438" max="438" width="2.42578125" bestFit="1" customWidth="1"/>
    <col min="439" max="440" width="2.85546875" bestFit="1" customWidth="1"/>
    <col min="441" max="441" width="3" bestFit="1" customWidth="1"/>
    <col min="442" max="442" width="3.140625" bestFit="1" customWidth="1"/>
    <col min="443" max="445" width="2.85546875" bestFit="1" customWidth="1"/>
    <col min="446" max="446" width="2.42578125" bestFit="1" customWidth="1"/>
    <col min="447" max="447" width="2.85546875" bestFit="1" customWidth="1"/>
    <col min="448" max="448" width="3.140625" bestFit="1" customWidth="1"/>
    <col min="449" max="449" width="2.42578125" bestFit="1" customWidth="1"/>
    <col min="450" max="452" width="2.85546875" bestFit="1" customWidth="1"/>
    <col min="453" max="454" width="2.42578125" bestFit="1" customWidth="1"/>
    <col min="455" max="455" width="2.85546875" bestFit="1" customWidth="1"/>
    <col min="456" max="456" width="3.140625" bestFit="1" customWidth="1"/>
    <col min="457" max="459" width="2.85546875" bestFit="1" customWidth="1"/>
    <col min="460" max="460" width="5" bestFit="1" customWidth="1"/>
    <col min="461" max="461" width="2.85546875" bestFit="1" customWidth="1"/>
    <col min="462" max="463" width="3.140625" bestFit="1" customWidth="1"/>
    <col min="464" max="466" width="2.85546875" bestFit="1" customWidth="1"/>
    <col min="467" max="467" width="3" bestFit="1" customWidth="1"/>
    <col min="468" max="468" width="2.42578125" bestFit="1" customWidth="1"/>
    <col min="469" max="469" width="3.140625" bestFit="1" customWidth="1"/>
    <col min="470" max="470" width="5" bestFit="1" customWidth="1"/>
    <col min="471" max="471" width="2.42578125" bestFit="1" customWidth="1"/>
    <col min="472" max="472" width="2.85546875" bestFit="1" customWidth="1"/>
    <col min="473" max="473" width="3" bestFit="1" customWidth="1"/>
    <col min="474" max="474" width="2.42578125" bestFit="1" customWidth="1"/>
    <col min="475" max="475" width="5" bestFit="1" customWidth="1"/>
    <col min="476" max="478" width="2.42578125" bestFit="1" customWidth="1"/>
    <col min="479" max="479" width="5" bestFit="1" customWidth="1"/>
    <col min="480" max="482" width="2.42578125" bestFit="1" customWidth="1"/>
    <col min="483" max="483" width="2.85546875" bestFit="1" customWidth="1"/>
    <col min="484" max="484" width="2.42578125" bestFit="1" customWidth="1"/>
    <col min="485" max="487" width="2.85546875" bestFit="1" customWidth="1"/>
    <col min="488" max="488" width="2.42578125" bestFit="1" customWidth="1"/>
    <col min="489" max="493" width="2.85546875" bestFit="1" customWidth="1"/>
    <col min="494" max="494" width="2.42578125" bestFit="1" customWidth="1"/>
    <col min="495" max="496" width="2.85546875" bestFit="1" customWidth="1"/>
    <col min="497" max="497" width="2.42578125" bestFit="1" customWidth="1"/>
    <col min="498" max="498" width="5" bestFit="1" customWidth="1"/>
    <col min="499" max="499" width="2.42578125" bestFit="1" customWidth="1"/>
    <col min="500" max="500" width="2.85546875" bestFit="1" customWidth="1"/>
    <col min="501" max="501" width="2.42578125" bestFit="1" customWidth="1"/>
    <col min="502" max="502" width="2.85546875" bestFit="1" customWidth="1"/>
    <col min="503" max="505" width="2.42578125" bestFit="1" customWidth="1"/>
    <col min="506" max="506" width="2.85546875" bestFit="1" customWidth="1"/>
    <col min="507" max="507" width="3" bestFit="1" customWidth="1"/>
    <col min="508" max="508" width="2.42578125" bestFit="1" customWidth="1"/>
    <col min="509" max="509" width="3" bestFit="1" customWidth="1"/>
    <col min="510" max="512" width="2.85546875" bestFit="1" customWidth="1"/>
    <col min="513" max="513" width="3" bestFit="1" customWidth="1"/>
    <col min="514" max="514" width="2.85546875" bestFit="1" customWidth="1"/>
    <col min="515" max="515" width="3" bestFit="1" customWidth="1"/>
    <col min="516" max="517" width="2.85546875" bestFit="1" customWidth="1"/>
    <col min="518" max="518" width="5" bestFit="1" customWidth="1"/>
    <col min="519" max="519" width="3.140625" bestFit="1" customWidth="1"/>
    <col min="520" max="520" width="2.85546875" bestFit="1" customWidth="1"/>
    <col min="521" max="521" width="2.42578125" bestFit="1" customWidth="1"/>
    <col min="522" max="523" width="2.85546875" bestFit="1" customWidth="1"/>
    <col min="524" max="525" width="3.140625" bestFit="1" customWidth="1"/>
    <col min="526" max="526" width="2.85546875" bestFit="1" customWidth="1"/>
    <col min="527" max="527" width="2.42578125" bestFit="1" customWidth="1"/>
    <col min="528" max="529" width="2.85546875" bestFit="1" customWidth="1"/>
    <col min="530" max="530" width="3.140625" bestFit="1" customWidth="1"/>
    <col min="531" max="531" width="2.85546875" bestFit="1" customWidth="1"/>
    <col min="532" max="532" width="2.42578125" bestFit="1" customWidth="1"/>
    <col min="533" max="542" width="2.85546875" bestFit="1" customWidth="1"/>
    <col min="543" max="543" width="3" bestFit="1" customWidth="1"/>
    <col min="544" max="546" width="2.85546875" bestFit="1" customWidth="1"/>
    <col min="547" max="547" width="2.42578125" bestFit="1" customWidth="1"/>
    <col min="548" max="548" width="2.85546875" bestFit="1" customWidth="1"/>
    <col min="549" max="549" width="3" bestFit="1" customWidth="1"/>
    <col min="550" max="557" width="2.85546875" bestFit="1" customWidth="1"/>
    <col min="558" max="558" width="3" bestFit="1" customWidth="1"/>
    <col min="559" max="559" width="2.85546875" bestFit="1" customWidth="1"/>
    <col min="560" max="560" width="2.42578125" bestFit="1" customWidth="1"/>
    <col min="561" max="561" width="2.85546875" bestFit="1" customWidth="1"/>
    <col min="562" max="562" width="5" bestFit="1" customWidth="1"/>
    <col min="563" max="563" width="2.85546875" bestFit="1" customWidth="1"/>
    <col min="564" max="564" width="3" bestFit="1" customWidth="1"/>
    <col min="565" max="565" width="2.85546875" bestFit="1" customWidth="1"/>
    <col min="566" max="566" width="2.42578125" bestFit="1" customWidth="1"/>
    <col min="567" max="567" width="5" bestFit="1" customWidth="1"/>
    <col min="568" max="571" width="2.85546875" bestFit="1" customWidth="1"/>
    <col min="572" max="573" width="2.42578125" bestFit="1" customWidth="1"/>
    <col min="574" max="574" width="5" bestFit="1" customWidth="1"/>
    <col min="575" max="575" width="3.140625" bestFit="1" customWidth="1"/>
    <col min="576" max="577" width="2.85546875" bestFit="1" customWidth="1"/>
    <col min="578" max="579" width="2.42578125" bestFit="1" customWidth="1"/>
    <col min="580" max="580" width="2.85546875" bestFit="1" customWidth="1"/>
    <col min="581" max="581" width="3.140625" bestFit="1" customWidth="1"/>
    <col min="582" max="591" width="2.85546875" bestFit="1" customWidth="1"/>
    <col min="592" max="593" width="2.42578125" bestFit="1" customWidth="1"/>
    <col min="594" max="595" width="2.85546875" bestFit="1" customWidth="1"/>
    <col min="596" max="596" width="2.42578125" bestFit="1" customWidth="1"/>
    <col min="597" max="597" width="2.85546875" bestFit="1" customWidth="1"/>
    <col min="598" max="598" width="3" bestFit="1" customWidth="1"/>
    <col min="599" max="601" width="2.85546875" bestFit="1" customWidth="1"/>
    <col min="602" max="602" width="2.42578125" bestFit="1" customWidth="1"/>
    <col min="603" max="603" width="2.85546875" bestFit="1" customWidth="1"/>
    <col min="604" max="604" width="3" bestFit="1" customWidth="1"/>
    <col min="605" max="607" width="2.85546875" bestFit="1" customWidth="1"/>
    <col min="608" max="608" width="2.42578125" bestFit="1" customWidth="1"/>
    <col min="609" max="609" width="2.85546875" bestFit="1" customWidth="1"/>
    <col min="610" max="610" width="2.42578125" bestFit="1" customWidth="1"/>
    <col min="611" max="611" width="3.140625" bestFit="1" customWidth="1"/>
    <col min="612" max="613" width="2.85546875" bestFit="1" customWidth="1"/>
    <col min="614" max="614" width="2.42578125" bestFit="1" customWidth="1"/>
    <col min="615" max="616" width="2.85546875" bestFit="1" customWidth="1"/>
    <col min="617" max="617" width="3.140625" bestFit="1" customWidth="1"/>
    <col min="618" max="623" width="2.85546875" bestFit="1" customWidth="1"/>
    <col min="624" max="624" width="5" bestFit="1" customWidth="1"/>
    <col min="625" max="625" width="2.42578125" bestFit="1" customWidth="1"/>
    <col min="626" max="627" width="2.85546875" bestFit="1" customWidth="1"/>
    <col min="628" max="629" width="2.42578125" bestFit="1" customWidth="1"/>
    <col min="630" max="632" width="2.85546875" bestFit="1" customWidth="1"/>
    <col min="633" max="633" width="2.42578125" bestFit="1" customWidth="1"/>
    <col min="634" max="634" width="2.85546875" bestFit="1" customWidth="1"/>
    <col min="635" max="635" width="2.42578125" bestFit="1" customWidth="1"/>
    <col min="636" max="636" width="2.85546875" bestFit="1" customWidth="1"/>
    <col min="637" max="637" width="3" bestFit="1" customWidth="1"/>
    <col min="638" max="638" width="2.42578125" bestFit="1" customWidth="1"/>
    <col min="639" max="639" width="3" bestFit="1" customWidth="1"/>
    <col min="640" max="640" width="2.85546875" bestFit="1" customWidth="1"/>
    <col min="641" max="641" width="2.42578125" bestFit="1" customWidth="1"/>
    <col min="642" max="642" width="3.140625" bestFit="1" customWidth="1"/>
    <col min="643" max="643" width="3" bestFit="1" customWidth="1"/>
    <col min="644" max="644" width="2.42578125" bestFit="1" customWidth="1"/>
    <col min="645" max="645" width="3" bestFit="1" customWidth="1"/>
    <col min="646" max="646" width="2.42578125" bestFit="1" customWidth="1"/>
    <col min="647" max="647" width="3" bestFit="1" customWidth="1"/>
    <col min="648" max="648" width="3.140625" bestFit="1" customWidth="1"/>
    <col min="649" max="652" width="2.85546875" bestFit="1" customWidth="1"/>
    <col min="653" max="653" width="3" bestFit="1" customWidth="1"/>
    <col min="654" max="654" width="2.85546875" bestFit="1" customWidth="1"/>
    <col min="655" max="655" width="2.42578125" bestFit="1" customWidth="1"/>
    <col min="656" max="656" width="2.85546875" bestFit="1" customWidth="1"/>
    <col min="657" max="657" width="2.42578125" bestFit="1" customWidth="1"/>
    <col min="658" max="658" width="2.85546875" bestFit="1" customWidth="1"/>
    <col min="659" max="659" width="2.42578125" bestFit="1" customWidth="1"/>
    <col min="660" max="662" width="2.85546875" bestFit="1" customWidth="1"/>
    <col min="663" max="663" width="2.42578125" bestFit="1" customWidth="1"/>
    <col min="664" max="667" width="2.85546875" bestFit="1" customWidth="1"/>
    <col min="668" max="668" width="2.42578125" bestFit="1" customWidth="1"/>
    <col min="669" max="673" width="2.85546875" bestFit="1" customWidth="1"/>
    <col min="674" max="674" width="2.42578125" bestFit="1" customWidth="1"/>
    <col min="675" max="675" width="2.85546875" bestFit="1" customWidth="1"/>
    <col min="676" max="677" width="2.42578125" bestFit="1" customWidth="1"/>
    <col min="678" max="679" width="2.85546875" bestFit="1" customWidth="1"/>
    <col min="680" max="680" width="2.42578125" bestFit="1" customWidth="1"/>
    <col min="681" max="681" width="2.85546875" bestFit="1" customWidth="1"/>
    <col min="682" max="682" width="3" bestFit="1" customWidth="1"/>
    <col min="683" max="685" width="2.85546875" bestFit="1" customWidth="1"/>
    <col min="686" max="687" width="2.42578125" bestFit="1" customWidth="1"/>
    <col min="688" max="688" width="3" bestFit="1" customWidth="1"/>
    <col min="689" max="689" width="2.85546875" bestFit="1" customWidth="1"/>
    <col min="690" max="690" width="2.42578125" bestFit="1" customWidth="1"/>
    <col min="691" max="691" width="2.85546875" bestFit="1" customWidth="1"/>
    <col min="692" max="692" width="2.42578125" bestFit="1" customWidth="1"/>
    <col min="693" max="695" width="2.85546875" bestFit="1" customWidth="1"/>
    <col min="696" max="696" width="2.42578125" bestFit="1" customWidth="1"/>
    <col min="697" max="698" width="5" bestFit="1" customWidth="1"/>
    <col min="699" max="700" width="2.85546875" bestFit="1" customWidth="1"/>
    <col min="701" max="702" width="2.42578125" bestFit="1" customWidth="1"/>
    <col min="703" max="704" width="2.85546875" bestFit="1" customWidth="1"/>
    <col min="705" max="705" width="2.42578125" bestFit="1" customWidth="1"/>
    <col min="706" max="706" width="2.85546875" bestFit="1" customWidth="1"/>
    <col min="707" max="707" width="2.42578125" bestFit="1" customWidth="1"/>
    <col min="708" max="708" width="2.85546875" bestFit="1" customWidth="1"/>
    <col min="709" max="709" width="2.42578125" bestFit="1" customWidth="1"/>
    <col min="710" max="710" width="2.85546875" bestFit="1" customWidth="1"/>
    <col min="711" max="712" width="2.42578125" bestFit="1" customWidth="1"/>
    <col min="713" max="717" width="2.85546875" bestFit="1" customWidth="1"/>
    <col min="718" max="718" width="2.42578125" bestFit="1" customWidth="1"/>
    <col min="719" max="722" width="2.85546875" bestFit="1" customWidth="1"/>
    <col min="723" max="723" width="5" bestFit="1" customWidth="1"/>
    <col min="724" max="725" width="2.85546875" bestFit="1" customWidth="1"/>
    <col min="726" max="726" width="3" bestFit="1" customWidth="1"/>
    <col min="727" max="731" width="2.85546875" bestFit="1" customWidth="1"/>
    <col min="732" max="732" width="3" bestFit="1" customWidth="1"/>
    <col min="733" max="736" width="2.85546875" bestFit="1" customWidth="1"/>
    <col min="737" max="737" width="2.42578125" bestFit="1" customWidth="1"/>
    <col min="738" max="738" width="3" bestFit="1" customWidth="1"/>
    <col min="739" max="742" width="2.85546875" bestFit="1" customWidth="1"/>
    <col min="743" max="743" width="2.42578125" bestFit="1" customWidth="1"/>
    <col min="744" max="744" width="3" bestFit="1" customWidth="1"/>
    <col min="745" max="748" width="2.85546875" bestFit="1" customWidth="1"/>
    <col min="749" max="749" width="2.42578125" bestFit="1" customWidth="1"/>
    <col min="750" max="753" width="2.85546875" bestFit="1" customWidth="1"/>
    <col min="754" max="755" width="2.42578125" bestFit="1" customWidth="1"/>
    <col min="756" max="757" width="2.85546875" bestFit="1" customWidth="1"/>
    <col min="758" max="758" width="2.42578125" bestFit="1" customWidth="1"/>
    <col min="759" max="760" width="2.85546875" bestFit="1" customWidth="1"/>
    <col min="761" max="761" width="3" bestFit="1" customWidth="1"/>
    <col min="762" max="763" width="2.85546875" bestFit="1" customWidth="1"/>
    <col min="764" max="765" width="2.42578125" bestFit="1" customWidth="1"/>
    <col min="766" max="767" width="3" bestFit="1" customWidth="1"/>
    <col min="768" max="770" width="2.85546875" bestFit="1" customWidth="1"/>
    <col min="771" max="771" width="2.42578125" bestFit="1" customWidth="1"/>
    <col min="772" max="772" width="3" bestFit="1" customWidth="1"/>
    <col min="773" max="773" width="2.85546875" bestFit="1" customWidth="1"/>
    <col min="774" max="775" width="2.42578125" bestFit="1" customWidth="1"/>
    <col min="776" max="776" width="2.85546875" bestFit="1" customWidth="1"/>
    <col min="777" max="777" width="2.42578125" bestFit="1" customWidth="1"/>
    <col min="778" max="778" width="2.85546875" bestFit="1" customWidth="1"/>
    <col min="779" max="779" width="2.42578125" bestFit="1" customWidth="1"/>
    <col min="780" max="780" width="3" bestFit="1" customWidth="1"/>
    <col min="781" max="783" width="2.85546875" bestFit="1" customWidth="1"/>
    <col min="784" max="784" width="5" bestFit="1" customWidth="1"/>
    <col min="785" max="786" width="3" bestFit="1" customWidth="1"/>
    <col min="787" max="787" width="5" bestFit="1" customWidth="1"/>
    <col min="788" max="788" width="2.42578125" bestFit="1" customWidth="1"/>
    <col min="789" max="790" width="2.85546875" bestFit="1" customWidth="1"/>
    <col min="791" max="791" width="3" bestFit="1" customWidth="1"/>
    <col min="792" max="792" width="3.140625" bestFit="1" customWidth="1"/>
    <col min="793" max="793" width="5" bestFit="1" customWidth="1"/>
    <col min="794" max="794" width="2.85546875" bestFit="1" customWidth="1"/>
    <col min="795" max="795" width="2.42578125" bestFit="1" customWidth="1"/>
    <col min="796" max="796" width="2.85546875" bestFit="1" customWidth="1"/>
    <col min="797" max="797" width="5" bestFit="1" customWidth="1"/>
    <col min="798" max="798" width="3.140625" bestFit="1" customWidth="1"/>
    <col min="799" max="800" width="2.85546875" bestFit="1" customWidth="1"/>
    <col min="801" max="801" width="2.42578125" bestFit="1" customWidth="1"/>
    <col min="802" max="805" width="2.85546875" bestFit="1" customWidth="1"/>
    <col min="806" max="806" width="2.42578125" bestFit="1" customWidth="1"/>
    <col min="807" max="808" width="2.85546875" bestFit="1" customWidth="1"/>
    <col min="809" max="810" width="2.42578125" bestFit="1" customWidth="1"/>
    <col min="811" max="811" width="5" bestFit="1" customWidth="1"/>
    <col min="812" max="812" width="2.42578125" bestFit="1" customWidth="1"/>
    <col min="813" max="813" width="2.85546875" bestFit="1" customWidth="1"/>
    <col min="814" max="814" width="2.42578125" bestFit="1" customWidth="1"/>
    <col min="815" max="815" width="2.85546875" bestFit="1" customWidth="1"/>
    <col min="816" max="817" width="3" bestFit="1" customWidth="1"/>
    <col min="818" max="819" width="2.85546875" bestFit="1" customWidth="1"/>
    <col min="820" max="820" width="3.140625" bestFit="1" customWidth="1"/>
    <col min="821" max="821" width="2.85546875" bestFit="1" customWidth="1"/>
    <col min="822" max="824" width="3" bestFit="1" customWidth="1"/>
    <col min="825" max="825" width="2.85546875" bestFit="1" customWidth="1"/>
    <col min="826" max="827" width="3.140625" bestFit="1" customWidth="1"/>
    <col min="828" max="829" width="2.85546875" bestFit="1" customWidth="1"/>
    <col min="830" max="830" width="3" bestFit="1" customWidth="1"/>
    <col min="831" max="832" width="2.85546875" bestFit="1" customWidth="1"/>
    <col min="833" max="833" width="3.140625" bestFit="1" customWidth="1"/>
    <col min="834" max="835" width="2.42578125" bestFit="1" customWidth="1"/>
    <col min="836" max="838" width="2.85546875" bestFit="1" customWidth="1"/>
    <col min="839" max="841" width="2.42578125" bestFit="1" customWidth="1"/>
    <col min="842" max="842" width="2.85546875" bestFit="1" customWidth="1"/>
    <col min="843" max="843" width="2.42578125" bestFit="1" customWidth="1"/>
    <col min="844" max="847" width="2.85546875" bestFit="1" customWidth="1"/>
    <col min="848" max="848" width="3.140625" bestFit="1" customWidth="1"/>
    <col min="849" max="850" width="2.42578125" bestFit="1" customWidth="1"/>
    <col min="851" max="853" width="2.85546875" bestFit="1" customWidth="1"/>
    <col min="854" max="854" width="3.140625" bestFit="1" customWidth="1"/>
    <col min="855" max="855" width="2.85546875" bestFit="1" customWidth="1"/>
    <col min="856" max="856" width="2.42578125" bestFit="1" customWidth="1"/>
    <col min="857" max="858" width="2.85546875" bestFit="1" customWidth="1"/>
    <col min="859" max="859" width="2.42578125" bestFit="1" customWidth="1"/>
    <col min="860" max="861" width="2.85546875" bestFit="1" customWidth="1"/>
    <col min="862" max="862" width="2.42578125" bestFit="1" customWidth="1"/>
    <col min="863" max="864" width="2.85546875" bestFit="1" customWidth="1"/>
    <col min="865" max="865" width="3" bestFit="1" customWidth="1"/>
    <col min="866" max="868" width="2.85546875" bestFit="1" customWidth="1"/>
    <col min="869" max="869" width="2.42578125" bestFit="1" customWidth="1"/>
    <col min="870" max="870" width="2.85546875" bestFit="1" customWidth="1"/>
    <col min="871" max="871" width="3" bestFit="1" customWidth="1"/>
    <col min="872" max="872" width="2.85546875" bestFit="1" customWidth="1"/>
    <col min="873" max="873" width="2.42578125" bestFit="1" customWidth="1"/>
    <col min="874" max="876" width="2.85546875" bestFit="1" customWidth="1"/>
    <col min="877" max="877" width="2.42578125" bestFit="1" customWidth="1"/>
    <col min="878" max="885" width="2.85546875" bestFit="1" customWidth="1"/>
    <col min="886" max="886" width="2.42578125" bestFit="1" customWidth="1"/>
    <col min="887" max="887" width="3" bestFit="1" customWidth="1"/>
    <col min="888" max="889" width="2.85546875" bestFit="1" customWidth="1"/>
    <col min="890" max="890" width="2.42578125" bestFit="1" customWidth="1"/>
    <col min="891" max="891" width="2.85546875" bestFit="1" customWidth="1"/>
    <col min="892" max="893" width="3" bestFit="1" customWidth="1"/>
    <col min="894" max="896" width="2.85546875" bestFit="1" customWidth="1"/>
    <col min="897" max="897" width="2.42578125" bestFit="1" customWidth="1"/>
    <col min="898" max="898" width="3" bestFit="1" customWidth="1"/>
    <col min="899" max="899" width="2.85546875" bestFit="1" customWidth="1"/>
    <col min="900" max="900" width="2.42578125" bestFit="1" customWidth="1"/>
    <col min="901" max="902" width="2.85546875" bestFit="1" customWidth="1"/>
    <col min="903" max="903" width="2.42578125" bestFit="1" customWidth="1"/>
    <col min="904" max="904" width="2.85546875" bestFit="1" customWidth="1"/>
    <col min="905" max="905" width="2.42578125" bestFit="1" customWidth="1"/>
    <col min="906" max="906" width="2.85546875" bestFit="1" customWidth="1"/>
    <col min="907" max="908" width="3" bestFit="1" customWidth="1"/>
    <col min="909" max="910" width="2.85546875" bestFit="1" customWidth="1"/>
    <col min="911" max="911" width="3.140625" bestFit="1" customWidth="1"/>
    <col min="912" max="912" width="5" bestFit="1" customWidth="1"/>
    <col min="913" max="914" width="3" bestFit="1" customWidth="1"/>
    <col min="915" max="915" width="2.85546875" bestFit="1" customWidth="1"/>
    <col min="916" max="916" width="2.42578125" bestFit="1" customWidth="1"/>
    <col min="917" max="917" width="3.140625" bestFit="1" customWidth="1"/>
    <col min="918" max="920" width="2.85546875" bestFit="1" customWidth="1"/>
    <col min="921" max="921" width="2.42578125" bestFit="1" customWidth="1"/>
    <col min="922" max="931" width="2.85546875" bestFit="1" customWidth="1"/>
    <col min="932" max="932" width="2.42578125" bestFit="1" customWidth="1"/>
    <col min="933" max="934" width="2.85546875" bestFit="1" customWidth="1"/>
    <col min="935" max="935" width="2.42578125" bestFit="1" customWidth="1"/>
    <col min="936" max="939" width="2.85546875" bestFit="1" customWidth="1"/>
    <col min="940" max="940" width="3" bestFit="1" customWidth="1"/>
    <col min="941" max="941" width="2.42578125" bestFit="1" customWidth="1"/>
    <col min="942" max="943" width="2.85546875" bestFit="1" customWidth="1"/>
    <col min="944" max="944" width="5" bestFit="1" customWidth="1"/>
    <col min="945" max="945" width="2.85546875" bestFit="1" customWidth="1"/>
    <col min="946" max="946" width="3" bestFit="1" customWidth="1"/>
    <col min="947" max="947" width="2.42578125" bestFit="1" customWidth="1"/>
    <col min="948" max="948" width="2.85546875" bestFit="1" customWidth="1"/>
    <col min="949" max="949" width="2.42578125" bestFit="1" customWidth="1"/>
    <col min="950" max="954" width="2.85546875" bestFit="1" customWidth="1"/>
    <col min="955" max="955" width="2.42578125" bestFit="1" customWidth="1"/>
    <col min="956" max="957" width="2.85546875" bestFit="1" customWidth="1"/>
    <col min="958" max="959" width="3" bestFit="1" customWidth="1"/>
    <col min="960" max="960" width="2.85546875" bestFit="1" customWidth="1"/>
    <col min="961" max="961" width="2.42578125" bestFit="1" customWidth="1"/>
    <col min="962" max="963" width="2.85546875" bestFit="1" customWidth="1"/>
    <col min="964" max="965" width="3" bestFit="1" customWidth="1"/>
    <col min="966" max="969" width="2.85546875" bestFit="1" customWidth="1"/>
    <col min="970" max="971" width="2.42578125" bestFit="1" customWidth="1"/>
    <col min="972" max="974" width="2.85546875" bestFit="1" customWidth="1"/>
    <col min="975" max="977" width="2.42578125" bestFit="1" customWidth="1"/>
    <col min="978" max="978" width="2.85546875" bestFit="1" customWidth="1"/>
    <col min="979" max="979" width="2.42578125" bestFit="1" customWidth="1"/>
    <col min="980" max="980" width="2.85546875" bestFit="1" customWidth="1"/>
    <col min="981" max="981" width="2.42578125" bestFit="1" customWidth="1"/>
    <col min="982" max="982" width="5" bestFit="1" customWidth="1"/>
    <col min="983" max="984" width="2.85546875" bestFit="1" customWidth="1"/>
    <col min="985" max="985" width="3" bestFit="1" customWidth="1"/>
    <col min="986" max="986" width="2.85546875" bestFit="1" customWidth="1"/>
    <col min="987" max="988" width="2.42578125" bestFit="1" customWidth="1"/>
    <col min="989" max="990" width="2.85546875" bestFit="1" customWidth="1"/>
    <col min="991" max="991" width="3" bestFit="1" customWidth="1"/>
    <col min="992" max="995" width="2.42578125" bestFit="1" customWidth="1"/>
    <col min="996" max="998" width="2.85546875" bestFit="1" customWidth="1"/>
    <col min="999" max="1000" width="2.42578125" bestFit="1" customWidth="1"/>
    <col min="1001" max="1001" width="3" bestFit="1" customWidth="1"/>
    <col min="1002" max="1002" width="2.42578125" bestFit="1" customWidth="1"/>
    <col min="1003" max="1006" width="2.85546875" bestFit="1" customWidth="1"/>
    <col min="1007" max="1007" width="3" bestFit="1" customWidth="1"/>
    <col min="1008" max="1008" width="2.42578125" bestFit="1" customWidth="1"/>
    <col min="1009" max="1009" width="2.85546875" bestFit="1" customWidth="1"/>
    <col min="1010" max="1010" width="2.42578125" bestFit="1" customWidth="1"/>
    <col min="1011" max="1017" width="2.85546875" bestFit="1" customWidth="1"/>
    <col min="1018" max="1018" width="2.42578125" bestFit="1" customWidth="1"/>
    <col min="1019" max="1022" width="2.85546875" bestFit="1" customWidth="1"/>
    <col min="1023" max="1023" width="3.140625" bestFit="1" customWidth="1"/>
    <col min="1024" max="1025" width="2.42578125" bestFit="1" customWidth="1"/>
    <col min="1026" max="1028" width="2.85546875" bestFit="1" customWidth="1"/>
    <col min="1029" max="1029" width="3.140625" bestFit="1" customWidth="1"/>
    <col min="1030" max="1030" width="2.42578125" bestFit="1" customWidth="1"/>
    <col min="1031" max="1033" width="2.85546875" bestFit="1" customWidth="1"/>
    <col min="1034" max="1034" width="2.42578125" bestFit="1" customWidth="1"/>
    <col min="1035" max="1035" width="2.85546875" bestFit="1" customWidth="1"/>
    <col min="1036" max="1036" width="2.42578125" bestFit="1" customWidth="1"/>
    <col min="1037" max="1037" width="2.85546875" bestFit="1" customWidth="1"/>
    <col min="1038" max="1038" width="2.42578125" bestFit="1" customWidth="1"/>
    <col min="1039" max="1039" width="2.85546875" bestFit="1" customWidth="1"/>
    <col min="1040" max="1041" width="3" bestFit="1" customWidth="1"/>
    <col min="1042" max="1042" width="5" bestFit="1" customWidth="1"/>
    <col min="1043" max="1045" width="2.85546875" bestFit="1" customWidth="1"/>
    <col min="1046" max="1048" width="3" bestFit="1" customWidth="1"/>
    <col min="1049" max="1051" width="2.85546875" bestFit="1" customWidth="1"/>
    <col min="1052" max="1052" width="2.42578125" bestFit="1" customWidth="1"/>
    <col min="1053" max="1053" width="2.85546875" bestFit="1" customWidth="1"/>
    <col min="1054" max="1054" width="3" bestFit="1" customWidth="1"/>
    <col min="1055" max="1056" width="2.85546875" bestFit="1" customWidth="1"/>
    <col min="1057" max="1058" width="2.42578125" bestFit="1" customWidth="1"/>
    <col min="1059" max="1063" width="2.85546875" bestFit="1" customWidth="1"/>
    <col min="1064" max="1064" width="5" bestFit="1" customWidth="1"/>
    <col min="1065" max="1066" width="2.85546875" bestFit="1" customWidth="1"/>
    <col min="1067" max="1067" width="3" bestFit="1" customWidth="1"/>
    <col min="1068" max="1071" width="2.85546875" bestFit="1" customWidth="1"/>
    <col min="1072" max="1072" width="2.42578125" bestFit="1" customWidth="1"/>
    <col min="1073" max="1074" width="3" bestFit="1" customWidth="1"/>
    <col min="1075" max="1075" width="2.42578125" bestFit="1" customWidth="1"/>
    <col min="1076" max="1078" width="2.85546875" bestFit="1" customWidth="1"/>
    <col min="1079" max="1079" width="3.140625" bestFit="1" customWidth="1"/>
    <col min="1080" max="1081" width="3" bestFit="1" customWidth="1"/>
    <col min="1082" max="1082" width="2.85546875" bestFit="1" customWidth="1"/>
    <col min="1083" max="1083" width="2.42578125" bestFit="1" customWidth="1"/>
    <col min="1084" max="1084" width="2.85546875" bestFit="1" customWidth="1"/>
    <col min="1085" max="1085" width="3.140625" bestFit="1" customWidth="1"/>
    <col min="1086" max="1086" width="2.42578125" bestFit="1" customWidth="1"/>
    <col min="1087" max="1087" width="3" bestFit="1" customWidth="1"/>
    <col min="1088" max="1088" width="2.85546875" bestFit="1" customWidth="1"/>
    <col min="1089" max="1090" width="2.42578125" bestFit="1" customWidth="1"/>
    <col min="1091" max="1091" width="5" bestFit="1" customWidth="1"/>
    <col min="1092" max="1099" width="2.85546875" bestFit="1" customWidth="1"/>
    <col min="1100" max="1100" width="2.42578125" bestFit="1" customWidth="1"/>
    <col min="1101" max="1105" width="2.85546875" bestFit="1" customWidth="1"/>
    <col min="1106" max="1106" width="2.42578125" bestFit="1" customWidth="1"/>
    <col min="1107" max="1108" width="2.85546875" bestFit="1" customWidth="1"/>
    <col min="1109" max="1109" width="2.42578125" bestFit="1" customWidth="1"/>
    <col min="1110" max="1111" width="2.85546875" bestFit="1" customWidth="1"/>
    <col min="1112" max="1112" width="2.42578125" bestFit="1" customWidth="1"/>
    <col min="1113" max="1116" width="2.85546875" bestFit="1" customWidth="1"/>
    <col min="1117" max="1118" width="2.42578125" bestFit="1" customWidth="1"/>
    <col min="1119" max="1120" width="2.85546875" bestFit="1" customWidth="1"/>
    <col min="1121" max="1121" width="3.140625" bestFit="1" customWidth="1"/>
    <col min="1122" max="1122" width="2.42578125" bestFit="1" customWidth="1"/>
    <col min="1123" max="1123" width="2.85546875" bestFit="1" customWidth="1"/>
    <col min="1124" max="1125" width="2.42578125" bestFit="1" customWidth="1"/>
    <col min="1126" max="1126" width="2.85546875" bestFit="1" customWidth="1"/>
    <col min="1127" max="1127" width="3.140625" bestFit="1" customWidth="1"/>
    <col min="1128" max="1128" width="2.42578125" bestFit="1" customWidth="1"/>
    <col min="1129" max="1132" width="2.85546875" bestFit="1" customWidth="1"/>
    <col min="1133" max="1133" width="2.42578125" bestFit="1" customWidth="1"/>
    <col min="1134" max="1137" width="2.85546875" bestFit="1" customWidth="1"/>
    <col min="1138" max="1139" width="2.42578125" bestFit="1" customWidth="1"/>
    <col min="1140" max="1141" width="2.85546875" bestFit="1" customWidth="1"/>
    <col min="1142" max="1142" width="2.42578125" bestFit="1" customWidth="1"/>
    <col min="1143" max="1144" width="2.85546875" bestFit="1" customWidth="1"/>
    <col min="1145" max="1145" width="3" bestFit="1" customWidth="1"/>
    <col min="1146" max="1147" width="2.85546875" bestFit="1" customWidth="1"/>
    <col min="1148" max="1148" width="2.42578125" bestFit="1" customWidth="1"/>
    <col min="1149" max="1150" width="2.85546875" bestFit="1" customWidth="1"/>
    <col min="1151" max="1151" width="3" bestFit="1" customWidth="1"/>
    <col min="1152" max="1152" width="2.85546875" bestFit="1" customWidth="1"/>
    <col min="1153" max="1154" width="2.42578125" bestFit="1" customWidth="1"/>
    <col min="1155" max="1156" width="2.85546875" bestFit="1" customWidth="1"/>
    <col min="1157" max="1157" width="2.42578125" bestFit="1" customWidth="1"/>
    <col min="1158" max="1158" width="2.85546875" bestFit="1" customWidth="1"/>
    <col min="1159" max="1160" width="3" bestFit="1" customWidth="1"/>
    <col min="1161" max="1164" width="2.85546875" bestFit="1" customWidth="1"/>
    <col min="1165" max="1167" width="3" bestFit="1" customWidth="1"/>
    <col min="1168" max="1168" width="2.42578125" bestFit="1" customWidth="1"/>
    <col min="1169" max="1170" width="2.85546875" bestFit="1" customWidth="1"/>
    <col min="1171" max="1172" width="2.42578125" bestFit="1" customWidth="1"/>
    <col min="1173" max="1173" width="3" bestFit="1" customWidth="1"/>
    <col min="1174" max="1174" width="2.85546875" bestFit="1" customWidth="1"/>
    <col min="1175" max="1175" width="2.42578125" bestFit="1" customWidth="1"/>
    <col min="1176" max="1176" width="5" bestFit="1" customWidth="1"/>
    <col min="1177" max="1178" width="2.85546875" bestFit="1" customWidth="1"/>
    <col min="1179" max="1179" width="2.42578125" bestFit="1" customWidth="1"/>
    <col min="1180" max="1180" width="2.85546875" bestFit="1" customWidth="1"/>
    <col min="1181" max="1181" width="2.42578125" bestFit="1" customWidth="1"/>
    <col min="1182" max="1184" width="2.85546875" bestFit="1" customWidth="1"/>
    <col min="1185" max="1185" width="2.42578125" bestFit="1" customWidth="1"/>
    <col min="1186" max="1186" width="2.85546875" bestFit="1" customWidth="1"/>
    <col min="1187" max="1188" width="2.42578125" bestFit="1" customWidth="1"/>
    <col min="1189" max="1191" width="2.85546875" bestFit="1" customWidth="1"/>
    <col min="1192" max="1192" width="5" bestFit="1" customWidth="1"/>
    <col min="1193" max="1194" width="2.85546875" bestFit="1" customWidth="1"/>
    <col min="1195" max="1195" width="3.140625" bestFit="1" customWidth="1"/>
    <col min="1196" max="1197" width="2.85546875" bestFit="1" customWidth="1"/>
    <col min="1198" max="1198" width="2.42578125" bestFit="1" customWidth="1"/>
    <col min="1199" max="1200" width="2.85546875" bestFit="1" customWidth="1"/>
    <col min="1201" max="1201" width="3.140625" bestFit="1" customWidth="1"/>
    <col min="1202" max="1202" width="3" bestFit="1" customWidth="1"/>
    <col min="1203" max="1207" width="2.85546875" bestFit="1" customWidth="1"/>
    <col min="1208" max="1208" width="3" bestFit="1" customWidth="1"/>
    <col min="1209" max="1212" width="2.85546875" bestFit="1" customWidth="1"/>
    <col min="1213" max="1213" width="5" bestFit="1" customWidth="1"/>
    <col min="1214" max="1216" width="2.85546875" bestFit="1" customWidth="1"/>
    <col min="1217" max="1217" width="5" bestFit="1" customWidth="1"/>
    <col min="1218" max="1218" width="2.85546875" bestFit="1" customWidth="1"/>
    <col min="1219" max="1219" width="3.140625" bestFit="1" customWidth="1"/>
    <col min="1220" max="1220" width="5" bestFit="1" customWidth="1"/>
    <col min="1221" max="1222" width="2.42578125" bestFit="1" customWidth="1"/>
    <col min="1223" max="1223" width="2.85546875" bestFit="1" customWidth="1"/>
    <col min="1224" max="1224" width="5" bestFit="1" customWidth="1"/>
    <col min="1225" max="1225" width="3.140625" bestFit="1" customWidth="1"/>
    <col min="1226" max="1229" width="2.42578125" bestFit="1" customWidth="1"/>
    <col min="1230" max="1232" width="2.85546875" bestFit="1" customWidth="1"/>
    <col min="1233" max="1233" width="2.42578125" bestFit="1" customWidth="1"/>
    <col min="1234" max="1235" width="2.85546875" bestFit="1" customWidth="1"/>
    <col min="1236" max="1236" width="2.42578125" bestFit="1" customWidth="1"/>
    <col min="1237" max="1238" width="2.85546875" bestFit="1" customWidth="1"/>
    <col min="1239" max="1239" width="2.42578125" bestFit="1" customWidth="1"/>
    <col min="1240" max="1245" width="2.85546875" bestFit="1" customWidth="1"/>
    <col min="1246" max="1246" width="2.42578125" bestFit="1" customWidth="1"/>
    <col min="1247" max="1247" width="3.140625" bestFit="1" customWidth="1"/>
    <col min="1248" max="1250" width="2.85546875" bestFit="1" customWidth="1"/>
    <col min="1251" max="1251" width="5" bestFit="1" customWidth="1"/>
    <col min="1252" max="1252" width="2.42578125" bestFit="1" customWidth="1"/>
    <col min="1253" max="1254" width="3.140625" bestFit="1" customWidth="1"/>
    <col min="1255" max="1256" width="2.42578125" bestFit="1" customWidth="1"/>
    <col min="1257" max="1257" width="2.85546875" bestFit="1" customWidth="1"/>
    <col min="1258" max="1258" width="2.42578125" bestFit="1" customWidth="1"/>
    <col min="1259" max="1259" width="5" bestFit="1" customWidth="1"/>
    <col min="1260" max="1260" width="3.140625" bestFit="1" customWidth="1"/>
    <col min="1261" max="1261" width="2.85546875" bestFit="1" customWidth="1"/>
    <col min="1262" max="1262" width="2.42578125" bestFit="1" customWidth="1"/>
    <col min="1263" max="1263" width="5" bestFit="1" customWidth="1"/>
    <col min="1264" max="1265" width="2.85546875" bestFit="1" customWidth="1"/>
    <col min="1266" max="1266" width="3" bestFit="1" customWidth="1"/>
    <col min="1267" max="1267" width="2.85546875" bestFit="1" customWidth="1"/>
    <col min="1268" max="1268" width="3.140625" bestFit="1" customWidth="1"/>
    <col min="1269" max="1269" width="2.42578125" bestFit="1" customWidth="1"/>
    <col min="1270" max="1270" width="2.85546875" bestFit="1" customWidth="1"/>
    <col min="1271" max="1271" width="3" bestFit="1" customWidth="1"/>
    <col min="1272" max="1272" width="5" bestFit="1" customWidth="1"/>
    <col min="1273" max="1273" width="2.85546875" bestFit="1" customWidth="1"/>
    <col min="1274" max="1274" width="3.140625" bestFit="1" customWidth="1"/>
    <col min="1275" max="1275" width="2.42578125" bestFit="1" customWidth="1"/>
    <col min="1276" max="1276" width="2.85546875" bestFit="1" customWidth="1"/>
    <col min="1277" max="1278" width="3" bestFit="1" customWidth="1"/>
    <col min="1279" max="1279" width="2.85546875" bestFit="1" customWidth="1"/>
    <col min="1280" max="1280" width="3" bestFit="1" customWidth="1"/>
    <col min="1281" max="1281" width="5" bestFit="1" customWidth="1"/>
    <col min="1282" max="1283" width="2.85546875" bestFit="1" customWidth="1"/>
    <col min="1284" max="1285" width="2.42578125" bestFit="1" customWidth="1"/>
    <col min="1286" max="1287" width="2.85546875" bestFit="1" customWidth="1"/>
    <col min="1288" max="1288" width="2.42578125" bestFit="1" customWidth="1"/>
    <col min="1289" max="1289" width="2.85546875" bestFit="1" customWidth="1"/>
    <col min="1290" max="1290" width="2.42578125" bestFit="1" customWidth="1"/>
    <col min="1291" max="1291" width="2.85546875" bestFit="1" customWidth="1"/>
    <col min="1292" max="1293" width="3" bestFit="1" customWidth="1"/>
    <col min="1294" max="1294" width="5" bestFit="1" customWidth="1"/>
    <col min="1295" max="1295" width="2.85546875" bestFit="1" customWidth="1"/>
    <col min="1296" max="1296" width="2.42578125" bestFit="1" customWidth="1"/>
    <col min="1297" max="1297" width="2.85546875" bestFit="1" customWidth="1"/>
    <col min="1298" max="1299" width="3" bestFit="1" customWidth="1"/>
    <col min="1300" max="1301" width="2.42578125" bestFit="1" customWidth="1"/>
    <col min="1302" max="1302" width="2.85546875" bestFit="1" customWidth="1"/>
    <col min="1303" max="1303" width="2.42578125" bestFit="1" customWidth="1"/>
    <col min="1304" max="1304" width="2.85546875" bestFit="1" customWidth="1"/>
    <col min="1305" max="1305" width="3" bestFit="1" customWidth="1"/>
    <col min="1306" max="1309" width="2.85546875" bestFit="1" customWidth="1"/>
    <col min="1310" max="1310" width="5" bestFit="1" customWidth="1"/>
    <col min="1311" max="1311" width="3" bestFit="1" customWidth="1"/>
    <col min="1312" max="1313" width="2.85546875" bestFit="1" customWidth="1"/>
    <col min="1314" max="1314" width="2.42578125" bestFit="1" customWidth="1"/>
    <col min="1315" max="1320" width="2.85546875" bestFit="1" customWidth="1"/>
    <col min="1321" max="1321" width="2.42578125" bestFit="1" customWidth="1"/>
    <col min="1322" max="1323" width="2.85546875" bestFit="1" customWidth="1"/>
    <col min="1324" max="1324" width="2.42578125" bestFit="1" customWidth="1"/>
    <col min="1325" max="1326" width="2.85546875" bestFit="1" customWidth="1"/>
    <col min="1327" max="1328" width="2.42578125" bestFit="1" customWidth="1"/>
    <col min="1329" max="1337" width="2.85546875" bestFit="1" customWidth="1"/>
    <col min="1338" max="1338" width="2.42578125" bestFit="1" customWidth="1"/>
    <col min="1339" max="1352" width="2.85546875" bestFit="1" customWidth="1"/>
    <col min="1353" max="1353" width="5" bestFit="1" customWidth="1"/>
    <col min="1354" max="1354" width="2.42578125" bestFit="1" customWidth="1"/>
    <col min="1355" max="1357" width="2.85546875" bestFit="1" customWidth="1"/>
    <col min="1358" max="1359" width="2.42578125" bestFit="1" customWidth="1"/>
    <col min="1360" max="1360" width="2.85546875" bestFit="1" customWidth="1"/>
    <col min="1361" max="1361" width="3" bestFit="1" customWidth="1"/>
    <col min="1362" max="1364" width="2.85546875" bestFit="1" customWidth="1"/>
    <col min="1365" max="1365" width="2.42578125" bestFit="1" customWidth="1"/>
    <col min="1366" max="1366" width="2.85546875" bestFit="1" customWidth="1"/>
    <col min="1367" max="1367" width="3" bestFit="1" customWidth="1"/>
    <col min="1368" max="1370" width="2.85546875" bestFit="1" customWidth="1"/>
    <col min="1371" max="1371" width="5" bestFit="1" customWidth="1"/>
    <col min="1372" max="1372" width="2.85546875" bestFit="1" customWidth="1"/>
    <col min="1373" max="1373" width="2.42578125" bestFit="1" customWidth="1"/>
    <col min="1374" max="1375" width="2.85546875" bestFit="1" customWidth="1"/>
    <col min="1376" max="1377" width="2.42578125" bestFit="1" customWidth="1"/>
    <col min="1378" max="1385" width="2.85546875" bestFit="1" customWidth="1"/>
    <col min="1386" max="1386" width="3" bestFit="1" customWidth="1"/>
    <col min="1387" max="1391" width="2.85546875" bestFit="1" customWidth="1"/>
    <col min="1392" max="1392" width="5" bestFit="1" customWidth="1"/>
    <col min="1393" max="1393" width="2.85546875" bestFit="1" customWidth="1"/>
    <col min="1394" max="1395" width="2.42578125" bestFit="1" customWidth="1"/>
    <col min="1396" max="1396" width="2.85546875" bestFit="1" customWidth="1"/>
    <col min="1397" max="1397" width="5" bestFit="1" customWidth="1"/>
    <col min="1398" max="1398" width="3" bestFit="1" customWidth="1"/>
    <col min="1399" max="1399" width="2.85546875" bestFit="1" customWidth="1"/>
    <col min="1400" max="1401" width="2.42578125" bestFit="1" customWidth="1"/>
    <col min="1402" max="1402" width="5" bestFit="1" customWidth="1"/>
    <col min="1403" max="1403" width="3.140625" bestFit="1" customWidth="1"/>
    <col min="1404" max="1405" width="2.85546875" bestFit="1" customWidth="1"/>
    <col min="1406" max="1406" width="2.42578125" bestFit="1" customWidth="1"/>
    <col min="1407" max="1407" width="2.85546875" bestFit="1" customWidth="1"/>
    <col min="1408" max="1409" width="3.140625" bestFit="1" customWidth="1"/>
    <col min="1410" max="1411" width="2.85546875" bestFit="1" customWidth="1"/>
    <col min="1412" max="1412" width="2.42578125" bestFit="1" customWidth="1"/>
    <col min="1413" max="1413" width="2.85546875" bestFit="1" customWidth="1"/>
    <col min="1414" max="1414" width="3.140625" bestFit="1" customWidth="1"/>
    <col min="1415" max="1415" width="5" bestFit="1" customWidth="1"/>
    <col min="1416" max="1417" width="2.42578125" bestFit="1" customWidth="1"/>
    <col min="1418" max="1418" width="2.85546875" bestFit="1" customWidth="1"/>
    <col min="1419" max="1419" width="3" bestFit="1" customWidth="1"/>
    <col min="1420" max="1421" width="2.85546875" bestFit="1" customWidth="1"/>
    <col min="1422" max="1422" width="2.42578125" bestFit="1" customWidth="1"/>
    <col min="1423" max="1424" width="2.85546875" bestFit="1" customWidth="1"/>
    <col min="1425" max="1425" width="3" bestFit="1" customWidth="1"/>
    <col min="1426" max="1427" width="2.85546875" bestFit="1" customWidth="1"/>
    <col min="1428" max="1428" width="2.42578125" bestFit="1" customWidth="1"/>
    <col min="1429" max="1432" width="2.85546875" bestFit="1" customWidth="1"/>
    <col min="1433" max="1433" width="3" bestFit="1" customWidth="1"/>
    <col min="1434" max="1435" width="2.85546875" bestFit="1" customWidth="1"/>
    <col min="1436" max="1436" width="2.42578125" bestFit="1" customWidth="1"/>
    <col min="1437" max="1437" width="3.140625" bestFit="1" customWidth="1"/>
    <col min="1438" max="1439" width="3" bestFit="1" customWidth="1"/>
    <col min="1440" max="1442" width="2.85546875" bestFit="1" customWidth="1"/>
    <col min="1443" max="1443" width="3.140625" bestFit="1" customWidth="1"/>
    <col min="1444" max="1444" width="3" bestFit="1" customWidth="1"/>
    <col min="1445" max="1445" width="5" bestFit="1" customWidth="1"/>
    <col min="1446" max="1446" width="2.85546875" bestFit="1" customWidth="1"/>
    <col min="1447" max="1447" width="5" bestFit="1" customWidth="1"/>
    <col min="1448" max="1448" width="2.85546875" bestFit="1" customWidth="1"/>
    <col min="1449" max="1449" width="2.42578125" bestFit="1" customWidth="1"/>
    <col min="1450" max="1450" width="3.140625" customWidth="1"/>
    <col min="1451" max="1453" width="2.85546875" bestFit="1" customWidth="1"/>
    <col min="1454" max="1454" width="3" bestFit="1" customWidth="1"/>
    <col min="1455" max="1455" width="2.42578125" bestFit="1" customWidth="1"/>
    <col min="1456" max="1456" width="3.140625" bestFit="1" customWidth="1"/>
    <col min="1457" max="1457" width="5" bestFit="1" customWidth="1"/>
    <col min="1458" max="1458" width="2.42578125" bestFit="1" customWidth="1"/>
    <col min="1459" max="1459" width="2.85546875" bestFit="1" customWidth="1"/>
    <col min="1460" max="1460" width="3" bestFit="1" customWidth="1"/>
    <col min="1461" max="1463" width="2.42578125" bestFit="1" customWidth="1"/>
    <col min="1464" max="1464" width="2.85546875" bestFit="1" customWidth="1"/>
    <col min="1465" max="1466" width="2.42578125" bestFit="1" customWidth="1"/>
    <col min="1467" max="1467" width="2.85546875" bestFit="1" customWidth="1"/>
    <col min="1468" max="1468" width="3.140625" bestFit="1" customWidth="1"/>
    <col min="1469" max="1469" width="2.42578125" bestFit="1" customWidth="1"/>
    <col min="1470" max="1471" width="2.85546875" bestFit="1" customWidth="1"/>
    <col min="1472" max="1472" width="2.42578125" bestFit="1" customWidth="1"/>
    <col min="1473" max="1473" width="2.85546875" bestFit="1" customWidth="1"/>
    <col min="1474" max="1474" width="3.140625" bestFit="1" customWidth="1"/>
    <col min="1475" max="1477" width="2.85546875" bestFit="1" customWidth="1"/>
    <col min="1478" max="1478" width="2.42578125" bestFit="1" customWidth="1"/>
    <col min="1479" max="1479" width="2.85546875" bestFit="1" customWidth="1"/>
    <col min="1480" max="1480" width="2.42578125" bestFit="1" customWidth="1"/>
    <col min="1481" max="1481" width="5" bestFit="1" customWidth="1"/>
    <col min="1482" max="1482" width="2.42578125" bestFit="1" customWidth="1"/>
    <col min="1483" max="1483" width="2.85546875" bestFit="1" customWidth="1"/>
    <col min="1484" max="1486" width="2.42578125" bestFit="1" customWidth="1"/>
    <col min="1487" max="1487" width="2.85546875" bestFit="1" customWidth="1"/>
    <col min="1488" max="1488" width="2.42578125" bestFit="1" customWidth="1"/>
    <col min="1489" max="1490" width="2.85546875" bestFit="1" customWidth="1"/>
    <col min="1491" max="1491" width="2.42578125" bestFit="1" customWidth="1"/>
    <col min="1492" max="1493" width="2.85546875" bestFit="1" customWidth="1"/>
    <col min="1494" max="1494" width="2.42578125" bestFit="1" customWidth="1"/>
    <col min="1495" max="1495" width="5" bestFit="1" customWidth="1"/>
    <col min="1496" max="1496" width="2.85546875" bestFit="1" customWidth="1"/>
    <col min="1497" max="1497" width="2.42578125" bestFit="1" customWidth="1"/>
    <col min="1498" max="1498" width="2.85546875" bestFit="1" customWidth="1"/>
    <col min="1499" max="1500" width="2.42578125" bestFit="1" customWidth="1"/>
    <col min="1501" max="1501" width="3.140625" bestFit="1" customWidth="1"/>
    <col min="1502" max="1503" width="2.42578125" bestFit="1" customWidth="1"/>
    <col min="1504" max="1504" width="2.85546875" bestFit="1" customWidth="1"/>
    <col min="1505" max="1506" width="2.42578125" bestFit="1" customWidth="1"/>
    <col min="1507" max="1507" width="3.140625" bestFit="1" customWidth="1"/>
    <col min="1508" max="1508" width="2.85546875" bestFit="1" customWidth="1"/>
    <col min="1509" max="1509" width="4.42578125" bestFit="1" customWidth="1"/>
    <col min="1510" max="1510" width="2.85546875" bestFit="1" customWidth="1"/>
    <col min="1511" max="1512" width="2.42578125" bestFit="1" customWidth="1"/>
    <col min="1513" max="1514" width="2.85546875" bestFit="1" customWidth="1"/>
    <col min="1515" max="1515" width="2.42578125" bestFit="1" customWidth="1"/>
  </cols>
  <sheetData>
    <row r="1" spans="1:1515" x14ac:dyDescent="0.25">
      <c r="A1" s="4" t="s">
        <v>0</v>
      </c>
      <c r="B1" s="4" t="s">
        <v>1</v>
      </c>
      <c r="C1" s="4" t="s">
        <v>2</v>
      </c>
      <c r="D1" s="4" t="s">
        <v>3</v>
      </c>
      <c r="E1" s="4" t="s">
        <v>4</v>
      </c>
      <c r="F1" s="4" t="s">
        <v>0</v>
      </c>
      <c r="G1" s="4" t="s">
        <v>5</v>
      </c>
      <c r="H1" s="4" t="s">
        <v>3</v>
      </c>
      <c r="I1" s="4" t="s">
        <v>6</v>
      </c>
      <c r="J1" s="4" t="s">
        <v>7</v>
      </c>
      <c r="K1" s="4" t="s">
        <v>0</v>
      </c>
      <c r="L1" s="4" t="s">
        <v>8</v>
      </c>
      <c r="M1" s="4" t="s">
        <v>9</v>
      </c>
      <c r="N1" s="4" t="s">
        <v>5</v>
      </c>
      <c r="O1" s="4" t="s">
        <v>3</v>
      </c>
      <c r="P1" s="4" t="s">
        <v>10</v>
      </c>
      <c r="Q1" s="4" t="s">
        <v>9</v>
      </c>
      <c r="R1" s="4" t="s">
        <v>11</v>
      </c>
      <c r="S1" s="4" t="s">
        <v>12</v>
      </c>
      <c r="T1" s="4" t="s">
        <v>13</v>
      </c>
      <c r="U1" s="4" t="s">
        <v>3</v>
      </c>
      <c r="V1" s="4" t="s">
        <v>14</v>
      </c>
      <c r="W1" s="4" t="s">
        <v>6</v>
      </c>
      <c r="X1" s="4" t="s">
        <v>0</v>
      </c>
      <c r="Y1" s="4" t="s">
        <v>11</v>
      </c>
      <c r="Z1" s="4" t="s">
        <v>8</v>
      </c>
      <c r="AA1" s="4" t="s">
        <v>13</v>
      </c>
      <c r="AB1" s="4" t="s">
        <v>5</v>
      </c>
      <c r="AC1" s="4" t="s">
        <v>15</v>
      </c>
      <c r="AD1" s="4" t="s">
        <v>16</v>
      </c>
      <c r="AE1" s="4" t="s">
        <v>17</v>
      </c>
      <c r="AF1" s="4" t="s">
        <v>5</v>
      </c>
      <c r="AG1" s="4" t="s">
        <v>18</v>
      </c>
      <c r="AH1" s="4" t="s">
        <v>1</v>
      </c>
      <c r="AI1" s="4" t="s">
        <v>3</v>
      </c>
      <c r="AJ1" s="4" t="s">
        <v>16</v>
      </c>
      <c r="AK1" s="4" t="s">
        <v>4</v>
      </c>
      <c r="AL1" s="4" t="s">
        <v>0</v>
      </c>
      <c r="AM1" s="4" t="s">
        <v>9</v>
      </c>
      <c r="AN1" s="4" t="s">
        <v>19</v>
      </c>
      <c r="AO1" s="4" t="s">
        <v>20</v>
      </c>
      <c r="AP1" s="4" t="s">
        <v>9</v>
      </c>
      <c r="AQ1" s="4" t="s">
        <v>1</v>
      </c>
      <c r="AR1" s="4" t="s">
        <v>21</v>
      </c>
      <c r="AS1" s="4" t="s">
        <v>22</v>
      </c>
      <c r="AT1" s="4" t="s">
        <v>14</v>
      </c>
      <c r="AU1" s="4" t="s">
        <v>14</v>
      </c>
      <c r="AV1" s="4" t="s">
        <v>22</v>
      </c>
      <c r="AW1" s="4" t="s">
        <v>1</v>
      </c>
      <c r="AX1" s="4" t="s">
        <v>0</v>
      </c>
      <c r="AY1" s="4" t="s">
        <v>8</v>
      </c>
      <c r="AZ1" s="4" t="s">
        <v>10</v>
      </c>
      <c r="BA1" s="4" t="s">
        <v>11</v>
      </c>
      <c r="BB1" s="4" t="s">
        <v>14</v>
      </c>
      <c r="BC1" s="4" t="s">
        <v>9</v>
      </c>
      <c r="BD1" s="4" t="s">
        <v>15</v>
      </c>
      <c r="BE1" s="4" t="s">
        <v>3</v>
      </c>
      <c r="BF1" s="4" t="s">
        <v>10</v>
      </c>
      <c r="BG1" s="4" t="s">
        <v>21</v>
      </c>
      <c r="BH1" s="4" t="s">
        <v>19</v>
      </c>
      <c r="BI1" s="4" t="s">
        <v>8</v>
      </c>
      <c r="BJ1" s="4" t="s">
        <v>10</v>
      </c>
      <c r="BK1" s="4" t="s">
        <v>3</v>
      </c>
      <c r="BL1" s="4" t="s">
        <v>14</v>
      </c>
      <c r="BM1" s="4" t="s">
        <v>19</v>
      </c>
      <c r="BN1" s="4" t="s">
        <v>21</v>
      </c>
      <c r="BO1" s="4" t="s">
        <v>5</v>
      </c>
      <c r="BP1" s="4" t="s">
        <v>16</v>
      </c>
      <c r="BQ1" s="4" t="s">
        <v>1</v>
      </c>
      <c r="BR1" s="4" t="s">
        <v>7</v>
      </c>
      <c r="BS1" s="4" t="s">
        <v>11</v>
      </c>
      <c r="BT1" s="4" t="s">
        <v>1</v>
      </c>
      <c r="BU1" s="4" t="s">
        <v>14</v>
      </c>
      <c r="BV1" s="4" t="s">
        <v>3</v>
      </c>
      <c r="BW1" s="4" t="s">
        <v>14</v>
      </c>
      <c r="BX1" s="4" t="s">
        <v>13</v>
      </c>
      <c r="BY1" s="4" t="s">
        <v>12</v>
      </c>
      <c r="BZ1" s="4" t="s">
        <v>14</v>
      </c>
      <c r="CA1" s="4" t="s">
        <v>22</v>
      </c>
      <c r="CB1" s="4" t="s">
        <v>2</v>
      </c>
      <c r="CC1" s="4" t="s">
        <v>14</v>
      </c>
      <c r="CD1" s="4" t="s">
        <v>23</v>
      </c>
      <c r="CE1" s="4" t="s">
        <v>0</v>
      </c>
      <c r="CF1" s="4" t="s">
        <v>11</v>
      </c>
      <c r="CG1" s="4" t="s">
        <v>6</v>
      </c>
      <c r="CH1" s="4" t="s">
        <v>17</v>
      </c>
      <c r="CI1" s="4" t="s">
        <v>12</v>
      </c>
      <c r="CJ1" s="4" t="s">
        <v>11</v>
      </c>
      <c r="CK1" s="4" t="s">
        <v>12</v>
      </c>
      <c r="CL1" s="4" t="s">
        <v>2</v>
      </c>
      <c r="CM1" s="4" t="s">
        <v>5</v>
      </c>
      <c r="CN1" s="4" t="s">
        <v>0</v>
      </c>
      <c r="CO1" s="4" t="s">
        <v>5</v>
      </c>
      <c r="CP1" s="4" t="s">
        <v>20</v>
      </c>
      <c r="CQ1" s="4" t="s">
        <v>5</v>
      </c>
      <c r="CR1" s="4" t="s">
        <v>16</v>
      </c>
      <c r="CS1" s="4" t="s">
        <v>15</v>
      </c>
      <c r="CT1" s="4" t="s">
        <v>5</v>
      </c>
      <c r="CU1" s="4" t="s">
        <v>20</v>
      </c>
      <c r="CV1" s="4" t="s">
        <v>4</v>
      </c>
      <c r="CW1" s="4" t="s">
        <v>2</v>
      </c>
      <c r="CX1" s="4" t="s">
        <v>13</v>
      </c>
      <c r="CY1" s="4" t="s">
        <v>24</v>
      </c>
      <c r="CZ1" s="4" t="s">
        <v>1</v>
      </c>
      <c r="DA1" s="4" t="s">
        <v>14</v>
      </c>
      <c r="DB1" s="4" t="s">
        <v>3</v>
      </c>
      <c r="DC1" s="4" t="s">
        <v>25</v>
      </c>
      <c r="DD1" s="4" t="s">
        <v>14</v>
      </c>
      <c r="DE1" s="4" t="s">
        <v>8</v>
      </c>
      <c r="DF1" s="4" t="s">
        <v>14</v>
      </c>
      <c r="DG1" s="4" t="s">
        <v>24</v>
      </c>
      <c r="DH1" s="4" t="s">
        <v>5</v>
      </c>
      <c r="DI1" s="4" t="s">
        <v>7</v>
      </c>
      <c r="DJ1" s="4" t="s">
        <v>1</v>
      </c>
      <c r="DK1" s="4" t="s">
        <v>22</v>
      </c>
      <c r="DL1" s="4" t="s">
        <v>1</v>
      </c>
      <c r="DM1" s="4" t="s">
        <v>2</v>
      </c>
      <c r="DN1" s="4" t="s">
        <v>25</v>
      </c>
      <c r="DO1" s="4" t="s">
        <v>5</v>
      </c>
      <c r="DP1" s="4" t="s">
        <v>25</v>
      </c>
      <c r="DQ1" s="4" t="s">
        <v>19</v>
      </c>
      <c r="DR1" s="4" t="s">
        <v>6</v>
      </c>
      <c r="DS1" s="4" t="s">
        <v>11</v>
      </c>
      <c r="DT1" s="4" t="s">
        <v>18</v>
      </c>
      <c r="DU1" s="4" t="s">
        <v>0</v>
      </c>
      <c r="DV1" s="4" t="s">
        <v>9</v>
      </c>
      <c r="DW1" s="4" t="s">
        <v>8</v>
      </c>
      <c r="DX1" s="4" t="s">
        <v>25</v>
      </c>
      <c r="DY1" s="4" t="s">
        <v>7</v>
      </c>
      <c r="DZ1" s="4" t="s">
        <v>9</v>
      </c>
      <c r="EA1" s="4" t="s">
        <v>15</v>
      </c>
      <c r="EB1" s="4" t="s">
        <v>25</v>
      </c>
      <c r="EC1" s="4" t="s">
        <v>10</v>
      </c>
      <c r="ED1" s="4" t="s">
        <v>4</v>
      </c>
      <c r="EE1" s="4" t="s">
        <v>8</v>
      </c>
      <c r="EF1" s="4" t="s">
        <v>17</v>
      </c>
      <c r="EG1" s="4" t="s">
        <v>3</v>
      </c>
      <c r="EH1" s="4" t="s">
        <v>8</v>
      </c>
      <c r="EI1" s="4" t="s">
        <v>13</v>
      </c>
      <c r="EJ1" s="4" t="s">
        <v>2</v>
      </c>
      <c r="EK1" s="4" t="s">
        <v>23</v>
      </c>
      <c r="EL1" s="4" t="s">
        <v>6</v>
      </c>
      <c r="EM1" s="4" t="s">
        <v>7</v>
      </c>
      <c r="EN1" s="4" t="s">
        <v>4</v>
      </c>
      <c r="EO1" s="4" t="s">
        <v>14</v>
      </c>
      <c r="EP1" s="4" t="s">
        <v>4</v>
      </c>
      <c r="EQ1" s="4" t="s">
        <v>3</v>
      </c>
      <c r="ER1" s="4" t="s">
        <v>14</v>
      </c>
      <c r="ES1" s="4" t="s">
        <v>3</v>
      </c>
      <c r="ET1" s="4" t="s">
        <v>24</v>
      </c>
      <c r="EU1" s="4" t="s">
        <v>14</v>
      </c>
      <c r="EV1" s="4" t="s">
        <v>8</v>
      </c>
      <c r="EW1" s="4" t="s">
        <v>23</v>
      </c>
      <c r="EX1" s="4" t="s">
        <v>9</v>
      </c>
      <c r="EY1" s="4" t="s">
        <v>18</v>
      </c>
      <c r="EZ1" s="4" t="s">
        <v>6</v>
      </c>
      <c r="FA1" s="4" t="s">
        <v>25</v>
      </c>
      <c r="FB1" s="4" t="s">
        <v>23</v>
      </c>
      <c r="FC1" s="4" t="s">
        <v>8</v>
      </c>
      <c r="FD1" s="4" t="s">
        <v>1</v>
      </c>
      <c r="FE1" s="4" t="s">
        <v>16</v>
      </c>
      <c r="FF1" s="4" t="s">
        <v>3</v>
      </c>
      <c r="FG1" s="4" t="s">
        <v>1</v>
      </c>
      <c r="FH1" s="4" t="s">
        <v>25</v>
      </c>
      <c r="FI1" s="4" t="s">
        <v>5</v>
      </c>
      <c r="FJ1" s="4" t="s">
        <v>14</v>
      </c>
      <c r="FK1" s="4" t="s">
        <v>14</v>
      </c>
      <c r="FL1" s="4" t="s">
        <v>11</v>
      </c>
      <c r="FM1" s="4" t="s">
        <v>20</v>
      </c>
      <c r="FN1" s="4" t="s">
        <v>4</v>
      </c>
      <c r="FO1" s="4" t="s">
        <v>2</v>
      </c>
      <c r="FP1" s="4" t="s">
        <v>14</v>
      </c>
      <c r="FQ1" s="4" t="s">
        <v>2</v>
      </c>
      <c r="FR1" s="4" t="s">
        <v>11</v>
      </c>
      <c r="FS1" s="4" t="s">
        <v>9</v>
      </c>
      <c r="FT1" s="4" t="s">
        <v>6</v>
      </c>
      <c r="FU1" s="4" t="s">
        <v>17</v>
      </c>
      <c r="FV1" s="4" t="s">
        <v>5</v>
      </c>
      <c r="FW1" s="4" t="s">
        <v>21</v>
      </c>
      <c r="FX1" s="4" t="s">
        <v>23</v>
      </c>
      <c r="FY1" s="4" t="s">
        <v>25</v>
      </c>
      <c r="FZ1" s="4" t="s">
        <v>13</v>
      </c>
      <c r="GA1" s="4" t="s">
        <v>15</v>
      </c>
      <c r="GB1" s="4" t="s">
        <v>17</v>
      </c>
      <c r="GC1" s="4" t="s">
        <v>5</v>
      </c>
      <c r="GD1" s="4" t="s">
        <v>0</v>
      </c>
      <c r="GE1" s="4" t="s">
        <v>8</v>
      </c>
      <c r="GF1" s="4" t="s">
        <v>11</v>
      </c>
      <c r="GG1" s="4" t="s">
        <v>8</v>
      </c>
      <c r="GH1" s="4" t="s">
        <v>3</v>
      </c>
      <c r="GI1" s="4" t="s">
        <v>9</v>
      </c>
      <c r="GJ1" s="4" t="s">
        <v>2</v>
      </c>
      <c r="GK1" s="4" t="s">
        <v>19</v>
      </c>
      <c r="GL1" s="4" t="s">
        <v>8</v>
      </c>
      <c r="GM1" s="4" t="s">
        <v>13</v>
      </c>
      <c r="GN1" s="4" t="s">
        <v>18</v>
      </c>
      <c r="GO1" s="4" t="s">
        <v>19</v>
      </c>
      <c r="GP1" s="4" t="s">
        <v>17</v>
      </c>
      <c r="GQ1" s="4" t="s">
        <v>5</v>
      </c>
      <c r="GR1" s="4" t="s">
        <v>6</v>
      </c>
      <c r="GS1" s="4" t="s">
        <v>16</v>
      </c>
      <c r="GT1" s="4" t="s">
        <v>11</v>
      </c>
      <c r="GU1" s="4" t="s">
        <v>23</v>
      </c>
      <c r="GV1" s="4" t="s">
        <v>7</v>
      </c>
      <c r="GW1" s="4" t="s">
        <v>19</v>
      </c>
      <c r="GX1" s="4" t="s">
        <v>6</v>
      </c>
      <c r="GY1" s="4" t="s">
        <v>5</v>
      </c>
      <c r="GZ1" s="4" t="s">
        <v>16</v>
      </c>
      <c r="HA1" s="4" t="s">
        <v>1</v>
      </c>
      <c r="HB1" s="4" t="s">
        <v>7</v>
      </c>
      <c r="HC1" s="4" t="s">
        <v>0</v>
      </c>
      <c r="HD1" s="4" t="s">
        <v>1</v>
      </c>
      <c r="HE1" s="4" t="s">
        <v>2</v>
      </c>
      <c r="HF1" s="4" t="s">
        <v>10</v>
      </c>
      <c r="HG1" s="4" t="s">
        <v>3</v>
      </c>
      <c r="HH1" s="4" t="s">
        <v>11</v>
      </c>
      <c r="HI1" s="4" t="s">
        <v>8</v>
      </c>
      <c r="HJ1" s="4" t="s">
        <v>3</v>
      </c>
      <c r="HK1" s="4" t="s">
        <v>2</v>
      </c>
      <c r="HL1" s="4" t="s">
        <v>2</v>
      </c>
      <c r="HM1" s="4" t="s">
        <v>0</v>
      </c>
      <c r="HN1" s="4" t="s">
        <v>23</v>
      </c>
      <c r="HO1" s="4" t="s">
        <v>21</v>
      </c>
      <c r="HP1" s="4" t="s">
        <v>8</v>
      </c>
      <c r="HQ1" s="4" t="s">
        <v>3</v>
      </c>
      <c r="HR1" s="4" t="s">
        <v>8</v>
      </c>
      <c r="HS1" s="4" t="s">
        <v>14</v>
      </c>
      <c r="HT1" s="4" t="s">
        <v>22</v>
      </c>
      <c r="HU1" s="4" t="s">
        <v>12</v>
      </c>
      <c r="HV1" s="4" t="s">
        <v>24</v>
      </c>
      <c r="HW1" s="4" t="s">
        <v>7</v>
      </c>
      <c r="HX1" s="4" t="s">
        <v>20</v>
      </c>
      <c r="HY1" s="4" t="s">
        <v>4</v>
      </c>
      <c r="HZ1" s="4" t="s">
        <v>2</v>
      </c>
      <c r="IA1" s="4" t="s">
        <v>0</v>
      </c>
      <c r="IB1" s="4" t="s">
        <v>2</v>
      </c>
      <c r="IC1" s="4" t="s">
        <v>6</v>
      </c>
      <c r="ID1" s="4" t="s">
        <v>10</v>
      </c>
      <c r="IE1" s="4" t="s">
        <v>25</v>
      </c>
      <c r="IF1" s="4" t="s">
        <v>4</v>
      </c>
      <c r="IG1" s="4" t="s">
        <v>21</v>
      </c>
      <c r="IH1" s="4" t="s">
        <v>5</v>
      </c>
      <c r="II1" s="4" t="s">
        <v>8</v>
      </c>
      <c r="IJ1" s="4" t="s">
        <v>23</v>
      </c>
      <c r="IK1" s="4" t="s">
        <v>5</v>
      </c>
      <c r="IL1" s="4" t="s">
        <v>0</v>
      </c>
      <c r="IM1" s="4" t="s">
        <v>11</v>
      </c>
      <c r="IN1" s="4" t="s">
        <v>21</v>
      </c>
      <c r="IO1" s="4" t="s">
        <v>10</v>
      </c>
      <c r="IP1" s="4" t="s">
        <v>21</v>
      </c>
      <c r="IQ1" s="4" t="s">
        <v>11</v>
      </c>
      <c r="IR1" s="4" t="s">
        <v>8</v>
      </c>
      <c r="IS1" s="4" t="s">
        <v>3</v>
      </c>
      <c r="IT1" s="4" t="s">
        <v>16</v>
      </c>
      <c r="IU1" s="4" t="s">
        <v>17</v>
      </c>
      <c r="IV1" s="4" t="s">
        <v>22</v>
      </c>
      <c r="IW1" s="4" t="s">
        <v>14</v>
      </c>
      <c r="IX1" s="4" t="s">
        <v>24</v>
      </c>
      <c r="IY1" s="4" t="s">
        <v>2</v>
      </c>
      <c r="IZ1" s="4" t="s">
        <v>22</v>
      </c>
      <c r="JA1" s="4" t="s">
        <v>6</v>
      </c>
      <c r="JB1" s="4" t="s">
        <v>6</v>
      </c>
      <c r="JC1" s="4" t="s">
        <v>3</v>
      </c>
      <c r="JD1" s="4" t="s">
        <v>17</v>
      </c>
      <c r="JE1" s="4" t="s">
        <v>10</v>
      </c>
      <c r="JF1" s="4" t="s">
        <v>5</v>
      </c>
      <c r="JG1" s="4" t="s">
        <v>15</v>
      </c>
      <c r="JH1" s="4" t="s">
        <v>6</v>
      </c>
      <c r="JI1" s="4" t="s">
        <v>18</v>
      </c>
      <c r="JJ1" s="4" t="s">
        <v>10</v>
      </c>
      <c r="JK1" s="4" t="s">
        <v>13</v>
      </c>
      <c r="JL1" s="4" t="s">
        <v>1</v>
      </c>
      <c r="JM1" s="4" t="s">
        <v>14</v>
      </c>
      <c r="JN1" s="4" t="s">
        <v>9</v>
      </c>
      <c r="JO1" s="4" t="s">
        <v>6</v>
      </c>
      <c r="JP1" s="4" t="s">
        <v>17</v>
      </c>
      <c r="JQ1" s="4" t="s">
        <v>11</v>
      </c>
      <c r="JR1" s="4" t="s">
        <v>1</v>
      </c>
      <c r="JS1" s="4" t="s">
        <v>1</v>
      </c>
      <c r="JT1" s="4" t="s">
        <v>7</v>
      </c>
      <c r="JU1" s="4" t="s">
        <v>22</v>
      </c>
      <c r="JV1" s="4" t="s">
        <v>6</v>
      </c>
      <c r="JW1" s="4" t="s">
        <v>17</v>
      </c>
      <c r="JX1" s="4" t="s">
        <v>0</v>
      </c>
      <c r="JY1" s="4" t="s">
        <v>14</v>
      </c>
      <c r="JZ1" s="4" t="s">
        <v>17</v>
      </c>
      <c r="KA1" s="4" t="s">
        <v>7</v>
      </c>
      <c r="KB1" s="4" t="s">
        <v>7</v>
      </c>
      <c r="KC1" s="4" t="s">
        <v>12</v>
      </c>
      <c r="KD1" s="4" t="s">
        <v>8</v>
      </c>
      <c r="KE1" s="4" t="s">
        <v>20</v>
      </c>
      <c r="KF1" s="4" t="s">
        <v>2</v>
      </c>
      <c r="KG1" s="4" t="s">
        <v>13</v>
      </c>
      <c r="KH1" s="4" t="s">
        <v>2</v>
      </c>
      <c r="KI1" s="4" t="s">
        <v>20</v>
      </c>
      <c r="KJ1" s="4" t="s">
        <v>4</v>
      </c>
      <c r="KK1" s="4" t="s">
        <v>2</v>
      </c>
      <c r="KL1" s="4" t="s">
        <v>6</v>
      </c>
      <c r="KM1" s="4" t="s">
        <v>14</v>
      </c>
      <c r="KN1" s="4" t="s">
        <v>6</v>
      </c>
      <c r="KO1" s="4" t="s">
        <v>11</v>
      </c>
      <c r="KP1" s="4" t="s">
        <v>19</v>
      </c>
      <c r="KQ1" s="4" t="s">
        <v>1</v>
      </c>
      <c r="KR1" s="4" t="s">
        <v>15</v>
      </c>
      <c r="KS1" s="4" t="s">
        <v>11</v>
      </c>
      <c r="KT1" s="4" t="s">
        <v>17</v>
      </c>
      <c r="KU1" s="4" t="s">
        <v>11</v>
      </c>
      <c r="KV1" s="4" t="s">
        <v>25</v>
      </c>
      <c r="KW1" s="4" t="s">
        <v>0</v>
      </c>
      <c r="KX1" s="4" t="s">
        <v>22</v>
      </c>
      <c r="KY1" s="4" t="s">
        <v>2</v>
      </c>
      <c r="KZ1" s="4" t="s">
        <v>9</v>
      </c>
      <c r="LA1" s="4" t="s">
        <v>17</v>
      </c>
      <c r="LB1" s="4" t="s">
        <v>10</v>
      </c>
      <c r="LC1" s="4" t="s">
        <v>25</v>
      </c>
      <c r="LD1" s="4" t="s">
        <v>25</v>
      </c>
      <c r="LE1" s="4" t="s">
        <v>14</v>
      </c>
      <c r="LF1" s="4" t="s">
        <v>6</v>
      </c>
      <c r="LG1" s="4" t="s">
        <v>11</v>
      </c>
      <c r="LH1" s="4" t="s">
        <v>12</v>
      </c>
      <c r="LI1" s="4" t="s">
        <v>2</v>
      </c>
      <c r="LJ1" s="4" t="s">
        <v>25</v>
      </c>
      <c r="LK1" s="4" t="s">
        <v>15</v>
      </c>
      <c r="LL1" s="4" t="s">
        <v>17</v>
      </c>
      <c r="LM1" s="4" t="s">
        <v>21</v>
      </c>
      <c r="LN1" s="4" t="s">
        <v>15</v>
      </c>
      <c r="LO1" s="4" t="s">
        <v>2</v>
      </c>
      <c r="LP1" s="4" t="s">
        <v>2</v>
      </c>
      <c r="LQ1" s="4" t="s">
        <v>11</v>
      </c>
      <c r="LR1" s="4" t="s">
        <v>6</v>
      </c>
      <c r="LS1" s="4" t="s">
        <v>5</v>
      </c>
      <c r="LT1" s="4" t="s">
        <v>2</v>
      </c>
      <c r="LU1" s="4" t="s">
        <v>5</v>
      </c>
      <c r="LV1" s="4" t="s">
        <v>23</v>
      </c>
      <c r="LW1" s="4" t="s">
        <v>1</v>
      </c>
      <c r="LX1" s="4" t="s">
        <v>9</v>
      </c>
      <c r="LY1" s="4" t="s">
        <v>17</v>
      </c>
      <c r="LZ1" s="4" t="s">
        <v>16</v>
      </c>
      <c r="MA1" s="4" t="s">
        <v>7</v>
      </c>
      <c r="MB1" s="4" t="s">
        <v>25</v>
      </c>
      <c r="MC1" s="4" t="s">
        <v>10</v>
      </c>
      <c r="MD1" s="4" t="s">
        <v>22</v>
      </c>
      <c r="ME1" s="4" t="s">
        <v>2</v>
      </c>
      <c r="MF1" s="4" t="s">
        <v>7</v>
      </c>
      <c r="MG1" s="4" t="s">
        <v>1</v>
      </c>
      <c r="MH1" s="4" t="s">
        <v>22</v>
      </c>
      <c r="MI1" s="4" t="s">
        <v>9</v>
      </c>
      <c r="MJ1" s="4" t="s">
        <v>17</v>
      </c>
      <c r="MK1" s="4" t="s">
        <v>22</v>
      </c>
      <c r="ML1" s="4" t="s">
        <v>7</v>
      </c>
      <c r="MM1" s="4" t="s">
        <v>22</v>
      </c>
      <c r="MN1" s="4" t="s">
        <v>6</v>
      </c>
      <c r="MO1" s="4" t="s">
        <v>17</v>
      </c>
      <c r="MP1" s="4" t="s">
        <v>10</v>
      </c>
      <c r="MQ1" s="4" t="s">
        <v>3</v>
      </c>
      <c r="MR1" s="4" t="s">
        <v>2</v>
      </c>
      <c r="MS1" s="4" t="s">
        <v>25</v>
      </c>
      <c r="MT1" s="4" t="s">
        <v>15</v>
      </c>
      <c r="MU1" s="4" t="s">
        <v>17</v>
      </c>
      <c r="MV1" s="4" t="s">
        <v>16</v>
      </c>
      <c r="MW1" s="4" t="s">
        <v>9</v>
      </c>
      <c r="MX1" s="4" t="s">
        <v>12</v>
      </c>
      <c r="MY1" s="4" t="s">
        <v>2</v>
      </c>
      <c r="MZ1" s="4" t="s">
        <v>9</v>
      </c>
      <c r="NA1" s="4" t="s">
        <v>14</v>
      </c>
      <c r="NB1" s="4" t="s">
        <v>22</v>
      </c>
      <c r="NC1" s="4" t="s">
        <v>24</v>
      </c>
      <c r="ND1" s="4" t="s">
        <v>25</v>
      </c>
      <c r="NE1" s="4" t="s">
        <v>2</v>
      </c>
      <c r="NF1" s="4" t="s">
        <v>10</v>
      </c>
      <c r="NG1" s="4" t="s">
        <v>11</v>
      </c>
      <c r="NH1" s="4" t="s">
        <v>17</v>
      </c>
      <c r="NI1" s="4" t="s">
        <v>16</v>
      </c>
      <c r="NJ1" s="4" t="s">
        <v>18</v>
      </c>
      <c r="NK1" s="4" t="s">
        <v>0</v>
      </c>
      <c r="NL1" s="4" t="s">
        <v>23</v>
      </c>
      <c r="NM1" s="4" t="s">
        <v>22</v>
      </c>
      <c r="NN1" s="4" t="s">
        <v>14</v>
      </c>
      <c r="NO1" s="4" t="s">
        <v>14</v>
      </c>
      <c r="NP1" s="4" t="s">
        <v>6</v>
      </c>
      <c r="NQ1" s="4" t="s">
        <v>25</v>
      </c>
      <c r="NR1" s="4" t="s">
        <v>25</v>
      </c>
      <c r="NS1" s="4" t="s">
        <v>14</v>
      </c>
      <c r="NT1" s="4" t="s">
        <v>10</v>
      </c>
      <c r="NU1" s="4" t="s">
        <v>11</v>
      </c>
      <c r="NV1" s="4" t="s">
        <v>22</v>
      </c>
      <c r="NW1" s="4" t="s">
        <v>5</v>
      </c>
      <c r="NX1" s="4" t="s">
        <v>2</v>
      </c>
      <c r="NY1" s="4" t="s">
        <v>9</v>
      </c>
      <c r="NZ1" s="4" t="s">
        <v>21</v>
      </c>
      <c r="OA1" s="4" t="s">
        <v>1</v>
      </c>
      <c r="OB1" s="4" t="s">
        <v>14</v>
      </c>
      <c r="OC1" s="4" t="s">
        <v>23</v>
      </c>
      <c r="OD1" s="4" t="s">
        <v>25</v>
      </c>
      <c r="OE1" s="4" t="s">
        <v>14</v>
      </c>
      <c r="OF1" s="4" t="s">
        <v>5</v>
      </c>
      <c r="OG1" s="4" t="s">
        <v>8</v>
      </c>
      <c r="OH1" s="4" t="s">
        <v>13</v>
      </c>
      <c r="OI1" s="4" t="s">
        <v>0</v>
      </c>
      <c r="OJ1" s="4" t="s">
        <v>7</v>
      </c>
      <c r="OK1" s="4" t="s">
        <v>17</v>
      </c>
      <c r="OL1" s="4" t="s">
        <v>7</v>
      </c>
      <c r="OM1" s="4" t="s">
        <v>0</v>
      </c>
      <c r="ON1" s="4" t="s">
        <v>15</v>
      </c>
      <c r="OO1" s="4" t="s">
        <v>13</v>
      </c>
      <c r="OP1" s="4" t="s">
        <v>11</v>
      </c>
      <c r="OQ1" s="4" t="s">
        <v>13</v>
      </c>
      <c r="OR1" s="4" t="s">
        <v>5</v>
      </c>
      <c r="OS1" s="4" t="s">
        <v>21</v>
      </c>
      <c r="OT1" s="4" t="s">
        <v>1</v>
      </c>
      <c r="OU1" s="4" t="s">
        <v>8</v>
      </c>
      <c r="OV1" s="4" t="s">
        <v>9</v>
      </c>
      <c r="OW1" s="4" t="s">
        <v>11</v>
      </c>
      <c r="OX1" s="4" t="s">
        <v>11</v>
      </c>
      <c r="OY1" s="4" t="s">
        <v>7</v>
      </c>
      <c r="OZ1" s="4" t="s">
        <v>2</v>
      </c>
      <c r="PA1" s="4" t="s">
        <v>2</v>
      </c>
      <c r="PB1" s="4" t="s">
        <v>2</v>
      </c>
      <c r="PC1" s="4" t="s">
        <v>10</v>
      </c>
      <c r="PD1" s="4" t="s">
        <v>7</v>
      </c>
      <c r="PE1" s="4" t="s">
        <v>7</v>
      </c>
      <c r="PF1" s="4" t="s">
        <v>5</v>
      </c>
      <c r="PG1" s="4" t="s">
        <v>24</v>
      </c>
      <c r="PH1" s="4" t="s">
        <v>15</v>
      </c>
      <c r="PI1" s="4" t="s">
        <v>19</v>
      </c>
      <c r="PJ1" s="4" t="s">
        <v>5</v>
      </c>
      <c r="PK1" s="4" t="s">
        <v>21</v>
      </c>
      <c r="PL1" s="4" t="s">
        <v>6</v>
      </c>
      <c r="PM1" s="4" t="s">
        <v>21</v>
      </c>
      <c r="PN1" s="4" t="s">
        <v>24</v>
      </c>
      <c r="PO1" s="4" t="s">
        <v>3</v>
      </c>
      <c r="PP1" s="4" t="s">
        <v>12</v>
      </c>
      <c r="PQ1" s="4" t="s">
        <v>0</v>
      </c>
      <c r="PR1" s="4" t="s">
        <v>9</v>
      </c>
      <c r="PS1" s="4" t="s">
        <v>8</v>
      </c>
      <c r="PT1" s="4" t="s">
        <v>25</v>
      </c>
      <c r="PU1" s="4" t="s">
        <v>18</v>
      </c>
      <c r="PV1" s="4" t="s">
        <v>5</v>
      </c>
      <c r="PW1" s="4" t="s">
        <v>15</v>
      </c>
      <c r="PX1" s="4" t="s">
        <v>6</v>
      </c>
      <c r="PY1" s="4" t="s">
        <v>9</v>
      </c>
      <c r="PZ1" s="4" t="s">
        <v>20</v>
      </c>
      <c r="QA1" s="4" t="s">
        <v>6</v>
      </c>
      <c r="QB1" s="4" t="s">
        <v>25</v>
      </c>
      <c r="QC1" s="4" t="s">
        <v>5</v>
      </c>
      <c r="QD1" s="4" t="s">
        <v>16</v>
      </c>
      <c r="QE1" s="4" t="s">
        <v>1</v>
      </c>
      <c r="QF1" s="4" t="s">
        <v>3</v>
      </c>
      <c r="QG1" s="4" t="s">
        <v>19</v>
      </c>
      <c r="QH1" s="4" t="s">
        <v>13</v>
      </c>
      <c r="QI1" s="4" t="s">
        <v>24</v>
      </c>
      <c r="QJ1" s="4" t="s">
        <v>14</v>
      </c>
      <c r="QK1" s="4" t="s">
        <v>19</v>
      </c>
      <c r="QL1" s="4" t="s">
        <v>11</v>
      </c>
      <c r="QM1" s="4" t="s">
        <v>9</v>
      </c>
      <c r="QN1" s="4" t="s">
        <v>20</v>
      </c>
      <c r="QO1" s="4" t="s">
        <v>16</v>
      </c>
      <c r="QP1" s="4" t="s">
        <v>21</v>
      </c>
      <c r="QQ1" s="4" t="s">
        <v>21</v>
      </c>
      <c r="QR1" s="4" t="s">
        <v>11</v>
      </c>
      <c r="QS1" s="4" t="s">
        <v>23</v>
      </c>
      <c r="QT1" s="4" t="s">
        <v>11</v>
      </c>
      <c r="QU1" s="4" t="s">
        <v>20</v>
      </c>
      <c r="QV1" s="4" t="s">
        <v>11</v>
      </c>
      <c r="QW1" s="4" t="s">
        <v>6</v>
      </c>
      <c r="QX1" s="4" t="s">
        <v>15</v>
      </c>
      <c r="QY1" s="4" t="s">
        <v>8</v>
      </c>
      <c r="QZ1" s="4" t="s">
        <v>4</v>
      </c>
      <c r="RA1" s="4" t="s">
        <v>1</v>
      </c>
      <c r="RB1" s="4" t="s">
        <v>11</v>
      </c>
      <c r="RC1" s="4" t="s">
        <v>5</v>
      </c>
      <c r="RD1" s="4" t="s">
        <v>4</v>
      </c>
      <c r="RE1" s="4" t="s">
        <v>5</v>
      </c>
      <c r="RF1" s="4" t="s">
        <v>16</v>
      </c>
      <c r="RG1" s="4" t="s">
        <v>1</v>
      </c>
      <c r="RH1" s="4" t="s">
        <v>6</v>
      </c>
      <c r="RI1" s="4" t="s">
        <v>19</v>
      </c>
      <c r="RJ1" s="4" t="s">
        <v>17</v>
      </c>
      <c r="RK1" s="4" t="s">
        <v>5</v>
      </c>
      <c r="RL1" s="4" t="s">
        <v>1</v>
      </c>
      <c r="RM1" s="4" t="s">
        <v>19</v>
      </c>
      <c r="RN1" s="4" t="s">
        <v>12</v>
      </c>
      <c r="RO1" s="4" t="s">
        <v>10</v>
      </c>
      <c r="RP1" s="4" t="s">
        <v>22</v>
      </c>
      <c r="RQ1" s="4" t="s">
        <v>13</v>
      </c>
      <c r="RR1" s="4" t="s">
        <v>24</v>
      </c>
      <c r="RS1" s="4" t="s">
        <v>0</v>
      </c>
      <c r="RT1" s="4" t="s">
        <v>23</v>
      </c>
      <c r="RU1" s="4" t="s">
        <v>24</v>
      </c>
      <c r="RV1" s="4" t="s">
        <v>0</v>
      </c>
      <c r="RW1" s="4" t="s">
        <v>3</v>
      </c>
      <c r="RX1" s="4" t="s">
        <v>19</v>
      </c>
      <c r="RY1" s="4" t="s">
        <v>5</v>
      </c>
      <c r="RZ1" s="4" t="s">
        <v>1</v>
      </c>
      <c r="SA1" s="4" t="s">
        <v>2</v>
      </c>
      <c r="SB1" s="4" t="s">
        <v>13</v>
      </c>
      <c r="SC1" s="4" t="s">
        <v>2</v>
      </c>
      <c r="SD1" s="4" t="s">
        <v>19</v>
      </c>
      <c r="SE1" s="4" t="s">
        <v>23</v>
      </c>
      <c r="SF1" s="4" t="s">
        <v>7</v>
      </c>
      <c r="SG1" s="4" t="s">
        <v>3</v>
      </c>
      <c r="SH1" s="4" t="s">
        <v>17</v>
      </c>
      <c r="SI1" s="4" t="s">
        <v>11</v>
      </c>
      <c r="SJ1" s="4" t="s">
        <v>11</v>
      </c>
      <c r="SK1" s="4" t="s">
        <v>1</v>
      </c>
      <c r="SL1" s="4" t="s">
        <v>21</v>
      </c>
      <c r="SM1" s="4" t="s">
        <v>8</v>
      </c>
      <c r="SN1" s="4" t="s">
        <v>6</v>
      </c>
      <c r="SO1" s="4" t="s">
        <v>8</v>
      </c>
      <c r="SP1" s="4" t="s">
        <v>13</v>
      </c>
      <c r="SQ1" s="4" t="s">
        <v>25</v>
      </c>
      <c r="SR1" s="4" t="s">
        <v>3</v>
      </c>
      <c r="SS1" s="4" t="s">
        <v>25</v>
      </c>
      <c r="ST1" s="4" t="s">
        <v>18</v>
      </c>
      <c r="SU1" s="4" t="s">
        <v>5</v>
      </c>
      <c r="SV1" s="4" t="s">
        <v>15</v>
      </c>
      <c r="SW1" s="4" t="s">
        <v>6</v>
      </c>
      <c r="SX1" s="4" t="s">
        <v>3</v>
      </c>
      <c r="SY1" s="4" t="s">
        <v>20</v>
      </c>
      <c r="SZ1" s="4" t="s">
        <v>9</v>
      </c>
      <c r="TA1" s="4" t="s">
        <v>11</v>
      </c>
      <c r="TB1" s="4" t="s">
        <v>14</v>
      </c>
      <c r="TC1" s="4" t="s">
        <v>14</v>
      </c>
      <c r="TD1" s="4" t="s">
        <v>20</v>
      </c>
      <c r="TE1" s="4" t="s">
        <v>18</v>
      </c>
      <c r="TF1" s="4" t="s">
        <v>1</v>
      </c>
      <c r="TG1" s="4" t="s">
        <v>6</v>
      </c>
      <c r="TH1" s="4" t="s">
        <v>0</v>
      </c>
      <c r="TI1" s="4" t="s">
        <v>25</v>
      </c>
      <c r="TJ1" s="4" t="s">
        <v>16</v>
      </c>
      <c r="TK1" s="4" t="s">
        <v>23</v>
      </c>
      <c r="TL1" s="4" t="s">
        <v>11</v>
      </c>
      <c r="TM1" s="4" t="s">
        <v>25</v>
      </c>
      <c r="TN1" s="4" t="s">
        <v>14</v>
      </c>
      <c r="TO1" s="4" t="s">
        <v>24</v>
      </c>
      <c r="TP1" s="4" t="s">
        <v>14</v>
      </c>
      <c r="TQ1" s="4" t="s">
        <v>21</v>
      </c>
      <c r="TR1" s="4" t="s">
        <v>7</v>
      </c>
      <c r="TS1" s="4" t="s">
        <v>15</v>
      </c>
      <c r="TT1" s="4" t="s">
        <v>3</v>
      </c>
      <c r="TU1" s="4" t="s">
        <v>19</v>
      </c>
      <c r="TV1" s="4" t="s">
        <v>18</v>
      </c>
      <c r="TW1" s="4" t="s">
        <v>8</v>
      </c>
      <c r="TX1" s="4" t="s">
        <v>10</v>
      </c>
      <c r="TY1" s="4" t="s">
        <v>1</v>
      </c>
      <c r="TZ1" s="4" t="s">
        <v>13</v>
      </c>
      <c r="UA1" s="4" t="s">
        <v>5</v>
      </c>
      <c r="UB1" s="4" t="s">
        <v>25</v>
      </c>
      <c r="UC1" s="4" t="s">
        <v>17</v>
      </c>
      <c r="UD1" s="4" t="s">
        <v>16</v>
      </c>
      <c r="UE1" s="4" t="s">
        <v>15</v>
      </c>
      <c r="UF1" s="4" t="s">
        <v>2</v>
      </c>
      <c r="UG1" s="4" t="s">
        <v>9</v>
      </c>
      <c r="UH1" s="4" t="s">
        <v>5</v>
      </c>
      <c r="UI1" s="4" t="s">
        <v>21</v>
      </c>
      <c r="UJ1" s="4" t="s">
        <v>24</v>
      </c>
      <c r="UK1" s="4" t="s">
        <v>25</v>
      </c>
      <c r="UL1" s="4" t="s">
        <v>8</v>
      </c>
      <c r="UM1" s="4" t="s">
        <v>24</v>
      </c>
      <c r="UN1" s="4" t="s">
        <v>22</v>
      </c>
      <c r="UO1" s="4" t="s">
        <v>3</v>
      </c>
      <c r="UP1" s="4" t="s">
        <v>24</v>
      </c>
      <c r="UQ1" s="4" t="s">
        <v>18</v>
      </c>
      <c r="UR1" s="4" t="s">
        <v>11</v>
      </c>
      <c r="US1" s="4" t="s">
        <v>0</v>
      </c>
      <c r="UT1" s="4" t="s">
        <v>11</v>
      </c>
      <c r="UU1" s="4" t="s">
        <v>3</v>
      </c>
      <c r="UV1" s="4" t="s">
        <v>0</v>
      </c>
      <c r="UW1" s="4" t="s">
        <v>1</v>
      </c>
      <c r="UX1" s="4" t="s">
        <v>24</v>
      </c>
      <c r="UY1" s="4" t="s">
        <v>15</v>
      </c>
      <c r="UZ1" s="4" t="s">
        <v>16</v>
      </c>
      <c r="VA1" s="4" t="s">
        <v>5</v>
      </c>
      <c r="VB1" s="4" t="s">
        <v>0</v>
      </c>
      <c r="VC1" s="4" t="s">
        <v>20</v>
      </c>
      <c r="VD1" s="4" t="s">
        <v>17</v>
      </c>
      <c r="VE1" s="4" t="s">
        <v>17</v>
      </c>
      <c r="VF1" s="4" t="s">
        <v>3</v>
      </c>
      <c r="VG1" s="4" t="s">
        <v>22</v>
      </c>
      <c r="VH1" s="4" t="s">
        <v>15</v>
      </c>
      <c r="VI1" s="4" t="s">
        <v>15</v>
      </c>
      <c r="VJ1" s="4" t="s">
        <v>7</v>
      </c>
      <c r="VK1" s="4" t="s">
        <v>10</v>
      </c>
      <c r="VL1" s="4" t="s">
        <v>10</v>
      </c>
      <c r="VM1" s="4" t="s">
        <v>10</v>
      </c>
      <c r="VN1" s="4" t="s">
        <v>12</v>
      </c>
      <c r="VO1" s="4" t="s">
        <v>11</v>
      </c>
      <c r="VP1" s="4" t="s">
        <v>9</v>
      </c>
      <c r="VQ1" s="4" t="s">
        <v>14</v>
      </c>
      <c r="VR1" s="4" t="s">
        <v>11</v>
      </c>
      <c r="VS1" s="4" t="s">
        <v>2</v>
      </c>
      <c r="VT1" s="4" t="s">
        <v>3</v>
      </c>
      <c r="VU1" s="4" t="s">
        <v>23</v>
      </c>
      <c r="VV1" s="4" t="s">
        <v>25</v>
      </c>
      <c r="VW1" s="4" t="s">
        <v>11</v>
      </c>
      <c r="VX1" s="4" t="s">
        <v>17</v>
      </c>
      <c r="VY1" s="4" t="s">
        <v>25</v>
      </c>
      <c r="VZ1" s="4" t="s">
        <v>8</v>
      </c>
      <c r="WA1" s="4" t="s">
        <v>21</v>
      </c>
      <c r="WB1" s="4" t="s">
        <v>19</v>
      </c>
      <c r="WC1" s="4" t="s">
        <v>0</v>
      </c>
      <c r="WD1" s="4" t="s">
        <v>3</v>
      </c>
      <c r="WE1" s="4" t="s">
        <v>16</v>
      </c>
      <c r="WF1" s="4" t="s">
        <v>4</v>
      </c>
      <c r="WG1" s="4" t="s">
        <v>16</v>
      </c>
      <c r="WH1" s="4" t="s">
        <v>13</v>
      </c>
      <c r="WI1" s="4" t="s">
        <v>12</v>
      </c>
      <c r="WJ1" s="4" t="s">
        <v>1</v>
      </c>
      <c r="WK1" s="4" t="s">
        <v>15</v>
      </c>
      <c r="WL1" s="4" t="s">
        <v>3</v>
      </c>
      <c r="WM1" s="4" t="s">
        <v>20</v>
      </c>
      <c r="WN1" s="4" t="s">
        <v>24</v>
      </c>
      <c r="WO1" s="4" t="s">
        <v>21</v>
      </c>
      <c r="WP1" s="4" t="s">
        <v>23</v>
      </c>
      <c r="WQ1" s="4" t="s">
        <v>11</v>
      </c>
      <c r="WR1" s="4" t="s">
        <v>10</v>
      </c>
      <c r="WS1" s="4" t="s">
        <v>0</v>
      </c>
      <c r="WT1" s="4" t="s">
        <v>23</v>
      </c>
      <c r="WU1" s="4" t="s">
        <v>17</v>
      </c>
      <c r="WV1" s="4" t="s">
        <v>15</v>
      </c>
      <c r="WW1" s="4" t="s">
        <v>15</v>
      </c>
      <c r="WX1" s="4" t="s">
        <v>6</v>
      </c>
      <c r="WY1" s="4" t="s">
        <v>11</v>
      </c>
      <c r="WZ1" s="4" t="s">
        <v>23</v>
      </c>
      <c r="XA1" s="4" t="s">
        <v>19</v>
      </c>
      <c r="XB1" s="4" t="s">
        <v>21</v>
      </c>
      <c r="XC1" s="4" t="s">
        <v>2</v>
      </c>
      <c r="XD1" s="4" t="s">
        <v>2</v>
      </c>
      <c r="XE1" s="4" t="s">
        <v>4</v>
      </c>
      <c r="XF1" s="4" t="s">
        <v>9</v>
      </c>
      <c r="XG1" s="4" t="s">
        <v>14</v>
      </c>
      <c r="XH1" s="4" t="s">
        <v>22</v>
      </c>
      <c r="XI1" s="4" t="s">
        <v>11</v>
      </c>
      <c r="XJ1" s="4" t="s">
        <v>10</v>
      </c>
      <c r="XK1" s="4" t="s">
        <v>12</v>
      </c>
      <c r="XL1" s="4" t="s">
        <v>11</v>
      </c>
      <c r="XM1" s="4" t="s">
        <v>8</v>
      </c>
      <c r="XN1" s="4" t="s">
        <v>3</v>
      </c>
      <c r="XO1" s="4" t="s">
        <v>8</v>
      </c>
      <c r="XP1" s="4" t="s">
        <v>5</v>
      </c>
      <c r="XQ1" s="4" t="s">
        <v>5</v>
      </c>
      <c r="XR1" s="4" t="s">
        <v>20</v>
      </c>
      <c r="XS1" s="4" t="s">
        <v>25</v>
      </c>
      <c r="XT1" s="4" t="s">
        <v>11</v>
      </c>
      <c r="XU1" s="4" t="s">
        <v>7</v>
      </c>
      <c r="XV1" s="4" t="s">
        <v>19</v>
      </c>
      <c r="XW1" s="4" t="s">
        <v>8</v>
      </c>
      <c r="XX1" s="4" t="s">
        <v>0</v>
      </c>
      <c r="XY1" s="4" t="s">
        <v>23</v>
      </c>
      <c r="XZ1" s="4" t="s">
        <v>0</v>
      </c>
      <c r="YA1" s="4" t="s">
        <v>11</v>
      </c>
      <c r="YB1" s="4" t="s">
        <v>15</v>
      </c>
      <c r="YC1" s="4" t="s">
        <v>17</v>
      </c>
      <c r="YD1" s="4" t="s">
        <v>15</v>
      </c>
      <c r="YE1" s="4" t="s">
        <v>11</v>
      </c>
      <c r="YF1" s="4" t="s">
        <v>14</v>
      </c>
      <c r="YG1" s="4" t="s">
        <v>17</v>
      </c>
      <c r="YH1" s="4" t="s">
        <v>18</v>
      </c>
      <c r="YI1" s="4" t="s">
        <v>19</v>
      </c>
      <c r="YJ1" s="4" t="s">
        <v>16</v>
      </c>
      <c r="YK1" s="4" t="s">
        <v>0</v>
      </c>
      <c r="YL1" s="4" t="s">
        <v>3</v>
      </c>
      <c r="YM1" s="4" t="s">
        <v>19</v>
      </c>
      <c r="YN1" s="4" t="s">
        <v>0</v>
      </c>
      <c r="YO1" s="4" t="s">
        <v>25</v>
      </c>
      <c r="YP1" s="4" t="s">
        <v>0</v>
      </c>
      <c r="YQ1" s="4" t="s">
        <v>22</v>
      </c>
      <c r="YR1" s="4" t="s">
        <v>2</v>
      </c>
      <c r="YS1" s="4" t="s">
        <v>18</v>
      </c>
      <c r="YT1" s="4" t="s">
        <v>12</v>
      </c>
      <c r="YU1" s="4" t="s">
        <v>1</v>
      </c>
      <c r="YV1" s="4" t="s">
        <v>9</v>
      </c>
      <c r="YW1" s="4" t="s">
        <v>10</v>
      </c>
      <c r="YX1" s="4" t="s">
        <v>16</v>
      </c>
      <c r="YY1" s="4" t="s">
        <v>7</v>
      </c>
      <c r="YZ1" s="4" t="s">
        <v>6</v>
      </c>
      <c r="ZA1" s="4" t="s">
        <v>2</v>
      </c>
      <c r="ZB1" s="4" t="s">
        <v>13</v>
      </c>
      <c r="ZC1" s="4" t="s">
        <v>2</v>
      </c>
      <c r="ZD1" s="4" t="s">
        <v>11</v>
      </c>
      <c r="ZE1" s="4" t="s">
        <v>2</v>
      </c>
      <c r="ZF1" s="4" t="s">
        <v>8</v>
      </c>
      <c r="ZG1" s="4" t="s">
        <v>14</v>
      </c>
      <c r="ZH1" s="4" t="s">
        <v>23</v>
      </c>
      <c r="ZI1" s="4" t="s">
        <v>0</v>
      </c>
      <c r="ZJ1" s="4" t="s">
        <v>1</v>
      </c>
      <c r="ZK1" s="4" t="s">
        <v>1</v>
      </c>
      <c r="ZL1" s="4" t="s">
        <v>25</v>
      </c>
      <c r="ZM1" s="4" t="s">
        <v>18</v>
      </c>
      <c r="ZN1" s="4" t="s">
        <v>11</v>
      </c>
      <c r="ZO1" s="4" t="s">
        <v>14</v>
      </c>
      <c r="ZP1" s="4" t="s">
        <v>17</v>
      </c>
      <c r="ZQ1" s="4" t="s">
        <v>7</v>
      </c>
      <c r="ZR1" s="4" t="s">
        <v>0</v>
      </c>
      <c r="ZS1" s="4" t="s">
        <v>22</v>
      </c>
      <c r="ZT1" s="4" t="s">
        <v>2</v>
      </c>
      <c r="ZU1" s="4" t="s">
        <v>14</v>
      </c>
      <c r="ZV1" s="4" t="s">
        <v>17</v>
      </c>
      <c r="ZW1" s="4" t="s">
        <v>5</v>
      </c>
      <c r="ZX1" s="4" t="s">
        <v>21</v>
      </c>
      <c r="ZY1" s="4" t="s">
        <v>4</v>
      </c>
      <c r="ZZ1" s="4" t="s">
        <v>17</v>
      </c>
      <c r="AAA1" s="4" t="s">
        <v>17</v>
      </c>
      <c r="AAB1" s="4" t="s">
        <v>7</v>
      </c>
      <c r="AAC1" s="4" t="s">
        <v>2</v>
      </c>
      <c r="AAD1" s="4" t="s">
        <v>11</v>
      </c>
      <c r="AAE1" s="4" t="s">
        <v>3</v>
      </c>
      <c r="AAF1" s="4" t="s">
        <v>0</v>
      </c>
      <c r="AAG1" s="4" t="s">
        <v>1</v>
      </c>
      <c r="AAH1" s="4" t="s">
        <v>0</v>
      </c>
      <c r="AAI1" s="4" t="s">
        <v>11</v>
      </c>
      <c r="AAJ1" s="4" t="s">
        <v>22</v>
      </c>
      <c r="AAK1" s="4" t="s">
        <v>0</v>
      </c>
      <c r="AAL1" s="4" t="s">
        <v>21</v>
      </c>
      <c r="AAM1" s="4" t="s">
        <v>0</v>
      </c>
      <c r="AAN1" s="4" t="s">
        <v>21</v>
      </c>
      <c r="AAO1" s="4" t="s">
        <v>21</v>
      </c>
      <c r="AAP1" s="4" t="s">
        <v>6</v>
      </c>
      <c r="AAQ1" s="4" t="s">
        <v>18</v>
      </c>
      <c r="AAR1" s="4" t="s">
        <v>5</v>
      </c>
      <c r="AAS1" s="4" t="s">
        <v>5</v>
      </c>
      <c r="AAT1" s="4" t="s">
        <v>5</v>
      </c>
      <c r="AAU1" s="4" t="s">
        <v>21</v>
      </c>
      <c r="AAV1" s="4" t="s">
        <v>24</v>
      </c>
      <c r="AAW1" s="4" t="s">
        <v>13</v>
      </c>
      <c r="AAX1" s="4" t="s">
        <v>8</v>
      </c>
      <c r="AAY1" s="4" t="s">
        <v>10</v>
      </c>
      <c r="AAZ1" s="4" t="s">
        <v>9</v>
      </c>
      <c r="ABA1" s="4" t="s">
        <v>17</v>
      </c>
      <c r="ABB1" s="4" t="s">
        <v>25</v>
      </c>
      <c r="ABC1" s="4" t="s">
        <v>3</v>
      </c>
      <c r="ABD1" s="4" t="s">
        <v>10</v>
      </c>
      <c r="ABE1" s="4" t="s">
        <v>12</v>
      </c>
      <c r="ABF1" s="4" t="s">
        <v>25</v>
      </c>
      <c r="ABG1" s="4" t="s">
        <v>10</v>
      </c>
      <c r="ABH1" s="4" t="s">
        <v>1</v>
      </c>
      <c r="ABI1" s="4" t="s">
        <v>6</v>
      </c>
      <c r="ABJ1" s="4" t="s">
        <v>8</v>
      </c>
      <c r="ABK1" s="4" t="s">
        <v>21</v>
      </c>
      <c r="ABL1" s="4" t="s">
        <v>24</v>
      </c>
      <c r="ABM1" s="4" t="s">
        <v>24</v>
      </c>
      <c r="ABN1" s="4" t="s">
        <v>14</v>
      </c>
      <c r="ABO1" s="4" t="s">
        <v>1</v>
      </c>
      <c r="ABP1" s="4" t="s">
        <v>22</v>
      </c>
      <c r="ABQ1" s="4" t="s">
        <v>19</v>
      </c>
      <c r="ABR1" s="4" t="s">
        <v>9</v>
      </c>
      <c r="ABS1" s="4" t="s">
        <v>12</v>
      </c>
      <c r="ABT1" s="4" t="s">
        <v>11</v>
      </c>
      <c r="ABU1" s="4" t="s">
        <v>23</v>
      </c>
      <c r="ABV1" s="4" t="s">
        <v>0</v>
      </c>
      <c r="ABW1" s="4" t="s">
        <v>14</v>
      </c>
      <c r="ABX1" s="4" t="s">
        <v>17</v>
      </c>
      <c r="ABY1" s="4" t="s">
        <v>10</v>
      </c>
      <c r="ABZ1" s="4" t="s">
        <v>6</v>
      </c>
      <c r="ACA1" s="4" t="s">
        <v>22</v>
      </c>
      <c r="ACB1" s="4" t="s">
        <v>25</v>
      </c>
      <c r="ACC1" s="4" t="s">
        <v>7</v>
      </c>
      <c r="ACD1" s="4" t="s">
        <v>1</v>
      </c>
      <c r="ACE1" s="4" t="s">
        <v>22</v>
      </c>
      <c r="ACF1" s="4" t="s">
        <v>0</v>
      </c>
      <c r="ACG1" s="4" t="s">
        <v>8</v>
      </c>
      <c r="ACH1" s="4" t="s">
        <v>21</v>
      </c>
      <c r="ACI1" s="4" t="s">
        <v>14</v>
      </c>
      <c r="ACJ1" s="4" t="s">
        <v>3</v>
      </c>
      <c r="ACK1" s="4" t="s">
        <v>19</v>
      </c>
      <c r="ACL1" s="4" t="s">
        <v>8</v>
      </c>
      <c r="ACM1" s="4" t="s">
        <v>21</v>
      </c>
      <c r="ACN1" s="4" t="s">
        <v>23</v>
      </c>
      <c r="ACO1" s="4" t="s">
        <v>1</v>
      </c>
      <c r="ACP1" s="4" t="s">
        <v>15</v>
      </c>
      <c r="ACQ1" s="4" t="s">
        <v>1</v>
      </c>
      <c r="ACR1" s="4" t="s">
        <v>16</v>
      </c>
      <c r="ACS1" s="4" t="s">
        <v>22</v>
      </c>
      <c r="ACT1" s="4" t="s">
        <v>11</v>
      </c>
      <c r="ACU1" s="4" t="s">
        <v>17</v>
      </c>
      <c r="ACV1" s="4" t="s">
        <v>21</v>
      </c>
      <c r="ACW1" s="4" t="s">
        <v>11</v>
      </c>
      <c r="ACX1" s="4" t="s">
        <v>9</v>
      </c>
      <c r="ACY1" s="4" t="s">
        <v>4</v>
      </c>
      <c r="ACZ1" s="4" t="s">
        <v>8</v>
      </c>
      <c r="ADA1" s="4" t="s">
        <v>25</v>
      </c>
      <c r="ADB1" s="4" t="s">
        <v>16</v>
      </c>
      <c r="ADC1" s="4" t="s">
        <v>0</v>
      </c>
      <c r="ADD1" s="4" t="s">
        <v>9</v>
      </c>
      <c r="ADE1" s="4" t="s">
        <v>8</v>
      </c>
      <c r="ADF1" s="4" t="s">
        <v>25</v>
      </c>
      <c r="ADG1" s="4" t="s">
        <v>25</v>
      </c>
      <c r="ADH1" s="4" t="s">
        <v>3</v>
      </c>
      <c r="ADI1" s="4" t="s">
        <v>12</v>
      </c>
      <c r="ADJ1" s="4" t="s">
        <v>1</v>
      </c>
      <c r="ADK1" s="4" t="s">
        <v>25</v>
      </c>
      <c r="ADL1" s="4" t="s">
        <v>20</v>
      </c>
      <c r="ADM1" s="4" t="s">
        <v>25</v>
      </c>
      <c r="ADN1" s="4" t="s">
        <v>7</v>
      </c>
      <c r="ADO1" s="4" t="s">
        <v>2</v>
      </c>
      <c r="ADP1" s="4" t="s">
        <v>0</v>
      </c>
      <c r="ADQ1" s="4" t="s">
        <v>25</v>
      </c>
      <c r="ADR1" s="4" t="s">
        <v>10</v>
      </c>
      <c r="ADS1" s="4" t="s">
        <v>4</v>
      </c>
      <c r="ADT1" s="4" t="s">
        <v>17</v>
      </c>
      <c r="ADU1" s="4" t="s">
        <v>5</v>
      </c>
      <c r="ADV1" s="4" t="s">
        <v>21</v>
      </c>
      <c r="ADW1" s="4" t="s">
        <v>6</v>
      </c>
      <c r="ADX1" s="4" t="s">
        <v>5</v>
      </c>
      <c r="ADY1" s="4" t="s">
        <v>21</v>
      </c>
      <c r="ADZ1" s="4" t="s">
        <v>4</v>
      </c>
      <c r="AEA1" s="4" t="s">
        <v>21</v>
      </c>
      <c r="AEB1" s="4" t="s">
        <v>5</v>
      </c>
      <c r="AEC1" s="4" t="s">
        <v>11</v>
      </c>
      <c r="AED1" s="4" t="s">
        <v>17</v>
      </c>
      <c r="AEE1" s="4" t="s">
        <v>21</v>
      </c>
      <c r="AEF1" s="4" t="s">
        <v>11</v>
      </c>
      <c r="AEG1" s="4" t="s">
        <v>0</v>
      </c>
      <c r="AEH1" s="4" t="s">
        <v>1</v>
      </c>
      <c r="AEI1" s="4" t="s">
        <v>0</v>
      </c>
      <c r="AEJ1" s="4" t="s">
        <v>8</v>
      </c>
      <c r="AEK1" s="4" t="s">
        <v>8</v>
      </c>
      <c r="AEL1" s="4" t="s">
        <v>24</v>
      </c>
      <c r="AEM1" s="4" t="s">
        <v>12</v>
      </c>
      <c r="AEN1" s="4" t="s">
        <v>20</v>
      </c>
      <c r="AEO1" s="4" t="s">
        <v>11</v>
      </c>
      <c r="AEP1" s="4" t="s">
        <v>21</v>
      </c>
      <c r="AEQ1" s="4" t="s">
        <v>7</v>
      </c>
      <c r="AER1" s="4" t="s">
        <v>8</v>
      </c>
      <c r="AES1" s="4" t="s">
        <v>24</v>
      </c>
      <c r="AET1" s="4" t="s">
        <v>22</v>
      </c>
      <c r="AEU1" s="4" t="s">
        <v>20</v>
      </c>
      <c r="AEV1" s="4" t="s">
        <v>4</v>
      </c>
      <c r="AEW1" s="4" t="s">
        <v>2</v>
      </c>
      <c r="AEX1" s="4" t="s">
        <v>25</v>
      </c>
      <c r="AEY1" s="4" t="s">
        <v>14</v>
      </c>
      <c r="AEZ1" s="4" t="s">
        <v>13</v>
      </c>
      <c r="AFA1" s="4" t="s">
        <v>22</v>
      </c>
      <c r="AFB1" s="4" t="s">
        <v>1</v>
      </c>
      <c r="AFC1" s="4" t="s">
        <v>16</v>
      </c>
      <c r="AFD1" s="4" t="s">
        <v>18</v>
      </c>
      <c r="AFE1" s="4" t="s">
        <v>5</v>
      </c>
      <c r="AFF1" s="4" t="s">
        <v>14</v>
      </c>
      <c r="AFG1" s="4" t="s">
        <v>6</v>
      </c>
      <c r="AFH1" s="4" t="s">
        <v>11</v>
      </c>
      <c r="AFI1" s="4" t="s">
        <v>19</v>
      </c>
      <c r="AFJ1" s="4" t="s">
        <v>19</v>
      </c>
      <c r="AFK1" s="4" t="s">
        <v>6</v>
      </c>
      <c r="AFL1" s="4" t="s">
        <v>11</v>
      </c>
      <c r="AFM1" s="4" t="s">
        <v>0</v>
      </c>
      <c r="AFN1" s="4" t="s">
        <v>15</v>
      </c>
      <c r="AFO1" s="4" t="s">
        <v>0</v>
      </c>
      <c r="AFP1" s="4" t="s">
        <v>20</v>
      </c>
      <c r="AFQ1" s="4" t="s">
        <v>19</v>
      </c>
      <c r="AFR1" s="4" t="s">
        <v>19</v>
      </c>
      <c r="AFS1" s="4" t="s">
        <v>11</v>
      </c>
      <c r="AFT1" s="4" t="s">
        <v>17</v>
      </c>
      <c r="AFU1" s="4" t="s">
        <v>11</v>
      </c>
      <c r="AFV1" s="4" t="s">
        <v>13</v>
      </c>
      <c r="AFW1" s="4" t="s">
        <v>25</v>
      </c>
      <c r="AFX1" s="4" t="s">
        <v>6</v>
      </c>
      <c r="AFY1" s="4" t="s">
        <v>24</v>
      </c>
      <c r="AFZ1" s="4" t="s">
        <v>14</v>
      </c>
      <c r="AGA1" s="4" t="s">
        <v>19</v>
      </c>
      <c r="AGB1" s="4" t="s">
        <v>7</v>
      </c>
      <c r="AGC1" s="4" t="s">
        <v>15</v>
      </c>
      <c r="AGD1" s="4" t="s">
        <v>3</v>
      </c>
      <c r="AGE1" s="4" t="s">
        <v>19</v>
      </c>
      <c r="AGF1" s="4" t="s">
        <v>18</v>
      </c>
      <c r="AGG1" s="4" t="s">
        <v>8</v>
      </c>
      <c r="AGH1" s="4" t="s">
        <v>10</v>
      </c>
      <c r="AGI1" s="4" t="s">
        <v>1</v>
      </c>
      <c r="AGJ1" s="4" t="s">
        <v>13</v>
      </c>
      <c r="AGK1" s="4" t="s">
        <v>5</v>
      </c>
      <c r="AGL1" s="4" t="s">
        <v>25</v>
      </c>
      <c r="AGM1" s="4" t="s">
        <v>17</v>
      </c>
      <c r="AGN1" s="4" t="s">
        <v>16</v>
      </c>
      <c r="AGO1" s="4" t="s">
        <v>16</v>
      </c>
      <c r="AGP1" s="4" t="s">
        <v>15</v>
      </c>
      <c r="AGQ1" s="4" t="s">
        <v>0</v>
      </c>
      <c r="AGR1" s="4" t="s">
        <v>22</v>
      </c>
      <c r="AGS1" s="4" t="s">
        <v>6</v>
      </c>
      <c r="AGT1" s="4" t="s">
        <v>18</v>
      </c>
      <c r="AGU1" s="4" t="s">
        <v>10</v>
      </c>
      <c r="AGV1" s="4" t="s">
        <v>1</v>
      </c>
      <c r="AGW1" s="4" t="s">
        <v>1</v>
      </c>
      <c r="AGX1" s="4" t="s">
        <v>9</v>
      </c>
      <c r="AGY1" s="4" t="s">
        <v>14</v>
      </c>
      <c r="AGZ1" s="4" t="s">
        <v>16</v>
      </c>
      <c r="AHA1" s="4" t="s">
        <v>7</v>
      </c>
      <c r="AHB1" s="4" t="s">
        <v>5</v>
      </c>
      <c r="AHC1" s="4" t="s">
        <v>8</v>
      </c>
      <c r="AHD1" s="4" t="s">
        <v>25</v>
      </c>
      <c r="AHE1" s="4" t="s">
        <v>21</v>
      </c>
      <c r="AHF1" s="4" t="s">
        <v>11</v>
      </c>
      <c r="AHG1" s="4" t="s">
        <v>19</v>
      </c>
      <c r="AHH1" s="4" t="s">
        <v>8</v>
      </c>
      <c r="AHI1" s="4" t="s">
        <v>10</v>
      </c>
      <c r="AHJ1" s="4" t="s">
        <v>17</v>
      </c>
      <c r="AHK1" s="4" t="s">
        <v>15</v>
      </c>
      <c r="AHL1" s="4" t="s">
        <v>15</v>
      </c>
      <c r="AHM1" s="4" t="s">
        <v>1</v>
      </c>
      <c r="AHN1" s="4" t="s">
        <v>9</v>
      </c>
      <c r="AHO1" s="4" t="s">
        <v>17</v>
      </c>
      <c r="AHP1" s="4" t="s">
        <v>11</v>
      </c>
      <c r="AHQ1" s="4" t="s">
        <v>17</v>
      </c>
      <c r="AHR1" s="4" t="s">
        <v>24</v>
      </c>
      <c r="AHS1" s="4" t="s">
        <v>23</v>
      </c>
      <c r="AHT1" s="4" t="s">
        <v>14</v>
      </c>
      <c r="AHU1" s="4" t="s">
        <v>6</v>
      </c>
      <c r="AHV1" s="4" t="s">
        <v>25</v>
      </c>
      <c r="AHW1" s="4" t="s">
        <v>8</v>
      </c>
      <c r="AHX1" s="4" t="s">
        <v>8</v>
      </c>
      <c r="AHY1" s="4" t="s">
        <v>25</v>
      </c>
      <c r="AHZ1" s="4" t="s">
        <v>3</v>
      </c>
      <c r="AIA1" s="4" t="s">
        <v>20</v>
      </c>
      <c r="AIB1" s="4" t="s">
        <v>25</v>
      </c>
      <c r="AIC1" s="4" t="s">
        <v>22</v>
      </c>
      <c r="AID1" s="4" t="s">
        <v>11</v>
      </c>
      <c r="AIE1" s="4" t="s">
        <v>2</v>
      </c>
      <c r="AIF1" s="4" t="s">
        <v>11</v>
      </c>
      <c r="AIG1" s="4" t="s">
        <v>5</v>
      </c>
      <c r="AIH1" s="4" t="s">
        <v>19</v>
      </c>
      <c r="AII1" s="4" t="s">
        <v>25</v>
      </c>
      <c r="AIJ1" s="4" t="s">
        <v>18</v>
      </c>
      <c r="AIK1" s="4" t="s">
        <v>5</v>
      </c>
      <c r="AIL1" s="4" t="s">
        <v>15</v>
      </c>
      <c r="AIM1" s="4" t="s">
        <v>24</v>
      </c>
      <c r="AIN1" s="4" t="s">
        <v>21</v>
      </c>
      <c r="AIO1" s="4" t="s">
        <v>24</v>
      </c>
      <c r="AIP1" s="4" t="s">
        <v>16</v>
      </c>
      <c r="AIQ1" s="4" t="s">
        <v>14</v>
      </c>
      <c r="AIR1" s="4" t="s">
        <v>3</v>
      </c>
      <c r="AIS1" s="4" t="s">
        <v>23</v>
      </c>
      <c r="AIT1" s="4" t="s">
        <v>1</v>
      </c>
      <c r="AIU1" s="4" t="s">
        <v>2</v>
      </c>
      <c r="AIV1" s="4" t="s">
        <v>22</v>
      </c>
      <c r="AIW1" s="4" t="s">
        <v>9</v>
      </c>
      <c r="AIX1" s="4" t="s">
        <v>10</v>
      </c>
      <c r="AIY1" s="4" t="s">
        <v>11</v>
      </c>
      <c r="AIZ1" s="4" t="s">
        <v>14</v>
      </c>
      <c r="AJA1" s="4" t="s">
        <v>9</v>
      </c>
      <c r="AJB1" s="4" t="s">
        <v>15</v>
      </c>
      <c r="AJC1" s="4" t="s">
        <v>3</v>
      </c>
      <c r="AJD1" s="4" t="s">
        <v>8</v>
      </c>
      <c r="AJE1" s="4" t="s">
        <v>17</v>
      </c>
      <c r="AJF1" s="4" t="s">
        <v>10</v>
      </c>
      <c r="AJG1" s="4" t="s">
        <v>1</v>
      </c>
      <c r="AJH1" s="4" t="s">
        <v>15</v>
      </c>
      <c r="AJI1" s="4" t="s">
        <v>14</v>
      </c>
      <c r="AJJ1" s="4" t="s">
        <v>0</v>
      </c>
      <c r="AJK1" s="4" t="s">
        <v>23</v>
      </c>
      <c r="AJL1" s="4" t="s">
        <v>7</v>
      </c>
      <c r="AJM1" s="4" t="s">
        <v>2</v>
      </c>
      <c r="AJN1" s="4" t="s">
        <v>23</v>
      </c>
      <c r="AJO1" s="4" t="s">
        <v>0</v>
      </c>
      <c r="AJP1" s="4" t="s">
        <v>11</v>
      </c>
      <c r="AJQ1" s="4" t="s">
        <v>9</v>
      </c>
      <c r="AJR1" s="4" t="s">
        <v>17</v>
      </c>
      <c r="AJS1" s="4" t="s">
        <v>17</v>
      </c>
      <c r="AJT1" s="4" t="s">
        <v>15</v>
      </c>
      <c r="AJU1" s="4" t="s">
        <v>6</v>
      </c>
      <c r="AJV1" s="4" t="s">
        <v>8</v>
      </c>
      <c r="AJW1" s="4" t="s">
        <v>8</v>
      </c>
      <c r="AJX1" s="4" t="s">
        <v>7</v>
      </c>
      <c r="AJY1" s="4" t="s">
        <v>11</v>
      </c>
      <c r="AJZ1" s="4" t="s">
        <v>6</v>
      </c>
      <c r="AKA1" s="4" t="s">
        <v>9</v>
      </c>
      <c r="AKB1" s="4" t="s">
        <v>22</v>
      </c>
      <c r="AKC1" s="4" t="s">
        <v>19</v>
      </c>
      <c r="AKD1" s="4" t="s">
        <v>21</v>
      </c>
      <c r="AKE1" s="4" t="s">
        <v>0</v>
      </c>
      <c r="AKF1" s="4" t="s">
        <v>13</v>
      </c>
      <c r="AKG1" s="4" t="s">
        <v>16</v>
      </c>
      <c r="AKH1" s="4" t="s">
        <v>11</v>
      </c>
      <c r="AKI1" s="4" t="s">
        <v>6</v>
      </c>
      <c r="AKJ1" s="4" t="s">
        <v>14</v>
      </c>
      <c r="AKK1" s="4" t="s">
        <v>11</v>
      </c>
      <c r="AKL1" s="4" t="s">
        <v>23</v>
      </c>
      <c r="AKM1" s="4" t="s">
        <v>19</v>
      </c>
      <c r="AKN1" s="4" t="s">
        <v>6</v>
      </c>
      <c r="AKO1" s="4" t="s">
        <v>11</v>
      </c>
      <c r="AKP1" s="4" t="s">
        <v>19</v>
      </c>
      <c r="AKQ1" s="4" t="s">
        <v>22</v>
      </c>
      <c r="AKR1" s="4" t="s">
        <v>25</v>
      </c>
      <c r="AKS1" s="4" t="s">
        <v>6</v>
      </c>
      <c r="AKT1" s="4" t="s">
        <v>6</v>
      </c>
      <c r="AKU1" s="4" t="s">
        <v>14</v>
      </c>
      <c r="AKV1" s="4" t="s">
        <v>0</v>
      </c>
      <c r="AKW1" s="4" t="s">
        <v>8</v>
      </c>
      <c r="AKX1" s="4" t="s">
        <v>2</v>
      </c>
      <c r="AKY1" s="4" t="s">
        <v>22</v>
      </c>
      <c r="AKZ1" s="4" t="s">
        <v>19</v>
      </c>
      <c r="ALA1" s="4" t="s">
        <v>17</v>
      </c>
      <c r="ALB1" s="4" t="s">
        <v>15</v>
      </c>
      <c r="ALC1" s="4" t="s">
        <v>5</v>
      </c>
      <c r="ALD1" s="4" t="s">
        <v>16</v>
      </c>
      <c r="ALE1" s="4" t="s">
        <v>1</v>
      </c>
      <c r="ALF1" s="4" t="s">
        <v>23</v>
      </c>
      <c r="ALG1" s="4" t="s">
        <v>11</v>
      </c>
      <c r="ALH1" s="4" t="s">
        <v>5</v>
      </c>
      <c r="ALI1" s="4" t="s">
        <v>24</v>
      </c>
      <c r="ALJ1" s="4" t="s">
        <v>21</v>
      </c>
      <c r="ALK1" s="4" t="s">
        <v>6</v>
      </c>
      <c r="ALL1" s="4" t="s">
        <v>11</v>
      </c>
      <c r="ALM1" s="4" t="s">
        <v>8</v>
      </c>
      <c r="ALN1" s="4" t="s">
        <v>3</v>
      </c>
      <c r="ALO1" s="4" t="s">
        <v>14</v>
      </c>
      <c r="ALP1" s="4" t="s">
        <v>2</v>
      </c>
      <c r="ALQ1" s="4" t="s">
        <v>10</v>
      </c>
      <c r="ALR1" s="4" t="s">
        <v>0</v>
      </c>
      <c r="ALS1" s="4" t="s">
        <v>23</v>
      </c>
      <c r="ALT1" s="4" t="s">
        <v>11</v>
      </c>
      <c r="ALU1" s="4" t="s">
        <v>19</v>
      </c>
      <c r="ALV1" s="4" t="s">
        <v>6</v>
      </c>
      <c r="ALW1" s="4" t="s">
        <v>14</v>
      </c>
      <c r="ALX1" s="4" t="s">
        <v>1</v>
      </c>
      <c r="ALY1" s="4" t="s">
        <v>14</v>
      </c>
      <c r="ALZ1" s="4" t="s">
        <v>13</v>
      </c>
      <c r="AMA1" s="4" t="s">
        <v>0</v>
      </c>
      <c r="AMB1" s="4" t="s">
        <v>7</v>
      </c>
      <c r="AMC1" s="4" t="s">
        <v>2</v>
      </c>
      <c r="AMD1" s="4" t="s">
        <v>16</v>
      </c>
      <c r="AME1" s="4" t="s">
        <v>11</v>
      </c>
      <c r="AMF1" s="4" t="s">
        <v>3</v>
      </c>
      <c r="AMG1" s="4" t="s">
        <v>24</v>
      </c>
      <c r="AMH1" s="4" t="s">
        <v>14</v>
      </c>
      <c r="AMI1" s="4" t="s">
        <v>20</v>
      </c>
      <c r="AMJ1" s="4" t="s">
        <v>4</v>
      </c>
      <c r="AMK1" s="4" t="s">
        <v>2</v>
      </c>
      <c r="AML1" s="4" t="s">
        <v>7</v>
      </c>
      <c r="AMM1" s="4" t="s">
        <v>15</v>
      </c>
      <c r="AMN1" s="4" t="s">
        <v>11</v>
      </c>
      <c r="AMO1" s="4" t="s">
        <v>25</v>
      </c>
      <c r="AMP1" s="4" t="s">
        <v>3</v>
      </c>
      <c r="AMQ1" s="4" t="s">
        <v>21</v>
      </c>
      <c r="AMR1" s="4" t="s">
        <v>2</v>
      </c>
      <c r="AMS1" s="4" t="s">
        <v>18</v>
      </c>
      <c r="AMT1" s="4" t="s">
        <v>12</v>
      </c>
      <c r="AMU1" s="4" t="s">
        <v>15</v>
      </c>
      <c r="AMV1" s="4" t="s">
        <v>5</v>
      </c>
      <c r="AMW1" s="4" t="s">
        <v>3</v>
      </c>
      <c r="AMX1" s="4" t="s">
        <v>12</v>
      </c>
      <c r="AMY1" s="4" t="s">
        <v>0</v>
      </c>
      <c r="AMZ1" s="4" t="s">
        <v>8</v>
      </c>
      <c r="ANA1" s="4" t="s">
        <v>8</v>
      </c>
      <c r="ANB1" s="4" t="s">
        <v>5</v>
      </c>
      <c r="ANC1" s="4" t="s">
        <v>14</v>
      </c>
      <c r="AND1" s="4" t="s">
        <v>24</v>
      </c>
      <c r="ANE1" s="4" t="s">
        <v>25</v>
      </c>
      <c r="ANF1" s="4" t="s">
        <v>16</v>
      </c>
      <c r="ANG1" s="4" t="s">
        <v>12</v>
      </c>
      <c r="ANH1" s="4" t="s">
        <v>8</v>
      </c>
      <c r="ANI1" s="4" t="s">
        <v>2</v>
      </c>
      <c r="ANJ1" s="4" t="s">
        <v>18</v>
      </c>
      <c r="ANK1" s="4" t="s">
        <v>19</v>
      </c>
      <c r="ANL1" s="4" t="s">
        <v>17</v>
      </c>
      <c r="ANM1" s="4" t="s">
        <v>24</v>
      </c>
      <c r="ANN1" s="4" t="s">
        <v>2</v>
      </c>
      <c r="ANO1" s="4" t="s">
        <v>15</v>
      </c>
      <c r="ANP1" s="4" t="s">
        <v>13</v>
      </c>
      <c r="ANQ1" s="4" t="s">
        <v>2</v>
      </c>
      <c r="ANR1" s="4" t="s">
        <v>3</v>
      </c>
      <c r="ANS1" s="4" t="s">
        <v>22</v>
      </c>
      <c r="ANT1" s="4" t="s">
        <v>10</v>
      </c>
      <c r="ANU1" s="4" t="s">
        <v>9</v>
      </c>
      <c r="ANV1" s="4" t="s">
        <v>23</v>
      </c>
      <c r="ANW1" s="4" t="s">
        <v>25</v>
      </c>
      <c r="ANX1" s="4" t="s">
        <v>3</v>
      </c>
      <c r="ANY1" s="4" t="s">
        <v>0</v>
      </c>
      <c r="ANZ1" s="4" t="s">
        <v>19</v>
      </c>
      <c r="AOA1" s="4" t="s">
        <v>8</v>
      </c>
      <c r="AOB1" s="4" t="s">
        <v>0</v>
      </c>
      <c r="AOC1" s="4" t="s">
        <v>1</v>
      </c>
      <c r="AOD1" s="4" t="s">
        <v>21</v>
      </c>
      <c r="AOE1" s="4" t="s">
        <v>10</v>
      </c>
      <c r="AOF1" s="4" t="s">
        <v>17</v>
      </c>
      <c r="AOG1" s="4" t="s">
        <v>10</v>
      </c>
      <c r="AOH1" s="4" t="s">
        <v>8</v>
      </c>
      <c r="AOI1" s="4" t="s">
        <v>5</v>
      </c>
      <c r="AOJ1" s="4" t="s">
        <v>1</v>
      </c>
      <c r="AOK1" s="4" t="s">
        <v>1</v>
      </c>
      <c r="AOL1" s="4" t="s">
        <v>21</v>
      </c>
      <c r="AOM1" s="4" t="s">
        <v>20</v>
      </c>
      <c r="AON1" s="4" t="s">
        <v>22</v>
      </c>
      <c r="AOO1" s="4" t="s">
        <v>8</v>
      </c>
      <c r="AOP1" s="4" t="s">
        <v>0</v>
      </c>
      <c r="AOQ1" s="4" t="s">
        <v>22</v>
      </c>
      <c r="AOR1" s="4" t="s">
        <v>5</v>
      </c>
      <c r="AOS1" s="4" t="s">
        <v>1</v>
      </c>
      <c r="AOT1" s="4" t="s">
        <v>1</v>
      </c>
      <c r="AOU1" s="4" t="s">
        <v>16</v>
      </c>
      <c r="AOV1" s="4" t="s">
        <v>7</v>
      </c>
      <c r="AOW1" s="4" t="s">
        <v>11</v>
      </c>
      <c r="AOX1" s="4" t="s">
        <v>23</v>
      </c>
      <c r="AOY1" s="4" t="s">
        <v>1</v>
      </c>
      <c r="AOZ1" s="4" t="s">
        <v>25</v>
      </c>
      <c r="APA1" s="4" t="s">
        <v>15</v>
      </c>
      <c r="APB1" s="4" t="s">
        <v>1</v>
      </c>
      <c r="APC1" s="4" t="s">
        <v>21</v>
      </c>
      <c r="APD1" s="4" t="s">
        <v>15</v>
      </c>
      <c r="APE1" s="4" t="s">
        <v>14</v>
      </c>
      <c r="APF1" s="4" t="s">
        <v>14</v>
      </c>
      <c r="APG1" s="4" t="s">
        <v>3</v>
      </c>
      <c r="APH1" s="4" t="s">
        <v>6</v>
      </c>
      <c r="API1" s="4" t="s">
        <v>25</v>
      </c>
      <c r="APJ1" s="4" t="s">
        <v>16</v>
      </c>
      <c r="APK1" s="4" t="s">
        <v>11</v>
      </c>
      <c r="APL1" s="4" t="s">
        <v>9</v>
      </c>
      <c r="APM1" s="4" t="s">
        <v>21</v>
      </c>
      <c r="APN1" s="4" t="s">
        <v>11</v>
      </c>
      <c r="APO1" s="4" t="s">
        <v>1</v>
      </c>
      <c r="APP1" s="4" t="s">
        <v>21</v>
      </c>
      <c r="APQ1" s="4" t="s">
        <v>2</v>
      </c>
      <c r="APR1" s="4" t="s">
        <v>21</v>
      </c>
      <c r="APS1" s="4" t="s">
        <v>22</v>
      </c>
      <c r="APT1" s="4" t="s">
        <v>1</v>
      </c>
      <c r="APU1" s="4" t="s">
        <v>18</v>
      </c>
      <c r="APV1" s="4" t="s">
        <v>25</v>
      </c>
      <c r="APW1" s="4" t="s">
        <v>14</v>
      </c>
      <c r="APX1" s="4" t="s">
        <v>17</v>
      </c>
      <c r="APY1" s="4" t="s">
        <v>11</v>
      </c>
      <c r="APZ1" s="4" t="s">
        <v>19</v>
      </c>
      <c r="AQA1" s="4" t="s">
        <v>1</v>
      </c>
      <c r="AQB1" s="4" t="s">
        <v>21</v>
      </c>
      <c r="AQC1" s="4" t="s">
        <v>20</v>
      </c>
      <c r="AQD1" s="4" t="s">
        <v>16</v>
      </c>
      <c r="AQE1" s="4" t="s">
        <v>7</v>
      </c>
      <c r="AQF1" s="4" t="s">
        <v>6</v>
      </c>
      <c r="AQG1" s="4" t="s">
        <v>2</v>
      </c>
      <c r="AQH1" s="4" t="s">
        <v>13</v>
      </c>
      <c r="AQI1" s="4" t="s">
        <v>2</v>
      </c>
      <c r="AQJ1" s="4" t="s">
        <v>3</v>
      </c>
      <c r="AQK1" s="4" t="s">
        <v>24</v>
      </c>
      <c r="AQL1" s="4" t="s">
        <v>10</v>
      </c>
      <c r="AQM1" s="4" t="s">
        <v>15</v>
      </c>
      <c r="AQN1" s="4" t="s">
        <v>2</v>
      </c>
      <c r="AQO1" s="4" t="s">
        <v>5</v>
      </c>
      <c r="AQP1" s="4" t="s">
        <v>21</v>
      </c>
      <c r="AQQ1" s="4" t="s">
        <v>7</v>
      </c>
      <c r="AQR1" s="4" t="s">
        <v>1</v>
      </c>
      <c r="AQS1" s="4" t="s">
        <v>22</v>
      </c>
      <c r="AQT1" s="4" t="s">
        <v>5</v>
      </c>
      <c r="AQU1" s="4" t="s">
        <v>16</v>
      </c>
      <c r="AQV1" s="4" t="s">
        <v>1</v>
      </c>
      <c r="AQW1" s="4" t="s">
        <v>0</v>
      </c>
      <c r="AQX1" s="4" t="s">
        <v>3</v>
      </c>
      <c r="AQY1" s="4" t="s">
        <v>25</v>
      </c>
      <c r="AQZ1" s="4" t="s">
        <v>18</v>
      </c>
      <c r="ARA1" s="4" t="s">
        <v>8</v>
      </c>
      <c r="ARB1" s="4" t="s">
        <v>15</v>
      </c>
      <c r="ARC1" s="4" t="s">
        <v>1</v>
      </c>
      <c r="ARD1" s="4" t="s">
        <v>19</v>
      </c>
      <c r="ARE1" s="4" t="s">
        <v>3</v>
      </c>
      <c r="ARF1" s="4" t="s">
        <v>10</v>
      </c>
      <c r="ARG1" s="4" t="s">
        <v>2</v>
      </c>
      <c r="ARH1" s="4" t="s">
        <v>21</v>
      </c>
      <c r="ARI1" s="4" t="s">
        <v>23</v>
      </c>
      <c r="ARJ1" s="4" t="s">
        <v>2</v>
      </c>
      <c r="ARK1" s="4" t="s">
        <v>9</v>
      </c>
      <c r="ARL1" s="4" t="s">
        <v>14</v>
      </c>
      <c r="ARM1" s="4" t="s">
        <v>22</v>
      </c>
      <c r="ARN1" s="4" t="s">
        <v>0</v>
      </c>
      <c r="ARO1" s="4" t="s">
        <v>8</v>
      </c>
      <c r="ARP1" s="4" t="s">
        <v>8</v>
      </c>
      <c r="ARQ1" s="4" t="s">
        <v>2</v>
      </c>
      <c r="ARR1" s="4" t="s">
        <v>11</v>
      </c>
      <c r="ARS1" s="4" t="s">
        <v>24</v>
      </c>
      <c r="ART1" s="4" t="s">
        <v>25</v>
      </c>
      <c r="ARU1" s="4" t="s">
        <v>16</v>
      </c>
      <c r="ARV1" s="4" t="s">
        <v>12</v>
      </c>
      <c r="ARW1" s="4" t="s">
        <v>8</v>
      </c>
      <c r="ARX1" s="4" t="s">
        <v>2</v>
      </c>
      <c r="ARY1" s="4" t="s">
        <v>3</v>
      </c>
      <c r="ARZ1" s="4" t="s">
        <v>14</v>
      </c>
      <c r="ASA1" s="4" t="s">
        <v>19</v>
      </c>
      <c r="ASB1" s="4" t="s">
        <v>6</v>
      </c>
      <c r="ASC1" s="4" t="s">
        <v>11</v>
      </c>
      <c r="ASD1" s="4" t="s">
        <v>13</v>
      </c>
      <c r="ASE1" s="4" t="s">
        <v>1</v>
      </c>
      <c r="ASF1" s="4" t="s">
        <v>14</v>
      </c>
      <c r="ASG1" s="4" t="s">
        <v>25</v>
      </c>
      <c r="ASH1" s="4" t="s">
        <v>14</v>
      </c>
      <c r="ASI1" s="4" t="s">
        <v>16</v>
      </c>
      <c r="ASJ1" s="4" t="s">
        <v>9</v>
      </c>
      <c r="ASK1" s="4" t="s">
        <v>22</v>
      </c>
      <c r="ASL1" s="4" t="s">
        <v>1</v>
      </c>
      <c r="ASM1" s="4" t="s">
        <v>23</v>
      </c>
      <c r="ASN1" s="4" t="s">
        <v>15</v>
      </c>
      <c r="ASO1" s="4" t="s">
        <v>6</v>
      </c>
      <c r="ASP1" s="4" t="s">
        <v>17</v>
      </c>
      <c r="ASQ1" s="4" t="s">
        <v>11</v>
      </c>
      <c r="ASR1" s="4" t="s">
        <v>23</v>
      </c>
      <c r="ASS1" s="4" t="s">
        <v>0</v>
      </c>
      <c r="AST1" s="4" t="s">
        <v>11</v>
      </c>
      <c r="ASU1" s="4" t="s">
        <v>25</v>
      </c>
      <c r="ASV1" s="4" t="s">
        <v>17</v>
      </c>
      <c r="ASW1" s="4" t="s">
        <v>18</v>
      </c>
      <c r="ASX1" s="4" t="s">
        <v>25</v>
      </c>
      <c r="ASY1" s="4" t="s">
        <v>20</v>
      </c>
      <c r="ASZ1" s="4" t="s">
        <v>25</v>
      </c>
      <c r="ATA1" s="4" t="s">
        <v>14</v>
      </c>
      <c r="ATB1" s="4" t="s">
        <v>3</v>
      </c>
      <c r="ATC1" s="4" t="s">
        <v>22</v>
      </c>
      <c r="ATD1" s="4" t="s">
        <v>9</v>
      </c>
      <c r="ATE1" s="4" t="s">
        <v>15</v>
      </c>
      <c r="ATF1" s="4" t="s">
        <v>8</v>
      </c>
      <c r="ATG1" s="4" t="s">
        <v>11</v>
      </c>
      <c r="ATH1" s="4" t="s">
        <v>25</v>
      </c>
      <c r="ATI1" s="4" t="s">
        <v>15</v>
      </c>
      <c r="ATJ1" s="4" t="s">
        <v>21</v>
      </c>
      <c r="ATK1" s="4" t="s">
        <v>2</v>
      </c>
      <c r="ATL1" s="4" t="s">
        <v>13</v>
      </c>
      <c r="ATM1" s="4" t="s">
        <v>0</v>
      </c>
      <c r="ATN1" s="4" t="s">
        <v>15</v>
      </c>
      <c r="ATO1" s="4" t="s">
        <v>14</v>
      </c>
      <c r="ATP1" s="4" t="s">
        <v>10</v>
      </c>
      <c r="ATQ1" s="4" t="s">
        <v>2</v>
      </c>
      <c r="ATR1" s="4" t="s">
        <v>17</v>
      </c>
      <c r="ATS1" s="4" t="s">
        <v>3</v>
      </c>
      <c r="ATT1" s="4" t="s">
        <v>17</v>
      </c>
      <c r="ATU1" s="4" t="s">
        <v>14</v>
      </c>
      <c r="ATV1" s="4" t="s">
        <v>0</v>
      </c>
      <c r="ATW1" s="4" t="s">
        <v>20</v>
      </c>
      <c r="ATX1" s="4" t="s">
        <v>17</v>
      </c>
      <c r="ATY1" s="4" t="s">
        <v>22</v>
      </c>
      <c r="ATZ1" s="4" t="s">
        <v>11</v>
      </c>
      <c r="AUA1" s="4" t="s">
        <v>23</v>
      </c>
      <c r="AUB1" s="4" t="s">
        <v>0</v>
      </c>
      <c r="AUC1" s="4" t="s">
        <v>11</v>
      </c>
      <c r="AUD1" s="4" t="s">
        <v>19</v>
      </c>
      <c r="AUE1" s="4" t="s">
        <v>19</v>
      </c>
      <c r="AUF1" s="4" t="s">
        <v>6</v>
      </c>
      <c r="AUG1" s="4" t="s">
        <v>11</v>
      </c>
      <c r="AUH1" s="4" t="s">
        <v>6</v>
      </c>
      <c r="AUI1" s="4" t="s">
        <v>25</v>
      </c>
      <c r="AUJ1" s="4" t="s">
        <v>9</v>
      </c>
      <c r="AUK1" s="4" t="s">
        <v>17</v>
      </c>
      <c r="AUL1" s="4" t="s">
        <v>25</v>
      </c>
      <c r="AUM1" s="4" t="s">
        <v>0</v>
      </c>
      <c r="AUN1" s="4" t="s">
        <v>3</v>
      </c>
      <c r="AUO1" s="4" t="s">
        <v>22</v>
      </c>
      <c r="AUP1" s="4" t="s">
        <v>0</v>
      </c>
      <c r="AUQ1" s="4" t="s">
        <v>3</v>
      </c>
      <c r="AUR1" s="4" t="s">
        <v>23</v>
      </c>
      <c r="AUS1" s="4" t="s">
        <v>19</v>
      </c>
      <c r="AUT1" s="4" t="s">
        <v>21</v>
      </c>
      <c r="AUU1" s="4" t="s">
        <v>14</v>
      </c>
      <c r="AUV1" s="4" t="s">
        <v>18</v>
      </c>
      <c r="AUW1" s="4" t="s">
        <v>24</v>
      </c>
      <c r="AUX1" s="4" t="s">
        <v>22</v>
      </c>
      <c r="AUY1" s="4" t="s">
        <v>20</v>
      </c>
      <c r="AUZ1" s="4" t="s">
        <v>4</v>
      </c>
      <c r="AVA1" s="4" t="s">
        <v>2</v>
      </c>
      <c r="AVB1" s="4" t="s">
        <v>5</v>
      </c>
      <c r="AVC1" s="4" t="s">
        <v>24</v>
      </c>
      <c r="AVD1" s="4" t="s">
        <v>1</v>
      </c>
      <c r="AVE1" s="4" t="s">
        <v>21</v>
      </c>
      <c r="AVF1" s="4" t="s">
        <v>20</v>
      </c>
      <c r="AVG1" s="4" t="s">
        <v>16</v>
      </c>
      <c r="AVH1" s="4" t="s">
        <v>2</v>
      </c>
      <c r="AVI1" s="4" t="s">
        <v>5</v>
      </c>
      <c r="AVJ1" s="4" t="s">
        <v>16</v>
      </c>
      <c r="AVK1" s="4" t="s">
        <v>21</v>
      </c>
      <c r="AVL1" s="4" t="s">
        <v>11</v>
      </c>
      <c r="AVM1" s="4" t="s">
        <v>14</v>
      </c>
      <c r="AVN1" s="4" t="s">
        <v>19</v>
      </c>
      <c r="AVO1" s="4" t="s">
        <v>5</v>
      </c>
      <c r="AVP1" s="4" t="s">
        <v>14</v>
      </c>
      <c r="AVQ1" s="4" t="s">
        <v>18</v>
      </c>
      <c r="AVR1" s="4" t="s">
        <v>8</v>
      </c>
      <c r="AVS1" s="4" t="s">
        <v>3</v>
      </c>
      <c r="AVT1" s="4" t="s">
        <v>20</v>
      </c>
      <c r="AVU1" s="4" t="s">
        <v>4</v>
      </c>
      <c r="AVV1" s="4" t="s">
        <v>0</v>
      </c>
      <c r="AVW1" s="4" t="s">
        <v>8</v>
      </c>
      <c r="AVX1" s="4" t="s">
        <v>8</v>
      </c>
      <c r="AVY1" s="4" t="s">
        <v>21</v>
      </c>
      <c r="AVZ1" s="4" t="s">
        <v>8</v>
      </c>
      <c r="AWA1" s="4" t="s">
        <v>11</v>
      </c>
      <c r="AWB1" s="4" t="s">
        <v>21</v>
      </c>
      <c r="AWC1" s="4" t="s">
        <v>16</v>
      </c>
      <c r="AWD1" s="4" t="s">
        <v>11</v>
      </c>
      <c r="AWE1" s="4" t="s">
        <v>17</v>
      </c>
      <c r="AWF1" s="4" t="s">
        <v>14</v>
      </c>
      <c r="AWG1" s="4" t="s">
        <v>11</v>
      </c>
      <c r="AWH1" s="4" t="s">
        <v>23</v>
      </c>
      <c r="AWI1" s="4" t="s">
        <v>13</v>
      </c>
      <c r="AWJ1" s="4" t="s">
        <v>2</v>
      </c>
      <c r="AWK1" s="4" t="s">
        <v>22</v>
      </c>
      <c r="AWL1" s="4" t="s">
        <v>2</v>
      </c>
      <c r="AWM1" s="4" t="s">
        <v>21</v>
      </c>
      <c r="AWN1" s="4" t="s">
        <v>11</v>
      </c>
      <c r="AWO1" s="4" t="s">
        <v>7</v>
      </c>
      <c r="AWP1" s="4" t="s">
        <v>1</v>
      </c>
      <c r="AWQ1" s="4" t="s">
        <v>0</v>
      </c>
      <c r="AWR1" s="4" t="s">
        <v>8</v>
      </c>
      <c r="AWS1" s="4" t="s">
        <v>8</v>
      </c>
      <c r="AWT1" s="4" t="s">
        <v>11</v>
      </c>
      <c r="AWU1" s="4" t="s">
        <v>23</v>
      </c>
      <c r="AWV1" s="4" t="s">
        <v>3</v>
      </c>
      <c r="AWW1" s="4" t="s">
        <v>1</v>
      </c>
      <c r="AWX1" s="4" t="s">
        <v>0</v>
      </c>
      <c r="AWY1" s="4" t="s">
        <v>13</v>
      </c>
      <c r="AWZ1" s="4" t="s">
        <v>3</v>
      </c>
      <c r="AXA1" s="4" t="s">
        <v>5</v>
      </c>
      <c r="AXB1" s="4" t="s">
        <v>14</v>
      </c>
      <c r="AXC1" s="4" t="s">
        <v>23</v>
      </c>
      <c r="AXD1" s="4" t="s">
        <v>19</v>
      </c>
      <c r="AXE1" s="4" t="s">
        <v>8</v>
      </c>
      <c r="AXF1" s="4" t="s">
        <v>21</v>
      </c>
      <c r="AXG1" s="4" t="s">
        <v>14</v>
      </c>
      <c r="AXH1" s="4" t="s">
        <v>22</v>
      </c>
      <c r="AXI1" s="4" t="s">
        <v>14</v>
      </c>
      <c r="AXJ1" s="4" t="s">
        <v>19</v>
      </c>
      <c r="AXK1" s="4" t="s">
        <v>25</v>
      </c>
      <c r="AXL1" s="4" t="s">
        <v>10</v>
      </c>
      <c r="AXM1" s="4" t="s">
        <v>3</v>
      </c>
      <c r="AXN1" s="4" t="s">
        <v>6</v>
      </c>
      <c r="AXO1" s="4" t="s">
        <v>23</v>
      </c>
      <c r="AXP1" s="4" t="s">
        <v>13</v>
      </c>
      <c r="AXQ1" s="4" t="s">
        <v>6</v>
      </c>
      <c r="AXR1" s="4" t="s">
        <v>4</v>
      </c>
      <c r="AXS1" s="4" t="s">
        <v>24</v>
      </c>
      <c r="AXT1" s="4" t="s">
        <v>21</v>
      </c>
      <c r="AXU1" s="4" t="s">
        <v>4</v>
      </c>
      <c r="AXV1" s="4" t="s">
        <v>5</v>
      </c>
      <c r="AXW1" s="4" t="s">
        <v>21</v>
      </c>
      <c r="AXX1" s="4" t="s">
        <v>16</v>
      </c>
      <c r="AXY1" s="4" t="s">
        <v>25</v>
      </c>
      <c r="AXZ1" s="4" t="s">
        <v>7</v>
      </c>
      <c r="AYA1" s="4" t="s">
        <v>2</v>
      </c>
      <c r="AYB1" s="4" t="s">
        <v>23</v>
      </c>
      <c r="AYC1" s="4" t="s">
        <v>1</v>
      </c>
      <c r="AYD1" s="4" t="s">
        <v>25</v>
      </c>
      <c r="AYE1" s="4" t="s">
        <v>15</v>
      </c>
      <c r="AYF1" s="4" t="s">
        <v>1</v>
      </c>
      <c r="AYG1" s="4" t="s">
        <v>21</v>
      </c>
      <c r="AYH1" s="4" t="s">
        <v>15</v>
      </c>
      <c r="AYI1" s="4" t="s">
        <v>14</v>
      </c>
      <c r="AYJ1" s="4" t="s">
        <v>14</v>
      </c>
      <c r="AYK1" s="4" t="s">
        <v>3</v>
      </c>
      <c r="AYL1" s="4" t="s">
        <v>6</v>
      </c>
      <c r="AYM1" s="4" t="s">
        <v>25</v>
      </c>
      <c r="AYN1" s="4" t="s">
        <v>16</v>
      </c>
      <c r="AYO1" s="4" t="s">
        <v>15</v>
      </c>
      <c r="AYP1" s="4" t="s">
        <v>18</v>
      </c>
      <c r="AYQ1" s="4" t="s">
        <v>21</v>
      </c>
      <c r="AYR1" s="4" t="s">
        <v>10</v>
      </c>
      <c r="AYS1" s="4" t="s">
        <v>17</v>
      </c>
      <c r="AYT1" s="4" t="s">
        <v>14</v>
      </c>
      <c r="AYU1" s="4" t="s">
        <v>16</v>
      </c>
      <c r="AYV1" s="4" t="s">
        <v>11</v>
      </c>
      <c r="AYW1" s="4" t="s">
        <v>9</v>
      </c>
      <c r="AYX1" s="4" t="s">
        <v>2</v>
      </c>
      <c r="AYY1" s="4" t="s">
        <v>10</v>
      </c>
      <c r="AYZ1" s="4" t="s">
        <v>6</v>
      </c>
      <c r="AZA1" s="4" t="s">
        <v>16</v>
      </c>
      <c r="AZB1" s="4" t="s">
        <v>2</v>
      </c>
      <c r="AZC1" s="4" t="s">
        <v>5</v>
      </c>
      <c r="AZD1" s="4" t="s">
        <v>18</v>
      </c>
      <c r="AZE1" s="4" t="s">
        <v>9</v>
      </c>
      <c r="AZF1" s="4" t="s">
        <v>12</v>
      </c>
      <c r="AZG1" s="4" t="s">
        <v>22</v>
      </c>
      <c r="AZH1" s="4" t="s">
        <v>21</v>
      </c>
      <c r="AZI1" s="4" t="s">
        <v>8</v>
      </c>
      <c r="AZJ1" s="4" t="s">
        <v>25</v>
      </c>
      <c r="AZK1" s="4" t="s">
        <v>15</v>
      </c>
      <c r="AZL1" s="4" t="s">
        <v>13</v>
      </c>
      <c r="AZM1" s="4" t="s">
        <v>5</v>
      </c>
      <c r="AZN1" s="4" t="s">
        <v>3</v>
      </c>
      <c r="AZO1" s="4" t="s">
        <v>5</v>
      </c>
      <c r="AZP1" s="4" t="s">
        <v>2</v>
      </c>
      <c r="AZQ1" s="4" t="s">
        <v>0</v>
      </c>
      <c r="AZR1" s="4" t="s">
        <v>23</v>
      </c>
      <c r="AZS1" s="4" t="s">
        <v>5</v>
      </c>
      <c r="AZT1" s="4" t="s">
        <v>21</v>
      </c>
      <c r="AZU1" s="4" t="s">
        <v>22</v>
      </c>
      <c r="AZV1" s="4" t="s">
        <v>21</v>
      </c>
      <c r="AZW1" s="4" t="s">
        <v>2</v>
      </c>
      <c r="AZX1" s="4" t="s">
        <v>5</v>
      </c>
      <c r="AZY1" s="4" t="s">
        <v>22</v>
      </c>
      <c r="AZZ1" s="4" t="s">
        <v>0</v>
      </c>
      <c r="BAA1" s="4" t="s">
        <v>15</v>
      </c>
      <c r="BAB1" s="4" t="s">
        <v>3</v>
      </c>
      <c r="BAC1" s="4" t="s">
        <v>9</v>
      </c>
      <c r="BAD1" s="4" t="s">
        <v>10</v>
      </c>
      <c r="BAE1" s="4" t="s">
        <v>9</v>
      </c>
      <c r="BAF1" s="4" t="s">
        <v>12</v>
      </c>
      <c r="BAG1" s="4" t="s">
        <v>19</v>
      </c>
      <c r="BAH1" s="4" t="s">
        <v>8</v>
      </c>
      <c r="BAI1" s="4" t="s">
        <v>11</v>
      </c>
      <c r="BAJ1" s="4" t="s">
        <v>12</v>
      </c>
      <c r="BAK1" s="4" t="s">
        <v>22</v>
      </c>
      <c r="BAL1" s="4" t="s">
        <v>14</v>
      </c>
      <c r="BAM1" s="4" t="s">
        <v>14</v>
      </c>
      <c r="BAN1" s="4" t="s">
        <v>8</v>
      </c>
      <c r="BAO1" s="4" t="s">
        <v>21</v>
      </c>
      <c r="BAP1" s="4" t="s">
        <v>3</v>
      </c>
      <c r="BAQ1" s="4" t="s">
        <v>1</v>
      </c>
      <c r="BAR1" s="4" t="s">
        <v>21</v>
      </c>
      <c r="BAS1" s="4" t="s">
        <v>14</v>
      </c>
      <c r="BAT1" s="4" t="s">
        <v>1</v>
      </c>
      <c r="BAU1" s="4" t="s">
        <v>24</v>
      </c>
      <c r="BAV1" s="4" t="s">
        <v>12</v>
      </c>
      <c r="BAW1" s="4" t="s">
        <v>23</v>
      </c>
      <c r="BAX1" s="4" t="s">
        <v>21</v>
      </c>
      <c r="BAY1" s="4" t="s">
        <v>20</v>
      </c>
      <c r="BAZ1" s="4" t="s">
        <v>10</v>
      </c>
      <c r="BBA1" s="4" t="s">
        <v>13</v>
      </c>
      <c r="BBB1" s="4" t="s">
        <v>1</v>
      </c>
      <c r="BBC1" s="4" t="s">
        <v>14</v>
      </c>
      <c r="BBD1" s="4" t="s">
        <v>20</v>
      </c>
      <c r="BBE1" s="4" t="s">
        <v>4</v>
      </c>
      <c r="BBF1" s="4" t="s">
        <v>2</v>
      </c>
      <c r="BBG1" s="4" t="s">
        <v>1</v>
      </c>
      <c r="BBH1" s="4" t="s">
        <v>2</v>
      </c>
      <c r="BBI1" s="4" t="s">
        <v>2</v>
      </c>
      <c r="BBJ1" s="4" t="s">
        <v>5</v>
      </c>
      <c r="BBK1" s="4" t="s">
        <v>4</v>
      </c>
      <c r="BBL1" s="4" t="s">
        <v>6</v>
      </c>
      <c r="BBM1" s="4" t="s">
        <v>19</v>
      </c>
      <c r="BBN1" s="4" t="s">
        <v>13</v>
      </c>
      <c r="BBO1" s="4" t="s">
        <v>8</v>
      </c>
      <c r="BBP1" s="4" t="s">
        <v>15</v>
      </c>
      <c r="BBQ1" s="4" t="s">
        <v>14</v>
      </c>
      <c r="BBR1" s="4" t="s">
        <v>23</v>
      </c>
      <c r="BBS1" s="4" t="s">
        <v>25</v>
      </c>
      <c r="BBT1" s="4" t="s">
        <v>7</v>
      </c>
      <c r="BBU1" s="4" t="s">
        <v>2</v>
      </c>
      <c r="BBV1" s="4" t="s">
        <v>23</v>
      </c>
      <c r="BBW1" s="4" t="s">
        <v>0</v>
      </c>
      <c r="BBX1" s="4" t="s">
        <v>11</v>
      </c>
      <c r="BBY1" s="4" t="s">
        <v>14</v>
      </c>
      <c r="BBZ1" s="4" t="s">
        <v>23</v>
      </c>
      <c r="BCA1" s="4" t="s">
        <v>15</v>
      </c>
      <c r="BCB1" s="4" t="s">
        <v>18</v>
      </c>
      <c r="BCC1" s="4" t="s">
        <v>8</v>
      </c>
      <c r="BCD1" s="4" t="s">
        <v>25</v>
      </c>
      <c r="BCE1" s="4" t="s">
        <v>10</v>
      </c>
      <c r="BCF1" s="4" t="s">
        <v>4</v>
      </c>
      <c r="BCG1" s="4" t="s">
        <v>20</v>
      </c>
      <c r="BCH1" s="4" t="s">
        <v>8</v>
      </c>
      <c r="BCI1" s="4" t="s">
        <v>0</v>
      </c>
      <c r="BCJ1" s="4" t="s">
        <v>15</v>
      </c>
      <c r="BCK1" s="4" t="s">
        <v>11</v>
      </c>
      <c r="BCL1" s="4" t="s">
        <v>10</v>
      </c>
      <c r="BCM1" s="4" t="s">
        <v>19</v>
      </c>
      <c r="BCN1" s="4" t="s">
        <v>12</v>
      </c>
      <c r="BCO1" s="4" t="s">
        <v>0</v>
      </c>
      <c r="BCP1" s="4" t="s">
        <v>10</v>
      </c>
      <c r="BCQ1" s="4" t="s">
        <v>11</v>
      </c>
      <c r="BCR1" s="4" t="s">
        <v>23</v>
      </c>
      <c r="BCS1" s="4" t="s">
        <v>11</v>
      </c>
      <c r="BCT1" s="4" t="s">
        <v>20</v>
      </c>
      <c r="BCU1" s="4" t="s">
        <v>11</v>
      </c>
      <c r="BCV1" s="4" t="s">
        <v>6</v>
      </c>
      <c r="BCW1" s="4" t="s">
        <v>15</v>
      </c>
      <c r="BCX1" s="4" t="s">
        <v>8</v>
      </c>
      <c r="BCY1" s="4" t="s">
        <v>4</v>
      </c>
      <c r="BCZ1" s="4" t="s">
        <v>1</v>
      </c>
      <c r="BDA1" s="4" t="s">
        <v>11</v>
      </c>
      <c r="BDB1" s="4" t="s">
        <v>5</v>
      </c>
      <c r="BDC1" s="4" t="s">
        <v>4</v>
      </c>
      <c r="BDD1" s="4" t="s">
        <v>3</v>
      </c>
      <c r="BDE1" s="4" t="s">
        <v>17</v>
      </c>
      <c r="BDF1" s="4" t="s">
        <v>11</v>
      </c>
      <c r="BDG1" s="4" t="s">
        <v>23</v>
      </c>
      <c r="BDH1" s="4" t="s">
        <v>0</v>
      </c>
      <c r="BDI1" s="4" t="s">
        <v>19</v>
      </c>
      <c r="BDJ1" s="4" t="s">
        <v>6</v>
      </c>
      <c r="BDK1" s="4" t="s">
        <v>10</v>
      </c>
      <c r="BDL1" s="4" t="s">
        <v>20</v>
      </c>
      <c r="BDM1" s="4" t="s">
        <v>2</v>
      </c>
      <c r="BDN1" s="4" t="s">
        <v>9</v>
      </c>
      <c r="BDO1" s="4" t="s">
        <v>14</v>
      </c>
      <c r="BDP1" s="4" t="s">
        <v>22</v>
      </c>
      <c r="BDQ1" s="4" t="s">
        <v>14</v>
      </c>
      <c r="BDR1" s="4" t="s">
        <v>3</v>
      </c>
      <c r="BDS1" s="4" t="s">
        <v>9</v>
      </c>
      <c r="BDT1" s="4" t="s">
        <v>11</v>
      </c>
      <c r="BDU1" s="4" t="s">
        <v>11</v>
      </c>
      <c r="BDV1" s="4" t="s">
        <v>3</v>
      </c>
      <c r="BDW1" s="4" t="s">
        <v>1</v>
      </c>
      <c r="BDX1" s="4" t="s">
        <v>19</v>
      </c>
      <c r="BDY1" s="4" t="s">
        <v>9</v>
      </c>
      <c r="BDZ1" s="4" t="s">
        <v>19</v>
      </c>
      <c r="BEA1" s="4" t="s">
        <v>24</v>
      </c>
      <c r="BEB1" s="4" t="s">
        <v>19</v>
      </c>
      <c r="BEC1" s="4" t="s">
        <v>3</v>
      </c>
      <c r="BED1" s="4" t="s">
        <v>5</v>
      </c>
      <c r="BEE1" s="4" t="s">
        <v>0</v>
      </c>
      <c r="BEF1" s="4" t="s">
        <v>23</v>
      </c>
      <c r="BEG1" s="4" t="s">
        <v>14</v>
      </c>
      <c r="BEH1" s="4" t="s">
        <v>0</v>
      </c>
      <c r="BEI1" s="4" t="s">
        <v>12</v>
      </c>
      <c r="BEJ1" s="4" t="s">
        <v>14</v>
      </c>
      <c r="BEK1" s="4" t="s">
        <v>22</v>
      </c>
      <c r="BEL1" s="4" t="s">
        <v>2</v>
      </c>
      <c r="BEM1" s="4" t="s">
        <v>14</v>
      </c>
      <c r="BEN1" s="4" t="s">
        <v>6</v>
      </c>
      <c r="BEO1" s="4" t="s">
        <v>17</v>
      </c>
      <c r="BEP1" s="4" t="s">
        <v>3</v>
      </c>
      <c r="BEQ1" s="4" t="s">
        <v>4</v>
      </c>
      <c r="BER1" s="4" t="s">
        <v>19</v>
      </c>
      <c r="BES1" s="4" t="s">
        <v>20</v>
      </c>
      <c r="BET1" s="4" t="s">
        <v>5</v>
      </c>
      <c r="BEU1" s="4" t="s">
        <v>16</v>
      </c>
      <c r="BEV1" s="4" t="s">
        <v>24</v>
      </c>
      <c r="BEW1" s="4" t="s">
        <v>12</v>
      </c>
      <c r="BEX1" s="4" t="s">
        <v>23</v>
      </c>
      <c r="BEY1" s="4" t="s">
        <v>25</v>
      </c>
      <c r="BEZ1" s="4" t="s">
        <v>7</v>
      </c>
      <c r="BFA1" s="4" t="s">
        <v>2</v>
      </c>
      <c r="BFB1" s="4"/>
      <c r="BFC1" s="4"/>
      <c r="BFD1" s="4"/>
    </row>
    <row r="2" spans="1:1515" x14ac:dyDescent="0.25">
      <c r="G2" s="4" t="s">
        <v>0</v>
      </c>
      <c r="H2" s="4" t="s">
        <v>1</v>
      </c>
      <c r="I2" s="4" t="s">
        <v>2</v>
      </c>
      <c r="J2" s="4" t="s">
        <v>3</v>
      </c>
      <c r="K2" s="4" t="s">
        <v>4</v>
      </c>
      <c r="L2" s="4" t="s">
        <v>0</v>
      </c>
      <c r="M2" s="4" t="s">
        <v>5</v>
      </c>
      <c r="N2" s="4" t="s">
        <v>3</v>
      </c>
      <c r="O2" s="4" t="s">
        <v>6</v>
      </c>
      <c r="P2" s="4" t="s">
        <v>7</v>
      </c>
      <c r="Q2" s="4" t="s">
        <v>0</v>
      </c>
      <c r="R2" s="4" t="s">
        <v>8</v>
      </c>
      <c r="S2" s="4" t="s">
        <v>9</v>
      </c>
      <c r="T2" s="4" t="s">
        <v>5</v>
      </c>
      <c r="U2" s="4" t="s">
        <v>3</v>
      </c>
      <c r="V2" s="4" t="s">
        <v>10</v>
      </c>
      <c r="W2" s="4" t="s">
        <v>9</v>
      </c>
      <c r="X2" s="4" t="s">
        <v>11</v>
      </c>
      <c r="Y2" s="4" t="s">
        <v>12</v>
      </c>
      <c r="Z2" s="4" t="s">
        <v>13</v>
      </c>
      <c r="AA2" s="4" t="s">
        <v>3</v>
      </c>
      <c r="AB2" s="4" t="s">
        <v>14</v>
      </c>
      <c r="AC2" s="4" t="s">
        <v>6</v>
      </c>
      <c r="AD2" s="4" t="s">
        <v>0</v>
      </c>
      <c r="AE2" s="4" t="s">
        <v>11</v>
      </c>
      <c r="AF2" s="4" t="s">
        <v>8</v>
      </c>
      <c r="AG2" s="4" t="s">
        <v>13</v>
      </c>
      <c r="AH2" s="4" t="s">
        <v>5</v>
      </c>
      <c r="AI2" s="4" t="s">
        <v>15</v>
      </c>
      <c r="AJ2" s="4" t="s">
        <v>16</v>
      </c>
      <c r="AK2" s="4" t="s">
        <v>17</v>
      </c>
      <c r="AL2" s="4" t="s">
        <v>5</v>
      </c>
      <c r="AM2" s="4" t="s">
        <v>18</v>
      </c>
      <c r="AN2" s="4" t="s">
        <v>1</v>
      </c>
      <c r="AO2" s="4" t="s">
        <v>3</v>
      </c>
      <c r="AP2" s="4" t="s">
        <v>16</v>
      </c>
      <c r="AQ2" s="4" t="s">
        <v>4</v>
      </c>
      <c r="AR2" s="4" t="s">
        <v>0</v>
      </c>
      <c r="AS2" s="4" t="s">
        <v>9</v>
      </c>
      <c r="AT2" s="4" t="s">
        <v>19</v>
      </c>
      <c r="AU2" s="4" t="s">
        <v>20</v>
      </c>
      <c r="AV2" s="4" t="s">
        <v>9</v>
      </c>
      <c r="AW2" s="4" t="s">
        <v>1</v>
      </c>
      <c r="AX2" s="4" t="s">
        <v>21</v>
      </c>
      <c r="AY2" s="4" t="s">
        <v>22</v>
      </c>
      <c r="AZ2" s="4" t="s">
        <v>14</v>
      </c>
      <c r="BA2" s="4" t="s">
        <v>14</v>
      </c>
      <c r="BB2" s="4" t="s">
        <v>22</v>
      </c>
      <c r="BC2" s="4" t="s">
        <v>1</v>
      </c>
      <c r="BD2" s="4" t="s">
        <v>0</v>
      </c>
      <c r="BE2" s="4" t="s">
        <v>8</v>
      </c>
      <c r="BF2" s="4" t="s">
        <v>10</v>
      </c>
      <c r="BG2" s="4" t="s">
        <v>11</v>
      </c>
      <c r="BH2" s="4" t="s">
        <v>14</v>
      </c>
      <c r="BI2" s="4" t="s">
        <v>9</v>
      </c>
      <c r="BJ2" s="4" t="s">
        <v>15</v>
      </c>
      <c r="BK2" s="4" t="s">
        <v>3</v>
      </c>
      <c r="BL2" s="4" t="s">
        <v>10</v>
      </c>
      <c r="BM2" s="4" t="s">
        <v>21</v>
      </c>
      <c r="BN2" s="4" t="s">
        <v>19</v>
      </c>
      <c r="BO2" s="4" t="s">
        <v>8</v>
      </c>
      <c r="BP2" s="4" t="s">
        <v>10</v>
      </c>
      <c r="BQ2" s="4" t="s">
        <v>3</v>
      </c>
      <c r="BR2" s="4" t="s">
        <v>14</v>
      </c>
      <c r="BS2" s="4" t="s">
        <v>19</v>
      </c>
      <c r="BT2" s="4" t="s">
        <v>21</v>
      </c>
      <c r="BU2" s="4" t="s">
        <v>5</v>
      </c>
      <c r="BV2" s="4" t="s">
        <v>16</v>
      </c>
      <c r="BW2" s="4" t="s">
        <v>1</v>
      </c>
      <c r="BX2" s="4" t="s">
        <v>7</v>
      </c>
      <c r="BY2" s="4" t="s">
        <v>11</v>
      </c>
      <c r="BZ2" s="4" t="s">
        <v>1</v>
      </c>
      <c r="CA2" s="4" t="s">
        <v>14</v>
      </c>
      <c r="CB2" s="4" t="s">
        <v>3</v>
      </c>
      <c r="CC2" s="4" t="s">
        <v>14</v>
      </c>
      <c r="CD2" s="4" t="s">
        <v>13</v>
      </c>
      <c r="CE2" s="4" t="s">
        <v>12</v>
      </c>
      <c r="CF2" s="4" t="s">
        <v>14</v>
      </c>
      <c r="CG2" s="4" t="s">
        <v>22</v>
      </c>
      <c r="CH2" s="4" t="s">
        <v>2</v>
      </c>
      <c r="CI2" s="4" t="s">
        <v>14</v>
      </c>
      <c r="CJ2" s="4" t="s">
        <v>23</v>
      </c>
      <c r="CK2" s="4" t="s">
        <v>0</v>
      </c>
      <c r="CL2" s="4" t="s">
        <v>11</v>
      </c>
      <c r="CM2" s="4" t="s">
        <v>6</v>
      </c>
      <c r="CN2" s="4" t="s">
        <v>17</v>
      </c>
      <c r="CO2" s="4" t="s">
        <v>12</v>
      </c>
      <c r="CP2" s="4" t="s">
        <v>11</v>
      </c>
      <c r="CQ2" s="4" t="s">
        <v>12</v>
      </c>
      <c r="CR2" s="4" t="s">
        <v>2</v>
      </c>
      <c r="CS2" s="4" t="s">
        <v>5</v>
      </c>
      <c r="CT2" s="4" t="s">
        <v>0</v>
      </c>
      <c r="CU2" s="4" t="s">
        <v>5</v>
      </c>
      <c r="CV2" s="4" t="s">
        <v>20</v>
      </c>
      <c r="CW2" s="4" t="s">
        <v>5</v>
      </c>
      <c r="CX2" s="4" t="s">
        <v>16</v>
      </c>
      <c r="CY2" s="4" t="s">
        <v>15</v>
      </c>
      <c r="CZ2" s="4" t="s">
        <v>5</v>
      </c>
      <c r="DA2" s="4" t="s">
        <v>20</v>
      </c>
      <c r="DB2" s="4" t="s">
        <v>4</v>
      </c>
      <c r="DC2" s="4" t="s">
        <v>2</v>
      </c>
      <c r="DD2" s="4" t="s">
        <v>13</v>
      </c>
      <c r="DE2" s="4" t="s">
        <v>24</v>
      </c>
      <c r="DF2" s="4" t="s">
        <v>1</v>
      </c>
      <c r="DG2" s="4" t="s">
        <v>14</v>
      </c>
      <c r="DH2" s="4" t="s">
        <v>3</v>
      </c>
      <c r="DI2" s="4" t="s">
        <v>25</v>
      </c>
      <c r="DJ2" s="4" t="s">
        <v>14</v>
      </c>
      <c r="DK2" s="4" t="s">
        <v>8</v>
      </c>
      <c r="DL2" s="4" t="s">
        <v>14</v>
      </c>
      <c r="DM2" s="4" t="s">
        <v>24</v>
      </c>
      <c r="DN2" s="4" t="s">
        <v>5</v>
      </c>
      <c r="DO2" s="4" t="s">
        <v>7</v>
      </c>
      <c r="DP2" s="4" t="s">
        <v>1</v>
      </c>
      <c r="DQ2" s="4" t="s">
        <v>22</v>
      </c>
      <c r="DR2" s="4" t="s">
        <v>1</v>
      </c>
      <c r="DS2" s="4" t="s">
        <v>2</v>
      </c>
      <c r="DT2" s="4" t="s">
        <v>25</v>
      </c>
      <c r="DU2" s="4" t="s">
        <v>5</v>
      </c>
      <c r="DV2" s="4" t="s">
        <v>25</v>
      </c>
      <c r="DW2" s="4" t="s">
        <v>19</v>
      </c>
      <c r="DX2" s="4" t="s">
        <v>6</v>
      </c>
      <c r="DY2" s="4" t="s">
        <v>11</v>
      </c>
      <c r="DZ2" s="4" t="s">
        <v>18</v>
      </c>
      <c r="EA2" s="4" t="s">
        <v>0</v>
      </c>
      <c r="EB2" s="4" t="s">
        <v>9</v>
      </c>
      <c r="EC2" s="4" t="s">
        <v>8</v>
      </c>
      <c r="ED2" s="4" t="s">
        <v>25</v>
      </c>
      <c r="EE2" s="4" t="s">
        <v>7</v>
      </c>
      <c r="EF2" s="4" t="s">
        <v>9</v>
      </c>
      <c r="EG2" s="4" t="s">
        <v>15</v>
      </c>
      <c r="EH2" s="4" t="s">
        <v>25</v>
      </c>
      <c r="EI2" s="4" t="s">
        <v>10</v>
      </c>
      <c r="EJ2" s="4" t="s">
        <v>4</v>
      </c>
      <c r="EK2" s="4" t="s">
        <v>8</v>
      </c>
      <c r="EL2" s="4" t="s">
        <v>17</v>
      </c>
      <c r="EM2" s="4" t="s">
        <v>3</v>
      </c>
      <c r="EN2" s="4" t="s">
        <v>8</v>
      </c>
      <c r="EO2" s="4" t="s">
        <v>13</v>
      </c>
      <c r="EP2" s="4" t="s">
        <v>2</v>
      </c>
      <c r="EQ2" s="4" t="s">
        <v>23</v>
      </c>
      <c r="ER2" s="4" t="s">
        <v>6</v>
      </c>
      <c r="ES2" s="4" t="s">
        <v>7</v>
      </c>
      <c r="ET2" s="4" t="s">
        <v>4</v>
      </c>
      <c r="EU2" s="4" t="s">
        <v>14</v>
      </c>
      <c r="EV2" s="4" t="s">
        <v>4</v>
      </c>
      <c r="EW2" s="4" t="s">
        <v>3</v>
      </c>
      <c r="EX2" s="4" t="s">
        <v>14</v>
      </c>
      <c r="EY2" s="4" t="s">
        <v>3</v>
      </c>
      <c r="EZ2" s="4" t="s">
        <v>24</v>
      </c>
      <c r="FA2" s="4" t="s">
        <v>14</v>
      </c>
      <c r="FB2" s="4" t="s">
        <v>8</v>
      </c>
      <c r="FC2" s="4" t="s">
        <v>23</v>
      </c>
      <c r="FD2" s="4" t="s">
        <v>9</v>
      </c>
      <c r="FE2" s="4" t="s">
        <v>18</v>
      </c>
      <c r="FF2" s="4" t="s">
        <v>6</v>
      </c>
      <c r="FG2" s="4" t="s">
        <v>25</v>
      </c>
      <c r="FH2" s="4" t="s">
        <v>23</v>
      </c>
      <c r="FI2" s="4" t="s">
        <v>8</v>
      </c>
      <c r="FJ2" s="4" t="s">
        <v>1</v>
      </c>
      <c r="FK2" s="4" t="s">
        <v>16</v>
      </c>
      <c r="FL2" s="4" t="s">
        <v>3</v>
      </c>
      <c r="FM2" s="4" t="s">
        <v>1</v>
      </c>
      <c r="FN2" s="4" t="s">
        <v>25</v>
      </c>
      <c r="FO2" s="4" t="s">
        <v>5</v>
      </c>
      <c r="FP2" s="4" t="s">
        <v>14</v>
      </c>
      <c r="FQ2" s="4" t="s">
        <v>14</v>
      </c>
      <c r="FR2" s="4" t="s">
        <v>11</v>
      </c>
      <c r="FS2" s="4" t="s">
        <v>20</v>
      </c>
      <c r="FT2" s="4" t="s">
        <v>4</v>
      </c>
      <c r="FU2" s="4" t="s">
        <v>2</v>
      </c>
      <c r="FV2" s="4" t="s">
        <v>14</v>
      </c>
      <c r="FW2" s="4" t="s">
        <v>2</v>
      </c>
      <c r="FX2" s="4" t="s">
        <v>11</v>
      </c>
      <c r="FY2" s="4" t="s">
        <v>9</v>
      </c>
      <c r="FZ2" s="4" t="s">
        <v>6</v>
      </c>
      <c r="GA2" s="4" t="s">
        <v>17</v>
      </c>
      <c r="GB2" s="4" t="s">
        <v>5</v>
      </c>
      <c r="GC2" s="4" t="s">
        <v>21</v>
      </c>
      <c r="GD2" s="4" t="s">
        <v>23</v>
      </c>
      <c r="GE2" s="4" t="s">
        <v>25</v>
      </c>
      <c r="GF2" s="4" t="s">
        <v>13</v>
      </c>
      <c r="GG2" s="4" t="s">
        <v>15</v>
      </c>
      <c r="GH2" s="4" t="s">
        <v>17</v>
      </c>
      <c r="GI2" s="4" t="s">
        <v>5</v>
      </c>
      <c r="GJ2" s="4" t="s">
        <v>0</v>
      </c>
      <c r="GK2" s="4" t="s">
        <v>8</v>
      </c>
      <c r="GL2" s="4" t="s">
        <v>11</v>
      </c>
      <c r="GM2" s="4" t="s">
        <v>8</v>
      </c>
      <c r="GN2" s="4" t="s">
        <v>3</v>
      </c>
      <c r="GO2" s="4" t="s">
        <v>9</v>
      </c>
      <c r="GP2" s="4" t="s">
        <v>2</v>
      </c>
      <c r="GQ2" s="4" t="s">
        <v>19</v>
      </c>
      <c r="GR2" s="4" t="s">
        <v>8</v>
      </c>
      <c r="GS2" s="4" t="s">
        <v>13</v>
      </c>
      <c r="GT2" s="4" t="s">
        <v>18</v>
      </c>
      <c r="GU2" s="4" t="s">
        <v>19</v>
      </c>
      <c r="GV2" s="4" t="s">
        <v>17</v>
      </c>
      <c r="GW2" s="4" t="s">
        <v>5</v>
      </c>
      <c r="GX2" s="4" t="s">
        <v>6</v>
      </c>
      <c r="GY2" s="4" t="s">
        <v>16</v>
      </c>
      <c r="GZ2" s="4" t="s">
        <v>11</v>
      </c>
      <c r="HA2" s="4" t="s">
        <v>23</v>
      </c>
      <c r="HB2" s="4" t="s">
        <v>7</v>
      </c>
      <c r="HC2" s="4" t="s">
        <v>19</v>
      </c>
      <c r="HD2" s="4" t="s">
        <v>6</v>
      </c>
      <c r="HE2" s="4" t="s">
        <v>5</v>
      </c>
      <c r="HF2" s="4" t="s">
        <v>16</v>
      </c>
      <c r="HG2" s="4" t="s">
        <v>1</v>
      </c>
      <c r="HH2" s="4" t="s">
        <v>7</v>
      </c>
      <c r="HI2" s="4" t="s">
        <v>0</v>
      </c>
      <c r="HJ2" s="4" t="s">
        <v>1</v>
      </c>
      <c r="HK2" s="4" t="s">
        <v>2</v>
      </c>
      <c r="HL2" s="4" t="s">
        <v>10</v>
      </c>
      <c r="HM2" s="4" t="s">
        <v>3</v>
      </c>
      <c r="HN2" s="4" t="s">
        <v>11</v>
      </c>
      <c r="HO2" s="4" t="s">
        <v>8</v>
      </c>
      <c r="HP2" s="4" t="s">
        <v>3</v>
      </c>
      <c r="HQ2" s="4" t="s">
        <v>2</v>
      </c>
      <c r="HR2" s="4" t="s">
        <v>2</v>
      </c>
      <c r="HS2" s="4" t="s">
        <v>0</v>
      </c>
      <c r="HT2" s="4" t="s">
        <v>23</v>
      </c>
      <c r="HU2" s="4" t="s">
        <v>21</v>
      </c>
      <c r="HV2" s="4" t="s">
        <v>8</v>
      </c>
      <c r="HW2" s="4" t="s">
        <v>3</v>
      </c>
      <c r="HX2" s="4" t="s">
        <v>8</v>
      </c>
      <c r="HY2" s="4" t="s">
        <v>14</v>
      </c>
      <c r="HZ2" s="4" t="s">
        <v>22</v>
      </c>
      <c r="IA2" s="4" t="s">
        <v>12</v>
      </c>
      <c r="IB2" s="4" t="s">
        <v>24</v>
      </c>
      <c r="IC2" s="4" t="s">
        <v>7</v>
      </c>
      <c r="ID2" s="4" t="s">
        <v>20</v>
      </c>
      <c r="IE2" s="4" t="s">
        <v>4</v>
      </c>
      <c r="IF2" s="4" t="s">
        <v>2</v>
      </c>
      <c r="IG2" s="4" t="s">
        <v>0</v>
      </c>
      <c r="IH2" s="4" t="s">
        <v>2</v>
      </c>
      <c r="II2" s="4" t="s">
        <v>6</v>
      </c>
      <c r="IJ2" s="4" t="s">
        <v>10</v>
      </c>
      <c r="IK2" s="4" t="s">
        <v>25</v>
      </c>
      <c r="IL2" s="4" t="s">
        <v>4</v>
      </c>
      <c r="IM2" s="4" t="s">
        <v>21</v>
      </c>
      <c r="IN2" s="4" t="s">
        <v>5</v>
      </c>
      <c r="IO2" s="4" t="s">
        <v>8</v>
      </c>
      <c r="IP2" s="4" t="s">
        <v>23</v>
      </c>
      <c r="IQ2" s="4" t="s">
        <v>5</v>
      </c>
      <c r="IR2" s="4" t="s">
        <v>0</v>
      </c>
      <c r="IS2" s="4" t="s">
        <v>11</v>
      </c>
      <c r="IT2" s="4" t="s">
        <v>21</v>
      </c>
      <c r="IU2" s="4" t="s">
        <v>10</v>
      </c>
      <c r="IV2" s="4" t="s">
        <v>21</v>
      </c>
      <c r="IW2" s="4" t="s">
        <v>11</v>
      </c>
      <c r="IX2" s="4" t="s">
        <v>8</v>
      </c>
      <c r="IY2" s="4" t="s">
        <v>3</v>
      </c>
      <c r="IZ2" s="4" t="s">
        <v>16</v>
      </c>
      <c r="JA2" s="4" t="s">
        <v>17</v>
      </c>
      <c r="JB2" s="4" t="s">
        <v>22</v>
      </c>
      <c r="JC2" s="4" t="s">
        <v>14</v>
      </c>
      <c r="JD2" s="4" t="s">
        <v>24</v>
      </c>
      <c r="JE2" s="4" t="s">
        <v>2</v>
      </c>
      <c r="JF2" s="4" t="s">
        <v>22</v>
      </c>
      <c r="JG2" s="4" t="s">
        <v>6</v>
      </c>
      <c r="JH2" s="4" t="s">
        <v>6</v>
      </c>
      <c r="JI2" s="4" t="s">
        <v>3</v>
      </c>
      <c r="JJ2" s="4" t="s">
        <v>17</v>
      </c>
      <c r="JK2" s="4" t="s">
        <v>10</v>
      </c>
      <c r="JL2" s="4" t="s">
        <v>5</v>
      </c>
      <c r="JM2" s="4" t="s">
        <v>15</v>
      </c>
      <c r="JN2" s="4" t="s">
        <v>6</v>
      </c>
      <c r="JO2" s="4" t="s">
        <v>18</v>
      </c>
      <c r="JP2" s="4" t="s">
        <v>10</v>
      </c>
      <c r="JQ2" s="4" t="s">
        <v>13</v>
      </c>
      <c r="JR2" s="4" t="s">
        <v>1</v>
      </c>
      <c r="JS2" s="4" t="s">
        <v>14</v>
      </c>
      <c r="JT2" s="4" t="s">
        <v>9</v>
      </c>
      <c r="JU2" s="4" t="s">
        <v>6</v>
      </c>
      <c r="JV2" s="4" t="s">
        <v>17</v>
      </c>
      <c r="JW2" s="4" t="s">
        <v>11</v>
      </c>
      <c r="JX2" s="4" t="s">
        <v>1</v>
      </c>
      <c r="JY2" s="4" t="s">
        <v>1</v>
      </c>
      <c r="JZ2" s="4" t="s">
        <v>7</v>
      </c>
      <c r="KA2" s="4" t="s">
        <v>22</v>
      </c>
      <c r="KB2" s="4" t="s">
        <v>6</v>
      </c>
      <c r="KC2" s="4" t="s">
        <v>17</v>
      </c>
      <c r="KD2" s="4" t="s">
        <v>0</v>
      </c>
      <c r="KE2" s="4" t="s">
        <v>14</v>
      </c>
      <c r="KF2" s="4" t="s">
        <v>17</v>
      </c>
      <c r="KG2" s="4" t="s">
        <v>7</v>
      </c>
      <c r="KH2" s="4" t="s">
        <v>7</v>
      </c>
      <c r="KI2" s="4" t="s">
        <v>12</v>
      </c>
      <c r="KJ2" s="4" t="s">
        <v>8</v>
      </c>
      <c r="KK2" s="4" t="s">
        <v>20</v>
      </c>
      <c r="KL2" s="4" t="s">
        <v>2</v>
      </c>
      <c r="KM2" s="4" t="s">
        <v>13</v>
      </c>
      <c r="KN2" s="4" t="s">
        <v>2</v>
      </c>
      <c r="KO2" s="4" t="s">
        <v>20</v>
      </c>
      <c r="KP2" s="4" t="s">
        <v>4</v>
      </c>
      <c r="KQ2" s="4" t="s">
        <v>2</v>
      </c>
      <c r="KR2" s="4" t="s">
        <v>6</v>
      </c>
      <c r="KS2" s="4" t="s">
        <v>14</v>
      </c>
      <c r="KT2" s="4" t="s">
        <v>6</v>
      </c>
      <c r="KU2" s="4" t="s">
        <v>11</v>
      </c>
      <c r="KV2" s="4" t="s">
        <v>19</v>
      </c>
      <c r="KW2" s="4" t="s">
        <v>1</v>
      </c>
      <c r="KX2" s="4" t="s">
        <v>15</v>
      </c>
      <c r="KY2" s="4" t="s">
        <v>11</v>
      </c>
      <c r="KZ2" s="4" t="s">
        <v>17</v>
      </c>
      <c r="LA2" s="4" t="s">
        <v>11</v>
      </c>
      <c r="LB2" s="4" t="s">
        <v>25</v>
      </c>
      <c r="LC2" s="4" t="s">
        <v>0</v>
      </c>
      <c r="LD2" s="4" t="s">
        <v>22</v>
      </c>
      <c r="LE2" s="4" t="s">
        <v>2</v>
      </c>
      <c r="LF2" s="4" t="s">
        <v>9</v>
      </c>
      <c r="LG2" s="4" t="s">
        <v>17</v>
      </c>
      <c r="LH2" s="4" t="s">
        <v>10</v>
      </c>
      <c r="LI2" s="4" t="s">
        <v>25</v>
      </c>
      <c r="LJ2" s="4" t="s">
        <v>25</v>
      </c>
      <c r="LK2" s="4" t="s">
        <v>14</v>
      </c>
      <c r="LL2" s="4" t="s">
        <v>6</v>
      </c>
      <c r="LM2" s="4" t="s">
        <v>11</v>
      </c>
      <c r="LN2" s="4" t="s">
        <v>12</v>
      </c>
      <c r="LO2" s="4" t="s">
        <v>2</v>
      </c>
      <c r="LP2" s="4" t="s">
        <v>25</v>
      </c>
      <c r="LQ2" s="4" t="s">
        <v>15</v>
      </c>
      <c r="LR2" s="4" t="s">
        <v>17</v>
      </c>
      <c r="LS2" s="4" t="s">
        <v>21</v>
      </c>
      <c r="LT2" s="4" t="s">
        <v>15</v>
      </c>
      <c r="LU2" s="4" t="s">
        <v>2</v>
      </c>
      <c r="LV2" s="4" t="s">
        <v>2</v>
      </c>
      <c r="LW2" s="4" t="s">
        <v>11</v>
      </c>
      <c r="LX2" s="4" t="s">
        <v>6</v>
      </c>
      <c r="LY2" s="4" t="s">
        <v>5</v>
      </c>
      <c r="LZ2" s="4" t="s">
        <v>2</v>
      </c>
      <c r="MA2" s="4" t="s">
        <v>5</v>
      </c>
      <c r="MB2" s="4" t="s">
        <v>23</v>
      </c>
      <c r="MC2" s="4" t="s">
        <v>1</v>
      </c>
      <c r="MD2" s="4" t="s">
        <v>9</v>
      </c>
      <c r="ME2" s="4" t="s">
        <v>17</v>
      </c>
      <c r="MF2" s="4" t="s">
        <v>16</v>
      </c>
      <c r="MG2" s="4" t="s">
        <v>7</v>
      </c>
      <c r="MH2" s="4" t="s">
        <v>25</v>
      </c>
      <c r="MI2" s="4" t="s">
        <v>10</v>
      </c>
      <c r="MJ2" s="4" t="s">
        <v>22</v>
      </c>
      <c r="MK2" s="4" t="s">
        <v>2</v>
      </c>
      <c r="ML2" s="4" t="s">
        <v>7</v>
      </c>
      <c r="MM2" s="4" t="s">
        <v>1</v>
      </c>
      <c r="MN2" s="4" t="s">
        <v>22</v>
      </c>
      <c r="MO2" s="4" t="s">
        <v>9</v>
      </c>
      <c r="MP2" s="4" t="s">
        <v>17</v>
      </c>
      <c r="MQ2" s="4" t="s">
        <v>22</v>
      </c>
      <c r="MR2" s="4" t="s">
        <v>7</v>
      </c>
      <c r="MS2" s="4" t="s">
        <v>22</v>
      </c>
      <c r="MT2" s="4" t="s">
        <v>6</v>
      </c>
      <c r="MU2" s="4" t="s">
        <v>17</v>
      </c>
      <c r="MV2" s="4" t="s">
        <v>10</v>
      </c>
      <c r="MW2" s="4" t="s">
        <v>3</v>
      </c>
      <c r="MX2" s="4" t="s">
        <v>2</v>
      </c>
      <c r="MY2" s="4" t="s">
        <v>25</v>
      </c>
      <c r="MZ2" s="4" t="s">
        <v>15</v>
      </c>
      <c r="NA2" s="4" t="s">
        <v>17</v>
      </c>
      <c r="NB2" s="4" t="s">
        <v>16</v>
      </c>
      <c r="NC2" s="4" t="s">
        <v>9</v>
      </c>
      <c r="ND2" s="4" t="s">
        <v>12</v>
      </c>
      <c r="NE2" s="4" t="s">
        <v>2</v>
      </c>
      <c r="NF2" s="4" t="s">
        <v>9</v>
      </c>
      <c r="NG2" s="4" t="s">
        <v>14</v>
      </c>
      <c r="NH2" s="4" t="s">
        <v>22</v>
      </c>
      <c r="NI2" s="4" t="s">
        <v>24</v>
      </c>
      <c r="NJ2" s="4" t="s">
        <v>25</v>
      </c>
      <c r="NK2" s="4" t="s">
        <v>2</v>
      </c>
      <c r="NL2" s="4" t="s">
        <v>10</v>
      </c>
      <c r="NM2" s="4" t="s">
        <v>11</v>
      </c>
      <c r="NN2" s="4" t="s">
        <v>17</v>
      </c>
      <c r="NO2" s="4" t="s">
        <v>16</v>
      </c>
      <c r="NP2" s="4" t="s">
        <v>18</v>
      </c>
      <c r="NQ2" s="4" t="s">
        <v>0</v>
      </c>
      <c r="NR2" s="4" t="s">
        <v>23</v>
      </c>
      <c r="NS2" s="4" t="s">
        <v>22</v>
      </c>
      <c r="NT2" s="4" t="s">
        <v>14</v>
      </c>
      <c r="NU2" s="4" t="s">
        <v>14</v>
      </c>
      <c r="NV2" s="4" t="s">
        <v>6</v>
      </c>
      <c r="NW2" s="4" t="s">
        <v>25</v>
      </c>
      <c r="NX2" s="4" t="s">
        <v>25</v>
      </c>
      <c r="NY2" s="4" t="s">
        <v>14</v>
      </c>
      <c r="NZ2" s="4" t="s">
        <v>10</v>
      </c>
      <c r="OA2" s="4" t="s">
        <v>11</v>
      </c>
      <c r="OB2" s="4" t="s">
        <v>22</v>
      </c>
      <c r="OC2" s="4" t="s">
        <v>5</v>
      </c>
      <c r="OD2" s="4" t="s">
        <v>2</v>
      </c>
      <c r="OE2" s="4" t="s">
        <v>9</v>
      </c>
      <c r="OF2" s="4" t="s">
        <v>21</v>
      </c>
      <c r="OG2" s="4" t="s">
        <v>1</v>
      </c>
      <c r="OH2" s="4" t="s">
        <v>14</v>
      </c>
      <c r="OI2" s="4" t="s">
        <v>23</v>
      </c>
      <c r="OJ2" s="4" t="s">
        <v>25</v>
      </c>
      <c r="OK2" s="4" t="s">
        <v>14</v>
      </c>
      <c r="OL2" s="4" t="s">
        <v>5</v>
      </c>
      <c r="OM2" s="4" t="s">
        <v>8</v>
      </c>
      <c r="ON2" s="4" t="s">
        <v>13</v>
      </c>
      <c r="OO2" s="4" t="s">
        <v>0</v>
      </c>
      <c r="OP2" s="4" t="s">
        <v>7</v>
      </c>
      <c r="OQ2" s="4" t="s">
        <v>17</v>
      </c>
      <c r="OR2" s="4" t="s">
        <v>7</v>
      </c>
      <c r="OS2" s="4" t="s">
        <v>0</v>
      </c>
      <c r="OT2" s="4" t="s">
        <v>15</v>
      </c>
      <c r="OU2" s="4" t="s">
        <v>13</v>
      </c>
      <c r="OV2" s="4" t="s">
        <v>11</v>
      </c>
      <c r="OW2" s="4" t="s">
        <v>13</v>
      </c>
      <c r="OX2" s="4" t="s">
        <v>5</v>
      </c>
      <c r="OY2" s="4" t="s">
        <v>21</v>
      </c>
      <c r="OZ2" s="4" t="s">
        <v>1</v>
      </c>
      <c r="PA2" s="4" t="s">
        <v>8</v>
      </c>
      <c r="PB2" s="4" t="s">
        <v>9</v>
      </c>
      <c r="PC2" s="4" t="s">
        <v>11</v>
      </c>
      <c r="PD2" s="4" t="s">
        <v>11</v>
      </c>
      <c r="PE2" s="4" t="s">
        <v>7</v>
      </c>
      <c r="PF2" s="4" t="s">
        <v>2</v>
      </c>
      <c r="PG2" s="4" t="s">
        <v>2</v>
      </c>
      <c r="PH2" s="4" t="s">
        <v>2</v>
      </c>
      <c r="PI2" s="4" t="s">
        <v>10</v>
      </c>
      <c r="PJ2" s="4" t="s">
        <v>7</v>
      </c>
      <c r="PK2" s="4" t="s">
        <v>7</v>
      </c>
      <c r="PL2" s="4" t="s">
        <v>5</v>
      </c>
      <c r="PM2" s="4" t="s">
        <v>24</v>
      </c>
      <c r="PN2" s="4" t="s">
        <v>15</v>
      </c>
      <c r="PO2" s="4" t="s">
        <v>19</v>
      </c>
      <c r="PP2" s="4" t="s">
        <v>5</v>
      </c>
      <c r="PQ2" s="4" t="s">
        <v>21</v>
      </c>
      <c r="PR2" s="4" t="s">
        <v>6</v>
      </c>
      <c r="PS2" s="4" t="s">
        <v>21</v>
      </c>
      <c r="PT2" s="4" t="s">
        <v>24</v>
      </c>
      <c r="PU2" s="4" t="s">
        <v>3</v>
      </c>
      <c r="PV2" s="4" t="s">
        <v>12</v>
      </c>
      <c r="PW2" s="4" t="s">
        <v>0</v>
      </c>
      <c r="PX2" s="4" t="s">
        <v>9</v>
      </c>
      <c r="PY2" s="4" t="s">
        <v>8</v>
      </c>
      <c r="PZ2" s="4" t="s">
        <v>25</v>
      </c>
      <c r="QA2" s="4" t="s">
        <v>18</v>
      </c>
      <c r="QB2" s="4" t="s">
        <v>5</v>
      </c>
      <c r="QC2" s="4" t="s">
        <v>15</v>
      </c>
      <c r="QD2" s="4" t="s">
        <v>6</v>
      </c>
      <c r="QE2" s="4" t="s">
        <v>9</v>
      </c>
      <c r="QF2" s="4" t="s">
        <v>20</v>
      </c>
      <c r="QG2" s="4" t="s">
        <v>6</v>
      </c>
      <c r="QH2" s="4" t="s">
        <v>25</v>
      </c>
      <c r="QI2" s="4" t="s">
        <v>5</v>
      </c>
      <c r="QJ2" s="4" t="s">
        <v>16</v>
      </c>
      <c r="QK2" s="4" t="s">
        <v>1</v>
      </c>
      <c r="QL2" s="4" t="s">
        <v>3</v>
      </c>
      <c r="QM2" s="4" t="s">
        <v>19</v>
      </c>
      <c r="QN2" s="4" t="s">
        <v>13</v>
      </c>
      <c r="QO2" s="4" t="s">
        <v>24</v>
      </c>
      <c r="QP2" s="4" t="s">
        <v>14</v>
      </c>
      <c r="QQ2" s="4" t="s">
        <v>19</v>
      </c>
      <c r="QR2" s="4" t="s">
        <v>11</v>
      </c>
      <c r="QS2" s="4" t="s">
        <v>9</v>
      </c>
      <c r="QT2" s="4" t="s">
        <v>20</v>
      </c>
      <c r="QU2" s="4" t="s">
        <v>16</v>
      </c>
      <c r="QV2" s="4" t="s">
        <v>21</v>
      </c>
      <c r="QW2" s="4" t="s">
        <v>21</v>
      </c>
      <c r="QX2" s="4" t="s">
        <v>11</v>
      </c>
      <c r="QY2" s="4" t="s">
        <v>23</v>
      </c>
      <c r="QZ2" s="4" t="s">
        <v>11</v>
      </c>
      <c r="RA2" s="4" t="s">
        <v>20</v>
      </c>
      <c r="RB2" s="4" t="s">
        <v>11</v>
      </c>
      <c r="RC2" s="4" t="s">
        <v>6</v>
      </c>
      <c r="RD2" s="4" t="s">
        <v>15</v>
      </c>
      <c r="RE2" s="4" t="s">
        <v>8</v>
      </c>
      <c r="RF2" s="4" t="s">
        <v>4</v>
      </c>
      <c r="RG2" s="4" t="s">
        <v>1</v>
      </c>
      <c r="RH2" s="4" t="s">
        <v>11</v>
      </c>
      <c r="RI2" s="4" t="s">
        <v>5</v>
      </c>
      <c r="RJ2" s="4" t="s">
        <v>4</v>
      </c>
      <c r="RK2" s="4" t="s">
        <v>5</v>
      </c>
      <c r="RL2" s="4" t="s">
        <v>16</v>
      </c>
      <c r="RM2" s="4" t="s">
        <v>1</v>
      </c>
      <c r="RN2" s="4" t="s">
        <v>6</v>
      </c>
      <c r="RO2" s="4" t="s">
        <v>19</v>
      </c>
      <c r="RP2" s="4" t="s">
        <v>17</v>
      </c>
      <c r="RQ2" s="4" t="s">
        <v>5</v>
      </c>
      <c r="RR2" s="4" t="s">
        <v>1</v>
      </c>
      <c r="RS2" s="4" t="s">
        <v>19</v>
      </c>
      <c r="RT2" s="4" t="s">
        <v>12</v>
      </c>
      <c r="RU2" s="4" t="s">
        <v>10</v>
      </c>
      <c r="RV2" s="4" t="s">
        <v>22</v>
      </c>
      <c r="RW2" s="4" t="s">
        <v>13</v>
      </c>
      <c r="RX2" s="4" t="s">
        <v>24</v>
      </c>
      <c r="RY2" s="4" t="s">
        <v>0</v>
      </c>
      <c r="RZ2" s="4" t="s">
        <v>23</v>
      </c>
      <c r="SA2" s="4" t="s">
        <v>24</v>
      </c>
      <c r="SB2" s="4" t="s">
        <v>0</v>
      </c>
      <c r="SC2" s="4" t="s">
        <v>3</v>
      </c>
      <c r="SD2" s="4" t="s">
        <v>19</v>
      </c>
      <c r="SE2" s="4" t="s">
        <v>5</v>
      </c>
      <c r="SF2" s="4" t="s">
        <v>1</v>
      </c>
      <c r="SG2" s="4" t="s">
        <v>2</v>
      </c>
      <c r="SH2" s="4" t="s">
        <v>13</v>
      </c>
      <c r="SI2" s="4" t="s">
        <v>2</v>
      </c>
      <c r="SJ2" s="4" t="s">
        <v>19</v>
      </c>
      <c r="SK2" s="4" t="s">
        <v>23</v>
      </c>
      <c r="SL2" s="4" t="s">
        <v>7</v>
      </c>
      <c r="SM2" s="4" t="s">
        <v>3</v>
      </c>
      <c r="SN2" s="4" t="s">
        <v>17</v>
      </c>
      <c r="SO2" s="4" t="s">
        <v>11</v>
      </c>
      <c r="SP2" s="4" t="s">
        <v>11</v>
      </c>
      <c r="SQ2" s="4" t="s">
        <v>1</v>
      </c>
      <c r="SR2" s="4" t="s">
        <v>21</v>
      </c>
      <c r="SS2" s="4" t="s">
        <v>8</v>
      </c>
      <c r="ST2" s="4" t="s">
        <v>6</v>
      </c>
      <c r="SU2" s="4" t="s">
        <v>8</v>
      </c>
      <c r="SV2" s="4" t="s">
        <v>13</v>
      </c>
      <c r="SW2" s="4" t="s">
        <v>25</v>
      </c>
      <c r="SX2" s="4" t="s">
        <v>3</v>
      </c>
      <c r="SY2" s="4" t="s">
        <v>25</v>
      </c>
      <c r="SZ2" s="4" t="s">
        <v>18</v>
      </c>
      <c r="TA2" s="4" t="s">
        <v>5</v>
      </c>
      <c r="TB2" s="4" t="s">
        <v>15</v>
      </c>
      <c r="TC2" s="4" t="s">
        <v>6</v>
      </c>
      <c r="TD2" s="4" t="s">
        <v>3</v>
      </c>
      <c r="TE2" s="4" t="s">
        <v>20</v>
      </c>
      <c r="TF2" s="4" t="s">
        <v>9</v>
      </c>
      <c r="TG2" s="4" t="s">
        <v>11</v>
      </c>
      <c r="TH2" s="4" t="s">
        <v>14</v>
      </c>
      <c r="TI2" s="4" t="s">
        <v>14</v>
      </c>
      <c r="TJ2" s="4" t="s">
        <v>20</v>
      </c>
      <c r="TK2" s="4" t="s">
        <v>18</v>
      </c>
      <c r="TL2" s="4" t="s">
        <v>1</v>
      </c>
      <c r="TM2" s="4" t="s">
        <v>6</v>
      </c>
      <c r="TN2" s="4" t="s">
        <v>0</v>
      </c>
      <c r="TO2" s="4" t="s">
        <v>25</v>
      </c>
      <c r="TP2" s="4" t="s">
        <v>16</v>
      </c>
      <c r="TQ2" s="4" t="s">
        <v>23</v>
      </c>
      <c r="TR2" s="4" t="s">
        <v>11</v>
      </c>
      <c r="TS2" s="4" t="s">
        <v>25</v>
      </c>
      <c r="TT2" s="4" t="s">
        <v>14</v>
      </c>
      <c r="TU2" s="4" t="s">
        <v>24</v>
      </c>
      <c r="TV2" s="4" t="s">
        <v>14</v>
      </c>
      <c r="TW2" s="4" t="s">
        <v>21</v>
      </c>
      <c r="TX2" s="4" t="s">
        <v>7</v>
      </c>
      <c r="TY2" s="4" t="s">
        <v>15</v>
      </c>
      <c r="TZ2" s="4" t="s">
        <v>3</v>
      </c>
      <c r="UA2" s="4" t="s">
        <v>19</v>
      </c>
      <c r="UB2" s="4" t="s">
        <v>18</v>
      </c>
      <c r="UC2" s="4" t="s">
        <v>8</v>
      </c>
      <c r="UD2" s="4" t="s">
        <v>10</v>
      </c>
      <c r="UE2" s="4" t="s">
        <v>1</v>
      </c>
      <c r="UF2" s="4" t="s">
        <v>13</v>
      </c>
      <c r="UG2" s="4" t="s">
        <v>5</v>
      </c>
      <c r="UH2" s="4" t="s">
        <v>25</v>
      </c>
      <c r="UI2" s="4" t="s">
        <v>17</v>
      </c>
      <c r="UJ2" s="4" t="s">
        <v>16</v>
      </c>
      <c r="UK2" s="4" t="s">
        <v>15</v>
      </c>
      <c r="UL2" s="4" t="s">
        <v>2</v>
      </c>
      <c r="UM2" s="4" t="s">
        <v>9</v>
      </c>
      <c r="UN2" s="4" t="s">
        <v>5</v>
      </c>
      <c r="UO2" s="4" t="s">
        <v>21</v>
      </c>
      <c r="UP2" s="4" t="s">
        <v>24</v>
      </c>
      <c r="UQ2" s="4" t="s">
        <v>25</v>
      </c>
      <c r="UR2" s="4" t="s">
        <v>8</v>
      </c>
      <c r="US2" s="4" t="s">
        <v>24</v>
      </c>
      <c r="UT2" s="4" t="s">
        <v>22</v>
      </c>
      <c r="UU2" s="4" t="s">
        <v>3</v>
      </c>
      <c r="UV2" s="4" t="s">
        <v>24</v>
      </c>
      <c r="UW2" s="4" t="s">
        <v>18</v>
      </c>
      <c r="UX2" s="4" t="s">
        <v>11</v>
      </c>
      <c r="UY2" s="4" t="s">
        <v>0</v>
      </c>
      <c r="UZ2" s="4" t="s">
        <v>11</v>
      </c>
      <c r="VA2" s="4" t="s">
        <v>3</v>
      </c>
      <c r="VB2" s="4" t="s">
        <v>0</v>
      </c>
      <c r="VC2" s="4" t="s">
        <v>1</v>
      </c>
      <c r="VD2" s="4" t="s">
        <v>24</v>
      </c>
      <c r="VE2" s="4" t="s">
        <v>15</v>
      </c>
      <c r="VF2" s="4" t="s">
        <v>16</v>
      </c>
      <c r="VG2" s="4" t="s">
        <v>5</v>
      </c>
      <c r="VH2" s="4" t="s">
        <v>0</v>
      </c>
      <c r="VI2" s="4" t="s">
        <v>20</v>
      </c>
      <c r="VJ2" s="4" t="s">
        <v>17</v>
      </c>
      <c r="VK2" s="4" t="s">
        <v>17</v>
      </c>
      <c r="VL2" s="4" t="s">
        <v>3</v>
      </c>
      <c r="VM2" s="4" t="s">
        <v>22</v>
      </c>
      <c r="VN2" s="4" t="s">
        <v>15</v>
      </c>
      <c r="VO2" s="4" t="s">
        <v>15</v>
      </c>
      <c r="VP2" s="4" t="s">
        <v>7</v>
      </c>
      <c r="VQ2" s="4" t="s">
        <v>10</v>
      </c>
      <c r="VR2" s="4" t="s">
        <v>10</v>
      </c>
      <c r="VS2" s="4" t="s">
        <v>10</v>
      </c>
      <c r="VT2" s="4" t="s">
        <v>12</v>
      </c>
      <c r="VU2" s="4" t="s">
        <v>11</v>
      </c>
      <c r="VV2" s="4" t="s">
        <v>9</v>
      </c>
      <c r="VW2" s="4" t="s">
        <v>14</v>
      </c>
      <c r="VX2" s="4" t="s">
        <v>11</v>
      </c>
      <c r="VY2" s="4" t="s">
        <v>2</v>
      </c>
      <c r="VZ2" s="4" t="s">
        <v>3</v>
      </c>
      <c r="WA2" s="4" t="s">
        <v>23</v>
      </c>
      <c r="WB2" s="4" t="s">
        <v>25</v>
      </c>
      <c r="WC2" s="4" t="s">
        <v>11</v>
      </c>
      <c r="WD2" s="4" t="s">
        <v>17</v>
      </c>
      <c r="WE2" s="4" t="s">
        <v>25</v>
      </c>
      <c r="WF2" s="4" t="s">
        <v>8</v>
      </c>
      <c r="WG2" s="4" t="s">
        <v>21</v>
      </c>
      <c r="WH2" s="4" t="s">
        <v>19</v>
      </c>
      <c r="WI2" s="4" t="s">
        <v>0</v>
      </c>
      <c r="WJ2" s="4" t="s">
        <v>3</v>
      </c>
      <c r="WK2" s="4" t="s">
        <v>16</v>
      </c>
      <c r="WL2" s="4" t="s">
        <v>4</v>
      </c>
      <c r="WM2" s="4" t="s">
        <v>16</v>
      </c>
      <c r="WN2" s="4" t="s">
        <v>13</v>
      </c>
      <c r="WO2" s="4" t="s">
        <v>12</v>
      </c>
      <c r="WP2" s="4" t="s">
        <v>1</v>
      </c>
      <c r="WQ2" s="4" t="s">
        <v>15</v>
      </c>
      <c r="WR2" s="4" t="s">
        <v>3</v>
      </c>
      <c r="WS2" s="4" t="s">
        <v>20</v>
      </c>
      <c r="WT2" s="4" t="s">
        <v>24</v>
      </c>
      <c r="WU2" s="4" t="s">
        <v>21</v>
      </c>
      <c r="WV2" s="4" t="s">
        <v>23</v>
      </c>
      <c r="WW2" s="4" t="s">
        <v>11</v>
      </c>
      <c r="WX2" s="4" t="s">
        <v>10</v>
      </c>
      <c r="WY2" s="4" t="s">
        <v>0</v>
      </c>
      <c r="WZ2" s="4" t="s">
        <v>23</v>
      </c>
      <c r="XA2" s="4" t="s">
        <v>17</v>
      </c>
      <c r="XB2" s="4" t="s">
        <v>15</v>
      </c>
      <c r="XC2" s="4" t="s">
        <v>15</v>
      </c>
      <c r="XD2" s="4" t="s">
        <v>6</v>
      </c>
      <c r="XE2" s="4" t="s">
        <v>11</v>
      </c>
      <c r="XF2" s="4" t="s">
        <v>23</v>
      </c>
      <c r="XG2" s="4" t="s">
        <v>19</v>
      </c>
      <c r="XH2" s="4" t="s">
        <v>21</v>
      </c>
      <c r="XI2" s="4" t="s">
        <v>2</v>
      </c>
      <c r="XJ2" s="4" t="s">
        <v>2</v>
      </c>
      <c r="XK2" s="4" t="s">
        <v>4</v>
      </c>
      <c r="XL2" s="4" t="s">
        <v>9</v>
      </c>
      <c r="XM2" s="4" t="s">
        <v>14</v>
      </c>
      <c r="XN2" s="4" t="s">
        <v>22</v>
      </c>
      <c r="XO2" s="4" t="s">
        <v>11</v>
      </c>
      <c r="XP2" s="4" t="s">
        <v>10</v>
      </c>
      <c r="XQ2" s="4" t="s">
        <v>12</v>
      </c>
      <c r="XR2" s="4" t="s">
        <v>11</v>
      </c>
      <c r="XS2" s="4" t="s">
        <v>8</v>
      </c>
      <c r="XT2" s="4" t="s">
        <v>3</v>
      </c>
      <c r="XU2" s="4" t="s">
        <v>8</v>
      </c>
      <c r="XV2" s="4" t="s">
        <v>5</v>
      </c>
      <c r="XW2" s="4" t="s">
        <v>5</v>
      </c>
      <c r="XX2" s="4" t="s">
        <v>20</v>
      </c>
      <c r="XY2" s="4" t="s">
        <v>25</v>
      </c>
      <c r="XZ2" s="4" t="s">
        <v>11</v>
      </c>
      <c r="YA2" s="4" t="s">
        <v>7</v>
      </c>
      <c r="YB2" s="4" t="s">
        <v>19</v>
      </c>
      <c r="YC2" s="4" t="s">
        <v>8</v>
      </c>
      <c r="YD2" s="4" t="s">
        <v>0</v>
      </c>
      <c r="YE2" s="4" t="s">
        <v>23</v>
      </c>
      <c r="YF2" s="4" t="s">
        <v>0</v>
      </c>
      <c r="YG2" s="4" t="s">
        <v>11</v>
      </c>
      <c r="YH2" s="4" t="s">
        <v>15</v>
      </c>
      <c r="YI2" s="4" t="s">
        <v>17</v>
      </c>
      <c r="YJ2" s="4" t="s">
        <v>15</v>
      </c>
      <c r="YK2" s="4" t="s">
        <v>11</v>
      </c>
      <c r="YL2" s="4" t="s">
        <v>14</v>
      </c>
      <c r="YM2" s="4" t="s">
        <v>17</v>
      </c>
      <c r="YN2" s="4" t="s">
        <v>18</v>
      </c>
      <c r="YO2" s="4" t="s">
        <v>19</v>
      </c>
      <c r="YP2" s="4" t="s">
        <v>16</v>
      </c>
      <c r="YQ2" s="4" t="s">
        <v>0</v>
      </c>
      <c r="YR2" s="4" t="s">
        <v>3</v>
      </c>
      <c r="YS2" s="4" t="s">
        <v>19</v>
      </c>
      <c r="YT2" s="4" t="s">
        <v>0</v>
      </c>
      <c r="YU2" s="4" t="s">
        <v>25</v>
      </c>
      <c r="YV2" s="4" t="s">
        <v>0</v>
      </c>
      <c r="YW2" s="4" t="s">
        <v>22</v>
      </c>
      <c r="YX2" s="4" t="s">
        <v>2</v>
      </c>
      <c r="YY2" s="4" t="s">
        <v>18</v>
      </c>
      <c r="YZ2" s="4" t="s">
        <v>12</v>
      </c>
      <c r="ZA2" s="4" t="s">
        <v>1</v>
      </c>
      <c r="ZB2" s="4" t="s">
        <v>9</v>
      </c>
      <c r="ZC2" s="4" t="s">
        <v>10</v>
      </c>
      <c r="ZD2" s="4" t="s">
        <v>16</v>
      </c>
      <c r="ZE2" s="4" t="s">
        <v>7</v>
      </c>
      <c r="ZF2" s="4" t="s">
        <v>6</v>
      </c>
      <c r="ZG2" s="4" t="s">
        <v>2</v>
      </c>
      <c r="ZH2" s="4" t="s">
        <v>13</v>
      </c>
      <c r="ZI2" s="4" t="s">
        <v>2</v>
      </c>
      <c r="ZJ2" s="4" t="s">
        <v>11</v>
      </c>
      <c r="ZK2" s="4" t="s">
        <v>2</v>
      </c>
      <c r="ZL2" s="4" t="s">
        <v>8</v>
      </c>
      <c r="ZM2" s="4" t="s">
        <v>14</v>
      </c>
      <c r="ZN2" s="4" t="s">
        <v>23</v>
      </c>
      <c r="ZO2" s="4" t="s">
        <v>0</v>
      </c>
      <c r="ZP2" s="4" t="s">
        <v>1</v>
      </c>
      <c r="ZQ2" s="4" t="s">
        <v>1</v>
      </c>
      <c r="ZR2" s="4" t="s">
        <v>25</v>
      </c>
      <c r="ZS2" s="4" t="s">
        <v>18</v>
      </c>
      <c r="ZT2" s="4" t="s">
        <v>11</v>
      </c>
      <c r="ZU2" s="4" t="s">
        <v>14</v>
      </c>
      <c r="ZV2" s="4" t="s">
        <v>17</v>
      </c>
      <c r="ZW2" s="4" t="s">
        <v>7</v>
      </c>
      <c r="ZX2" s="4" t="s">
        <v>0</v>
      </c>
      <c r="ZY2" s="4" t="s">
        <v>22</v>
      </c>
      <c r="ZZ2" s="4" t="s">
        <v>2</v>
      </c>
      <c r="AAA2" s="4" t="s">
        <v>14</v>
      </c>
      <c r="AAB2" s="4" t="s">
        <v>17</v>
      </c>
      <c r="AAC2" s="4" t="s">
        <v>5</v>
      </c>
      <c r="AAD2" s="4" t="s">
        <v>21</v>
      </c>
      <c r="AAE2" s="4" t="s">
        <v>4</v>
      </c>
      <c r="AAF2" s="4" t="s">
        <v>17</v>
      </c>
      <c r="AAG2" s="4" t="s">
        <v>17</v>
      </c>
      <c r="AAH2" s="4" t="s">
        <v>7</v>
      </c>
      <c r="AAI2" s="4" t="s">
        <v>2</v>
      </c>
      <c r="AAJ2" s="4" t="s">
        <v>11</v>
      </c>
      <c r="AAK2" s="4" t="s">
        <v>3</v>
      </c>
      <c r="AAL2" s="4" t="s">
        <v>0</v>
      </c>
      <c r="AAM2" s="4" t="s">
        <v>1</v>
      </c>
      <c r="AAN2" s="4" t="s">
        <v>0</v>
      </c>
      <c r="AAO2" s="4" t="s">
        <v>11</v>
      </c>
      <c r="AAP2" s="4" t="s">
        <v>22</v>
      </c>
      <c r="AAQ2" s="4" t="s">
        <v>0</v>
      </c>
      <c r="AAR2" s="4" t="s">
        <v>21</v>
      </c>
      <c r="AAS2" s="4" t="s">
        <v>0</v>
      </c>
      <c r="AAT2" s="4" t="s">
        <v>21</v>
      </c>
      <c r="AAU2" s="4" t="s">
        <v>21</v>
      </c>
      <c r="AAV2" s="4" t="s">
        <v>6</v>
      </c>
      <c r="AAW2" s="4" t="s">
        <v>18</v>
      </c>
      <c r="AAX2" s="4" t="s">
        <v>5</v>
      </c>
      <c r="AAY2" s="4" t="s">
        <v>5</v>
      </c>
      <c r="AAZ2" s="4" t="s">
        <v>5</v>
      </c>
      <c r="ABA2" s="4" t="s">
        <v>21</v>
      </c>
      <c r="ABB2" s="4" t="s">
        <v>24</v>
      </c>
      <c r="ABC2" s="4" t="s">
        <v>13</v>
      </c>
      <c r="ABD2" s="4" t="s">
        <v>8</v>
      </c>
      <c r="ABE2" s="4" t="s">
        <v>10</v>
      </c>
      <c r="ABF2" s="4" t="s">
        <v>9</v>
      </c>
      <c r="ABG2" s="4" t="s">
        <v>17</v>
      </c>
      <c r="ABH2" s="4" t="s">
        <v>25</v>
      </c>
      <c r="ABI2" s="4" t="s">
        <v>3</v>
      </c>
      <c r="ABJ2" s="4" t="s">
        <v>10</v>
      </c>
      <c r="ABK2" s="4" t="s">
        <v>12</v>
      </c>
      <c r="ABL2" s="4" t="s">
        <v>25</v>
      </c>
      <c r="ABM2" s="4" t="s">
        <v>10</v>
      </c>
      <c r="ABN2" s="4" t="s">
        <v>1</v>
      </c>
      <c r="ABO2" s="4" t="s">
        <v>6</v>
      </c>
      <c r="ABP2" s="4" t="s">
        <v>8</v>
      </c>
      <c r="ABQ2" s="4" t="s">
        <v>21</v>
      </c>
      <c r="ABR2" s="4" t="s">
        <v>24</v>
      </c>
      <c r="ABS2" s="4" t="s">
        <v>24</v>
      </c>
      <c r="ABT2" s="4" t="s">
        <v>14</v>
      </c>
      <c r="ABU2" s="4" t="s">
        <v>1</v>
      </c>
      <c r="ABV2" s="4" t="s">
        <v>22</v>
      </c>
      <c r="ABW2" s="4" t="s">
        <v>19</v>
      </c>
      <c r="ABX2" s="4" t="s">
        <v>9</v>
      </c>
      <c r="ABY2" s="4" t="s">
        <v>12</v>
      </c>
      <c r="ABZ2" s="4" t="s">
        <v>11</v>
      </c>
      <c r="ACA2" s="4" t="s">
        <v>23</v>
      </c>
      <c r="ACB2" s="4" t="s">
        <v>0</v>
      </c>
      <c r="ACC2" s="4" t="s">
        <v>14</v>
      </c>
      <c r="ACD2" s="4" t="s">
        <v>17</v>
      </c>
      <c r="ACE2" s="4" t="s">
        <v>10</v>
      </c>
      <c r="ACF2" s="4" t="s">
        <v>6</v>
      </c>
      <c r="ACG2" s="4" t="s">
        <v>22</v>
      </c>
      <c r="ACH2" s="4" t="s">
        <v>25</v>
      </c>
      <c r="ACI2" s="4" t="s">
        <v>7</v>
      </c>
      <c r="ACJ2" s="4" t="s">
        <v>1</v>
      </c>
      <c r="ACK2" s="4" t="s">
        <v>22</v>
      </c>
      <c r="ACL2" s="4" t="s">
        <v>0</v>
      </c>
      <c r="ACM2" s="4" t="s">
        <v>8</v>
      </c>
      <c r="ACN2" s="4" t="s">
        <v>21</v>
      </c>
      <c r="ACO2" s="4" t="s">
        <v>14</v>
      </c>
      <c r="ACP2" s="4" t="s">
        <v>3</v>
      </c>
      <c r="ACQ2" s="4" t="s">
        <v>19</v>
      </c>
      <c r="ACR2" s="4" t="s">
        <v>8</v>
      </c>
      <c r="ACS2" s="4" t="s">
        <v>21</v>
      </c>
      <c r="ACT2" s="4" t="s">
        <v>23</v>
      </c>
      <c r="ACU2" s="4" t="s">
        <v>1</v>
      </c>
      <c r="ACV2" s="4" t="s">
        <v>15</v>
      </c>
      <c r="ACW2" s="4" t="s">
        <v>1</v>
      </c>
      <c r="ACX2" s="4" t="s">
        <v>16</v>
      </c>
      <c r="ACY2" s="4" t="s">
        <v>22</v>
      </c>
      <c r="ACZ2" s="4" t="s">
        <v>11</v>
      </c>
      <c r="ADA2" s="4" t="s">
        <v>17</v>
      </c>
      <c r="ADB2" s="4" t="s">
        <v>21</v>
      </c>
      <c r="ADC2" s="4" t="s">
        <v>11</v>
      </c>
      <c r="ADD2" s="4" t="s">
        <v>9</v>
      </c>
      <c r="ADE2" s="4" t="s">
        <v>4</v>
      </c>
      <c r="ADF2" s="4" t="s">
        <v>8</v>
      </c>
      <c r="ADG2" s="4" t="s">
        <v>25</v>
      </c>
      <c r="ADH2" s="4" t="s">
        <v>16</v>
      </c>
      <c r="ADI2" s="4" t="s">
        <v>0</v>
      </c>
      <c r="ADJ2" s="4" t="s">
        <v>9</v>
      </c>
      <c r="ADK2" s="4" t="s">
        <v>8</v>
      </c>
      <c r="ADL2" s="4" t="s">
        <v>25</v>
      </c>
      <c r="ADM2" s="4" t="s">
        <v>25</v>
      </c>
      <c r="ADN2" s="4" t="s">
        <v>3</v>
      </c>
      <c r="ADO2" s="4" t="s">
        <v>12</v>
      </c>
      <c r="ADP2" s="4" t="s">
        <v>1</v>
      </c>
      <c r="ADQ2" s="4" t="s">
        <v>25</v>
      </c>
      <c r="ADR2" s="4" t="s">
        <v>20</v>
      </c>
      <c r="ADS2" s="4" t="s">
        <v>25</v>
      </c>
      <c r="ADT2" s="4" t="s">
        <v>7</v>
      </c>
      <c r="ADU2" s="4" t="s">
        <v>2</v>
      </c>
      <c r="ADV2" s="4" t="s">
        <v>0</v>
      </c>
      <c r="ADW2" s="4" t="s">
        <v>25</v>
      </c>
      <c r="ADX2" s="4" t="s">
        <v>10</v>
      </c>
      <c r="ADY2" s="4" t="s">
        <v>4</v>
      </c>
      <c r="ADZ2" s="4" t="s">
        <v>17</v>
      </c>
      <c r="AEA2" s="4" t="s">
        <v>5</v>
      </c>
      <c r="AEB2" s="4" t="s">
        <v>21</v>
      </c>
      <c r="AEC2" s="4" t="s">
        <v>6</v>
      </c>
      <c r="AED2" s="4" t="s">
        <v>5</v>
      </c>
      <c r="AEE2" s="4" t="s">
        <v>21</v>
      </c>
      <c r="AEF2" s="4" t="s">
        <v>4</v>
      </c>
      <c r="AEG2" s="4" t="s">
        <v>21</v>
      </c>
      <c r="AEH2" s="4" t="s">
        <v>5</v>
      </c>
      <c r="AEI2" s="4" t="s">
        <v>11</v>
      </c>
      <c r="AEJ2" s="4" t="s">
        <v>17</v>
      </c>
      <c r="AEK2" s="4" t="s">
        <v>21</v>
      </c>
      <c r="AEL2" s="4" t="s">
        <v>11</v>
      </c>
      <c r="AEM2" s="4" t="s">
        <v>0</v>
      </c>
      <c r="AEN2" s="4" t="s">
        <v>1</v>
      </c>
      <c r="AEO2" s="4" t="s">
        <v>0</v>
      </c>
      <c r="AEP2" s="4" t="s">
        <v>8</v>
      </c>
      <c r="AEQ2" s="4" t="s">
        <v>8</v>
      </c>
      <c r="AER2" s="4" t="s">
        <v>24</v>
      </c>
      <c r="AES2" s="4" t="s">
        <v>12</v>
      </c>
      <c r="AET2" s="4" t="s">
        <v>20</v>
      </c>
      <c r="AEU2" s="4" t="s">
        <v>11</v>
      </c>
      <c r="AEV2" s="4" t="s">
        <v>21</v>
      </c>
      <c r="AEW2" s="4" t="s">
        <v>7</v>
      </c>
      <c r="AEX2" s="4" t="s">
        <v>8</v>
      </c>
      <c r="AEY2" s="4" t="s">
        <v>24</v>
      </c>
      <c r="AEZ2" s="4" t="s">
        <v>22</v>
      </c>
      <c r="AFA2" s="4" t="s">
        <v>20</v>
      </c>
      <c r="AFB2" s="4" t="s">
        <v>4</v>
      </c>
      <c r="AFC2" s="4" t="s">
        <v>2</v>
      </c>
      <c r="AFD2" s="4" t="s">
        <v>25</v>
      </c>
      <c r="AFE2" s="4" t="s">
        <v>14</v>
      </c>
      <c r="AFF2" s="4" t="s">
        <v>13</v>
      </c>
      <c r="AFG2" s="4" t="s">
        <v>22</v>
      </c>
      <c r="AFH2" s="4" t="s">
        <v>1</v>
      </c>
      <c r="AFI2" s="4" t="s">
        <v>16</v>
      </c>
      <c r="AFJ2" s="4" t="s">
        <v>18</v>
      </c>
      <c r="AFK2" s="4" t="s">
        <v>5</v>
      </c>
      <c r="AFL2" s="4" t="s">
        <v>14</v>
      </c>
      <c r="AFM2" s="4" t="s">
        <v>6</v>
      </c>
      <c r="AFN2" s="4" t="s">
        <v>11</v>
      </c>
      <c r="AFO2" s="4" t="s">
        <v>19</v>
      </c>
      <c r="AFP2" s="4" t="s">
        <v>19</v>
      </c>
      <c r="AFQ2" s="4" t="s">
        <v>6</v>
      </c>
      <c r="AFR2" s="4" t="s">
        <v>11</v>
      </c>
      <c r="AFS2" s="4" t="s">
        <v>0</v>
      </c>
      <c r="AFT2" s="4" t="s">
        <v>15</v>
      </c>
      <c r="AFU2" s="4" t="s">
        <v>0</v>
      </c>
      <c r="AFV2" s="4" t="s">
        <v>20</v>
      </c>
      <c r="AFW2" s="4" t="s">
        <v>19</v>
      </c>
      <c r="AFX2" s="4" t="s">
        <v>19</v>
      </c>
      <c r="AFY2" s="4" t="s">
        <v>11</v>
      </c>
      <c r="AFZ2" s="4" t="s">
        <v>17</v>
      </c>
      <c r="AGA2" s="4" t="s">
        <v>11</v>
      </c>
      <c r="AGB2" s="4" t="s">
        <v>13</v>
      </c>
      <c r="AGC2" s="4" t="s">
        <v>25</v>
      </c>
      <c r="AGD2" s="4" t="s">
        <v>6</v>
      </c>
      <c r="AGE2" s="4" t="s">
        <v>24</v>
      </c>
      <c r="AGF2" s="4" t="s">
        <v>14</v>
      </c>
      <c r="AGG2" s="4" t="s">
        <v>19</v>
      </c>
      <c r="AGH2" s="4" t="s">
        <v>7</v>
      </c>
      <c r="AGI2" s="4" t="s">
        <v>15</v>
      </c>
      <c r="AGJ2" s="4" t="s">
        <v>3</v>
      </c>
      <c r="AGK2" s="4" t="s">
        <v>19</v>
      </c>
      <c r="AGL2" s="4" t="s">
        <v>18</v>
      </c>
      <c r="AGM2" s="4" t="s">
        <v>8</v>
      </c>
      <c r="AGN2" s="4" t="s">
        <v>10</v>
      </c>
      <c r="AGO2" s="4" t="s">
        <v>1</v>
      </c>
      <c r="AGP2" s="4" t="s">
        <v>13</v>
      </c>
      <c r="AGQ2" s="4" t="s">
        <v>5</v>
      </c>
      <c r="AGR2" s="4" t="s">
        <v>25</v>
      </c>
      <c r="AGS2" s="4" t="s">
        <v>17</v>
      </c>
      <c r="AGT2" s="4" t="s">
        <v>16</v>
      </c>
      <c r="AGU2" s="4" t="s">
        <v>16</v>
      </c>
      <c r="AGV2" s="4" t="s">
        <v>15</v>
      </c>
      <c r="AGW2" s="4" t="s">
        <v>0</v>
      </c>
      <c r="AGX2" s="4" t="s">
        <v>22</v>
      </c>
      <c r="AGY2" s="4" t="s">
        <v>6</v>
      </c>
      <c r="AGZ2" s="4" t="s">
        <v>18</v>
      </c>
      <c r="AHA2" s="4" t="s">
        <v>10</v>
      </c>
      <c r="AHB2" s="4" t="s">
        <v>1</v>
      </c>
      <c r="AHC2" s="4" t="s">
        <v>1</v>
      </c>
      <c r="AHD2" s="4" t="s">
        <v>9</v>
      </c>
      <c r="AHE2" s="4" t="s">
        <v>14</v>
      </c>
      <c r="AHF2" s="4" t="s">
        <v>16</v>
      </c>
      <c r="AHG2" s="4" t="s">
        <v>7</v>
      </c>
      <c r="AHH2" s="4" t="s">
        <v>5</v>
      </c>
      <c r="AHI2" s="4" t="s">
        <v>8</v>
      </c>
      <c r="AHJ2" s="4" t="s">
        <v>25</v>
      </c>
      <c r="AHK2" s="4" t="s">
        <v>21</v>
      </c>
      <c r="AHL2" s="4" t="s">
        <v>11</v>
      </c>
      <c r="AHM2" s="4" t="s">
        <v>19</v>
      </c>
      <c r="AHN2" s="4" t="s">
        <v>8</v>
      </c>
      <c r="AHO2" s="4" t="s">
        <v>10</v>
      </c>
      <c r="AHP2" s="4" t="s">
        <v>17</v>
      </c>
      <c r="AHQ2" s="4" t="s">
        <v>15</v>
      </c>
      <c r="AHR2" s="4" t="s">
        <v>15</v>
      </c>
      <c r="AHS2" s="4" t="s">
        <v>1</v>
      </c>
      <c r="AHT2" s="4" t="s">
        <v>9</v>
      </c>
      <c r="AHU2" s="4" t="s">
        <v>17</v>
      </c>
      <c r="AHV2" s="4" t="s">
        <v>11</v>
      </c>
      <c r="AHW2" s="4" t="s">
        <v>17</v>
      </c>
      <c r="AHX2" s="4" t="s">
        <v>24</v>
      </c>
      <c r="AHY2" s="4" t="s">
        <v>23</v>
      </c>
      <c r="AHZ2" s="4" t="s">
        <v>14</v>
      </c>
      <c r="AIA2" s="4" t="s">
        <v>6</v>
      </c>
      <c r="AIB2" s="4" t="s">
        <v>25</v>
      </c>
      <c r="AIC2" s="4" t="s">
        <v>8</v>
      </c>
      <c r="AID2" s="4" t="s">
        <v>8</v>
      </c>
      <c r="AIE2" s="4" t="s">
        <v>25</v>
      </c>
      <c r="AIF2" s="4" t="s">
        <v>3</v>
      </c>
      <c r="AIG2" s="4" t="s">
        <v>20</v>
      </c>
      <c r="AIH2" s="4" t="s">
        <v>25</v>
      </c>
      <c r="AII2" s="4" t="s">
        <v>22</v>
      </c>
      <c r="AIJ2" s="4" t="s">
        <v>11</v>
      </c>
      <c r="AIK2" s="4" t="s">
        <v>2</v>
      </c>
      <c r="AIL2" s="4" t="s">
        <v>11</v>
      </c>
      <c r="AIM2" s="4" t="s">
        <v>5</v>
      </c>
      <c r="AIN2" s="4" t="s">
        <v>19</v>
      </c>
      <c r="AIO2" s="4" t="s">
        <v>25</v>
      </c>
      <c r="AIP2" s="4" t="s">
        <v>18</v>
      </c>
      <c r="AIQ2" s="4" t="s">
        <v>5</v>
      </c>
      <c r="AIR2" s="4" t="s">
        <v>15</v>
      </c>
      <c r="AIS2" s="4" t="s">
        <v>24</v>
      </c>
      <c r="AIT2" s="4" t="s">
        <v>21</v>
      </c>
      <c r="AIU2" s="4" t="s">
        <v>24</v>
      </c>
      <c r="AIV2" s="4" t="s">
        <v>16</v>
      </c>
      <c r="AIW2" s="4" t="s">
        <v>14</v>
      </c>
      <c r="AIX2" s="4" t="s">
        <v>3</v>
      </c>
      <c r="AIY2" s="4" t="s">
        <v>23</v>
      </c>
      <c r="AIZ2" s="4" t="s">
        <v>1</v>
      </c>
      <c r="AJA2" s="4" t="s">
        <v>2</v>
      </c>
      <c r="AJB2" s="4" t="s">
        <v>22</v>
      </c>
      <c r="AJC2" s="4" t="s">
        <v>9</v>
      </c>
      <c r="AJD2" s="4" t="s">
        <v>10</v>
      </c>
      <c r="AJE2" s="4" t="s">
        <v>11</v>
      </c>
      <c r="AJF2" s="4" t="s">
        <v>14</v>
      </c>
      <c r="AJG2" s="4" t="s">
        <v>9</v>
      </c>
      <c r="AJH2" s="4" t="s">
        <v>15</v>
      </c>
      <c r="AJI2" s="4" t="s">
        <v>3</v>
      </c>
      <c r="AJJ2" s="4" t="s">
        <v>8</v>
      </c>
      <c r="AJK2" s="4" t="s">
        <v>17</v>
      </c>
      <c r="AJL2" s="4" t="s">
        <v>10</v>
      </c>
      <c r="AJM2" s="4" t="s">
        <v>1</v>
      </c>
      <c r="AJN2" s="4" t="s">
        <v>15</v>
      </c>
      <c r="AJO2" s="4" t="s">
        <v>14</v>
      </c>
      <c r="AJP2" s="4" t="s">
        <v>0</v>
      </c>
      <c r="AJQ2" s="4" t="s">
        <v>23</v>
      </c>
      <c r="AJR2" s="4" t="s">
        <v>7</v>
      </c>
      <c r="AJS2" s="4" t="s">
        <v>2</v>
      </c>
      <c r="AJT2" s="4" t="s">
        <v>23</v>
      </c>
      <c r="AJU2" s="4" t="s">
        <v>0</v>
      </c>
      <c r="AJV2" s="4" t="s">
        <v>11</v>
      </c>
      <c r="AJW2" s="4" t="s">
        <v>9</v>
      </c>
      <c r="AJX2" s="4" t="s">
        <v>17</v>
      </c>
      <c r="AJY2" s="4" t="s">
        <v>17</v>
      </c>
      <c r="AJZ2" s="4" t="s">
        <v>15</v>
      </c>
      <c r="AKA2" s="4" t="s">
        <v>6</v>
      </c>
      <c r="AKB2" s="4" t="s">
        <v>8</v>
      </c>
      <c r="AKC2" s="4" t="s">
        <v>8</v>
      </c>
      <c r="AKD2" s="4" t="s">
        <v>7</v>
      </c>
      <c r="AKE2" s="4" t="s">
        <v>11</v>
      </c>
      <c r="AKF2" s="4" t="s">
        <v>6</v>
      </c>
      <c r="AKG2" s="4" t="s">
        <v>9</v>
      </c>
      <c r="AKH2" s="4" t="s">
        <v>22</v>
      </c>
      <c r="AKI2" s="4" t="s">
        <v>19</v>
      </c>
      <c r="AKJ2" s="4" t="s">
        <v>21</v>
      </c>
      <c r="AKK2" s="4" t="s">
        <v>0</v>
      </c>
      <c r="AKL2" s="4" t="s">
        <v>13</v>
      </c>
      <c r="AKM2" s="4" t="s">
        <v>16</v>
      </c>
      <c r="AKN2" s="4" t="s">
        <v>11</v>
      </c>
      <c r="AKO2" s="4" t="s">
        <v>6</v>
      </c>
      <c r="AKP2" s="4" t="s">
        <v>14</v>
      </c>
      <c r="AKQ2" s="4" t="s">
        <v>11</v>
      </c>
      <c r="AKR2" s="4" t="s">
        <v>23</v>
      </c>
      <c r="AKS2" s="4" t="s">
        <v>19</v>
      </c>
      <c r="AKT2" s="4" t="s">
        <v>6</v>
      </c>
      <c r="AKU2" s="4" t="s">
        <v>11</v>
      </c>
      <c r="AKV2" s="4" t="s">
        <v>19</v>
      </c>
      <c r="AKW2" s="4" t="s">
        <v>22</v>
      </c>
      <c r="AKX2" s="4" t="s">
        <v>25</v>
      </c>
      <c r="AKY2" s="4" t="s">
        <v>6</v>
      </c>
      <c r="AKZ2" s="4" t="s">
        <v>6</v>
      </c>
      <c r="ALA2" s="4" t="s">
        <v>14</v>
      </c>
      <c r="ALB2" s="4" t="s">
        <v>0</v>
      </c>
      <c r="ALC2" s="4" t="s">
        <v>8</v>
      </c>
      <c r="ALD2" s="4" t="s">
        <v>2</v>
      </c>
      <c r="ALE2" s="4" t="s">
        <v>22</v>
      </c>
      <c r="ALF2" s="4" t="s">
        <v>19</v>
      </c>
      <c r="ALG2" s="4" t="s">
        <v>17</v>
      </c>
      <c r="ALH2" s="4" t="s">
        <v>15</v>
      </c>
      <c r="ALI2" s="4" t="s">
        <v>5</v>
      </c>
      <c r="ALJ2" s="4" t="s">
        <v>16</v>
      </c>
      <c r="ALK2" s="4" t="s">
        <v>1</v>
      </c>
      <c r="ALL2" s="4" t="s">
        <v>23</v>
      </c>
      <c r="ALM2" s="4" t="s">
        <v>11</v>
      </c>
      <c r="ALN2" s="4" t="s">
        <v>5</v>
      </c>
      <c r="ALO2" s="4" t="s">
        <v>24</v>
      </c>
      <c r="ALP2" s="4" t="s">
        <v>21</v>
      </c>
      <c r="ALQ2" s="4" t="s">
        <v>6</v>
      </c>
      <c r="ALR2" s="4" t="s">
        <v>11</v>
      </c>
      <c r="ALS2" s="4" t="s">
        <v>8</v>
      </c>
      <c r="ALT2" s="4" t="s">
        <v>3</v>
      </c>
      <c r="ALU2" s="4" t="s">
        <v>14</v>
      </c>
      <c r="ALV2" s="4" t="s">
        <v>2</v>
      </c>
      <c r="ALW2" s="4" t="s">
        <v>10</v>
      </c>
      <c r="ALX2" s="4" t="s">
        <v>0</v>
      </c>
      <c r="ALY2" s="4" t="s">
        <v>23</v>
      </c>
      <c r="ALZ2" s="4" t="s">
        <v>11</v>
      </c>
      <c r="AMA2" s="4" t="s">
        <v>19</v>
      </c>
      <c r="AMB2" s="4" t="s">
        <v>6</v>
      </c>
      <c r="AMC2" s="4" t="s">
        <v>14</v>
      </c>
      <c r="AMD2" s="4" t="s">
        <v>1</v>
      </c>
      <c r="AME2" s="4" t="s">
        <v>14</v>
      </c>
      <c r="AMF2" s="4" t="s">
        <v>13</v>
      </c>
      <c r="AMG2" s="4" t="s">
        <v>0</v>
      </c>
      <c r="AMH2" s="4" t="s">
        <v>7</v>
      </c>
      <c r="AMI2" s="4" t="s">
        <v>2</v>
      </c>
      <c r="AMJ2" s="4" t="s">
        <v>16</v>
      </c>
      <c r="AMK2" s="4" t="s">
        <v>11</v>
      </c>
      <c r="AML2" s="4" t="s">
        <v>3</v>
      </c>
      <c r="AMM2" s="4" t="s">
        <v>24</v>
      </c>
      <c r="AMN2" s="4" t="s">
        <v>14</v>
      </c>
      <c r="AMO2" s="4" t="s">
        <v>20</v>
      </c>
      <c r="AMP2" s="4" t="s">
        <v>4</v>
      </c>
      <c r="AMQ2" s="4" t="s">
        <v>2</v>
      </c>
      <c r="AMR2" s="4" t="s">
        <v>7</v>
      </c>
      <c r="AMS2" s="4" t="s">
        <v>15</v>
      </c>
      <c r="AMT2" s="4" t="s">
        <v>11</v>
      </c>
      <c r="AMU2" s="4" t="s">
        <v>25</v>
      </c>
      <c r="AMV2" s="4" t="s">
        <v>3</v>
      </c>
      <c r="AMW2" s="4" t="s">
        <v>21</v>
      </c>
      <c r="AMX2" s="4" t="s">
        <v>2</v>
      </c>
      <c r="AMY2" s="4" t="s">
        <v>18</v>
      </c>
      <c r="AMZ2" s="4" t="s">
        <v>12</v>
      </c>
      <c r="ANA2" s="4" t="s">
        <v>15</v>
      </c>
      <c r="ANB2" s="4" t="s">
        <v>5</v>
      </c>
      <c r="ANC2" s="4" t="s">
        <v>3</v>
      </c>
      <c r="AND2" s="4" t="s">
        <v>12</v>
      </c>
      <c r="ANE2" s="4" t="s">
        <v>0</v>
      </c>
      <c r="ANF2" s="4" t="s">
        <v>8</v>
      </c>
      <c r="ANG2" s="4" t="s">
        <v>8</v>
      </c>
      <c r="ANH2" s="4" t="s">
        <v>5</v>
      </c>
      <c r="ANI2" s="4" t="s">
        <v>14</v>
      </c>
      <c r="ANJ2" s="4" t="s">
        <v>24</v>
      </c>
      <c r="ANK2" s="4" t="s">
        <v>25</v>
      </c>
      <c r="ANL2" s="4" t="s">
        <v>16</v>
      </c>
      <c r="ANM2" s="4" t="s">
        <v>12</v>
      </c>
      <c r="ANN2" s="4" t="s">
        <v>8</v>
      </c>
      <c r="ANO2" s="4" t="s">
        <v>2</v>
      </c>
      <c r="ANP2" s="4" t="s">
        <v>18</v>
      </c>
      <c r="ANQ2" s="4" t="s">
        <v>19</v>
      </c>
      <c r="ANR2" s="4" t="s">
        <v>17</v>
      </c>
      <c r="ANS2" s="4" t="s">
        <v>24</v>
      </c>
      <c r="ANT2" s="4" t="s">
        <v>2</v>
      </c>
      <c r="ANU2" s="4" t="s">
        <v>15</v>
      </c>
      <c r="ANV2" s="4" t="s">
        <v>13</v>
      </c>
      <c r="ANW2" s="4" t="s">
        <v>2</v>
      </c>
      <c r="ANX2" s="4" t="s">
        <v>3</v>
      </c>
      <c r="ANY2" s="4" t="s">
        <v>22</v>
      </c>
      <c r="ANZ2" s="4" t="s">
        <v>10</v>
      </c>
      <c r="AOA2" s="4" t="s">
        <v>9</v>
      </c>
      <c r="AOB2" s="4" t="s">
        <v>23</v>
      </c>
      <c r="AOC2" s="4" t="s">
        <v>25</v>
      </c>
      <c r="AOD2" s="4" t="s">
        <v>3</v>
      </c>
      <c r="AOE2" s="4" t="s">
        <v>0</v>
      </c>
      <c r="AOF2" s="4" t="s">
        <v>19</v>
      </c>
      <c r="AOG2" s="4" t="s">
        <v>8</v>
      </c>
      <c r="AOH2" s="4" t="s">
        <v>0</v>
      </c>
      <c r="AOI2" s="4" t="s">
        <v>1</v>
      </c>
      <c r="AOJ2" s="4" t="s">
        <v>21</v>
      </c>
      <c r="AOK2" s="4" t="s">
        <v>10</v>
      </c>
      <c r="AOL2" s="4" t="s">
        <v>17</v>
      </c>
      <c r="AOM2" s="4" t="s">
        <v>10</v>
      </c>
      <c r="AON2" s="4" t="s">
        <v>8</v>
      </c>
      <c r="AOO2" s="4" t="s">
        <v>5</v>
      </c>
      <c r="AOP2" s="4" t="s">
        <v>1</v>
      </c>
      <c r="AOQ2" s="4" t="s">
        <v>1</v>
      </c>
      <c r="AOR2" s="4" t="s">
        <v>21</v>
      </c>
      <c r="AOS2" s="4" t="s">
        <v>20</v>
      </c>
      <c r="AOT2" s="4" t="s">
        <v>22</v>
      </c>
      <c r="AOU2" s="4" t="s">
        <v>8</v>
      </c>
      <c r="AOV2" s="4" t="s">
        <v>0</v>
      </c>
      <c r="AOW2" s="4" t="s">
        <v>22</v>
      </c>
      <c r="AOX2" s="4" t="s">
        <v>5</v>
      </c>
      <c r="AOY2" s="4" t="s">
        <v>1</v>
      </c>
      <c r="AOZ2" s="4" t="s">
        <v>1</v>
      </c>
      <c r="APA2" s="4" t="s">
        <v>16</v>
      </c>
      <c r="APB2" s="4" t="s">
        <v>7</v>
      </c>
      <c r="APC2" s="4" t="s">
        <v>11</v>
      </c>
      <c r="APD2" s="4" t="s">
        <v>23</v>
      </c>
      <c r="APE2" s="4" t="s">
        <v>1</v>
      </c>
      <c r="APF2" s="4" t="s">
        <v>25</v>
      </c>
      <c r="APG2" s="4" t="s">
        <v>15</v>
      </c>
      <c r="APH2" s="4" t="s">
        <v>1</v>
      </c>
      <c r="API2" s="4" t="s">
        <v>21</v>
      </c>
      <c r="APJ2" s="4" t="s">
        <v>15</v>
      </c>
      <c r="APK2" s="4" t="s">
        <v>14</v>
      </c>
      <c r="APL2" s="4" t="s">
        <v>14</v>
      </c>
      <c r="APM2" s="4" t="s">
        <v>3</v>
      </c>
      <c r="APN2" s="4" t="s">
        <v>6</v>
      </c>
      <c r="APO2" s="4" t="s">
        <v>25</v>
      </c>
      <c r="APP2" s="4" t="s">
        <v>16</v>
      </c>
      <c r="APQ2" s="4" t="s">
        <v>11</v>
      </c>
      <c r="APR2" s="4" t="s">
        <v>9</v>
      </c>
      <c r="APS2" s="4" t="s">
        <v>21</v>
      </c>
      <c r="APT2" s="4" t="s">
        <v>11</v>
      </c>
      <c r="APU2" s="4" t="s">
        <v>1</v>
      </c>
      <c r="APV2" s="4" t="s">
        <v>21</v>
      </c>
      <c r="APW2" s="4" t="s">
        <v>2</v>
      </c>
      <c r="APX2" s="4" t="s">
        <v>21</v>
      </c>
      <c r="APY2" s="4" t="s">
        <v>22</v>
      </c>
      <c r="APZ2" s="4" t="s">
        <v>1</v>
      </c>
      <c r="AQA2" s="4" t="s">
        <v>18</v>
      </c>
      <c r="AQB2" s="4" t="s">
        <v>25</v>
      </c>
      <c r="AQC2" s="4" t="s">
        <v>14</v>
      </c>
      <c r="AQD2" s="4" t="s">
        <v>17</v>
      </c>
      <c r="AQE2" s="4" t="s">
        <v>11</v>
      </c>
      <c r="AQF2" s="4" t="s">
        <v>19</v>
      </c>
      <c r="AQG2" s="4" t="s">
        <v>1</v>
      </c>
      <c r="AQH2" s="4" t="s">
        <v>21</v>
      </c>
      <c r="AQI2" s="4" t="s">
        <v>20</v>
      </c>
      <c r="AQJ2" s="4" t="s">
        <v>16</v>
      </c>
      <c r="AQK2" s="4" t="s">
        <v>7</v>
      </c>
      <c r="AQL2" s="4" t="s">
        <v>6</v>
      </c>
      <c r="AQM2" s="4" t="s">
        <v>2</v>
      </c>
      <c r="AQN2" s="4" t="s">
        <v>13</v>
      </c>
      <c r="AQO2" s="4" t="s">
        <v>2</v>
      </c>
      <c r="AQP2" s="4" t="s">
        <v>3</v>
      </c>
      <c r="AQQ2" s="4" t="s">
        <v>24</v>
      </c>
      <c r="AQR2" s="4" t="s">
        <v>10</v>
      </c>
      <c r="AQS2" s="4" t="s">
        <v>15</v>
      </c>
      <c r="AQT2" s="4" t="s">
        <v>2</v>
      </c>
      <c r="AQU2" s="4" t="s">
        <v>5</v>
      </c>
      <c r="AQV2" s="4" t="s">
        <v>21</v>
      </c>
      <c r="AQW2" s="4" t="s">
        <v>7</v>
      </c>
      <c r="AQX2" s="4" t="s">
        <v>1</v>
      </c>
      <c r="AQY2" s="4" t="s">
        <v>22</v>
      </c>
      <c r="AQZ2" s="4" t="s">
        <v>5</v>
      </c>
      <c r="ARA2" s="4" t="s">
        <v>16</v>
      </c>
      <c r="ARB2" s="4" t="s">
        <v>1</v>
      </c>
      <c r="ARC2" s="4" t="s">
        <v>0</v>
      </c>
      <c r="ARD2" s="4" t="s">
        <v>3</v>
      </c>
      <c r="ARE2" s="4" t="s">
        <v>25</v>
      </c>
      <c r="ARF2" s="4" t="s">
        <v>18</v>
      </c>
      <c r="ARG2" s="4" t="s">
        <v>8</v>
      </c>
      <c r="ARH2" s="4" t="s">
        <v>15</v>
      </c>
      <c r="ARI2" s="4" t="s">
        <v>1</v>
      </c>
      <c r="ARJ2" s="4" t="s">
        <v>19</v>
      </c>
      <c r="ARK2" s="4" t="s">
        <v>3</v>
      </c>
      <c r="ARL2" s="4" t="s">
        <v>10</v>
      </c>
      <c r="ARM2" s="4" t="s">
        <v>2</v>
      </c>
      <c r="ARN2" s="4" t="s">
        <v>21</v>
      </c>
      <c r="ARO2" s="4" t="s">
        <v>23</v>
      </c>
      <c r="ARP2" s="4" t="s">
        <v>2</v>
      </c>
      <c r="ARQ2" s="4" t="s">
        <v>9</v>
      </c>
      <c r="ARR2" s="4" t="s">
        <v>14</v>
      </c>
      <c r="ARS2" s="4" t="s">
        <v>22</v>
      </c>
      <c r="ART2" s="4" t="s">
        <v>0</v>
      </c>
      <c r="ARU2" s="4" t="s">
        <v>8</v>
      </c>
      <c r="ARV2" s="4" t="s">
        <v>8</v>
      </c>
      <c r="ARW2" s="4" t="s">
        <v>2</v>
      </c>
      <c r="ARX2" s="4" t="s">
        <v>11</v>
      </c>
      <c r="ARY2" s="4" t="s">
        <v>24</v>
      </c>
      <c r="ARZ2" s="4" t="s">
        <v>25</v>
      </c>
      <c r="ASA2" s="4" t="s">
        <v>16</v>
      </c>
      <c r="ASB2" s="4" t="s">
        <v>12</v>
      </c>
      <c r="ASC2" s="4" t="s">
        <v>8</v>
      </c>
      <c r="ASD2" s="4" t="s">
        <v>2</v>
      </c>
      <c r="ASE2" s="4" t="s">
        <v>3</v>
      </c>
      <c r="ASF2" s="4" t="s">
        <v>14</v>
      </c>
      <c r="ASG2" s="4" t="s">
        <v>19</v>
      </c>
      <c r="ASH2" s="4" t="s">
        <v>6</v>
      </c>
      <c r="ASI2" s="4" t="s">
        <v>11</v>
      </c>
      <c r="ASJ2" s="4" t="s">
        <v>13</v>
      </c>
      <c r="ASK2" s="4" t="s">
        <v>1</v>
      </c>
      <c r="ASL2" s="4" t="s">
        <v>14</v>
      </c>
      <c r="ASM2" s="4" t="s">
        <v>25</v>
      </c>
      <c r="ASN2" s="4" t="s">
        <v>14</v>
      </c>
      <c r="ASO2" s="4" t="s">
        <v>16</v>
      </c>
      <c r="ASP2" s="4" t="s">
        <v>9</v>
      </c>
      <c r="ASQ2" s="4" t="s">
        <v>22</v>
      </c>
      <c r="ASR2" s="4" t="s">
        <v>1</v>
      </c>
      <c r="ASS2" s="4" t="s">
        <v>23</v>
      </c>
      <c r="AST2" s="4" t="s">
        <v>15</v>
      </c>
      <c r="ASU2" s="4" t="s">
        <v>6</v>
      </c>
      <c r="ASV2" s="4" t="s">
        <v>17</v>
      </c>
      <c r="ASW2" s="4" t="s">
        <v>11</v>
      </c>
      <c r="ASX2" s="4" t="s">
        <v>23</v>
      </c>
      <c r="ASY2" s="4" t="s">
        <v>0</v>
      </c>
      <c r="ASZ2" s="4" t="s">
        <v>11</v>
      </c>
      <c r="ATA2" s="4" t="s">
        <v>25</v>
      </c>
      <c r="ATB2" s="4" t="s">
        <v>17</v>
      </c>
      <c r="ATC2" s="4" t="s">
        <v>18</v>
      </c>
      <c r="ATD2" s="4" t="s">
        <v>25</v>
      </c>
      <c r="ATE2" s="4" t="s">
        <v>20</v>
      </c>
      <c r="ATF2" s="4" t="s">
        <v>25</v>
      </c>
      <c r="ATG2" s="4" t="s">
        <v>14</v>
      </c>
      <c r="ATH2" s="4" t="s">
        <v>3</v>
      </c>
      <c r="ATI2" s="4" t="s">
        <v>22</v>
      </c>
      <c r="ATJ2" s="4" t="s">
        <v>9</v>
      </c>
      <c r="ATK2" s="4" t="s">
        <v>15</v>
      </c>
      <c r="ATL2" s="4" t="s">
        <v>8</v>
      </c>
      <c r="ATM2" s="4" t="s">
        <v>11</v>
      </c>
      <c r="ATN2" s="4" t="s">
        <v>25</v>
      </c>
      <c r="ATO2" s="4" t="s">
        <v>15</v>
      </c>
      <c r="ATP2" s="4" t="s">
        <v>21</v>
      </c>
      <c r="ATQ2" s="4" t="s">
        <v>2</v>
      </c>
      <c r="ATR2" s="4" t="s">
        <v>13</v>
      </c>
      <c r="ATS2" s="4" t="s">
        <v>0</v>
      </c>
      <c r="ATT2" s="4" t="s">
        <v>15</v>
      </c>
      <c r="ATU2" s="4" t="s">
        <v>14</v>
      </c>
      <c r="ATV2" s="4" t="s">
        <v>10</v>
      </c>
      <c r="ATW2" s="4" t="s">
        <v>2</v>
      </c>
      <c r="ATX2" s="4" t="s">
        <v>17</v>
      </c>
      <c r="ATY2" s="4" t="s">
        <v>3</v>
      </c>
      <c r="ATZ2" s="4" t="s">
        <v>17</v>
      </c>
      <c r="AUA2" s="4" t="s">
        <v>14</v>
      </c>
      <c r="AUB2" s="4" t="s">
        <v>0</v>
      </c>
      <c r="AUC2" s="4" t="s">
        <v>20</v>
      </c>
      <c r="AUD2" s="4" t="s">
        <v>17</v>
      </c>
      <c r="AUE2" s="4" t="s">
        <v>22</v>
      </c>
      <c r="AUF2" s="4" t="s">
        <v>11</v>
      </c>
      <c r="AUG2" s="4" t="s">
        <v>23</v>
      </c>
      <c r="AUH2" s="4" t="s">
        <v>0</v>
      </c>
      <c r="AUI2" s="4" t="s">
        <v>11</v>
      </c>
      <c r="AUJ2" s="4" t="s">
        <v>19</v>
      </c>
      <c r="AUK2" s="4" t="s">
        <v>19</v>
      </c>
      <c r="AUL2" s="4" t="s">
        <v>6</v>
      </c>
      <c r="AUM2" s="4" t="s">
        <v>11</v>
      </c>
      <c r="AUN2" s="4" t="s">
        <v>6</v>
      </c>
      <c r="AUO2" s="4" t="s">
        <v>25</v>
      </c>
      <c r="AUP2" s="4" t="s">
        <v>9</v>
      </c>
      <c r="AUQ2" s="4" t="s">
        <v>17</v>
      </c>
      <c r="AUR2" s="4" t="s">
        <v>25</v>
      </c>
      <c r="AUS2" s="4" t="s">
        <v>0</v>
      </c>
      <c r="AUT2" s="4" t="s">
        <v>3</v>
      </c>
      <c r="AUU2" s="4" t="s">
        <v>22</v>
      </c>
      <c r="AUV2" s="4" t="s">
        <v>0</v>
      </c>
      <c r="AUW2" s="4" t="s">
        <v>3</v>
      </c>
      <c r="AUX2" s="4" t="s">
        <v>23</v>
      </c>
      <c r="AUY2" s="4" t="s">
        <v>19</v>
      </c>
      <c r="AUZ2" s="4" t="s">
        <v>21</v>
      </c>
      <c r="AVA2" s="4" t="s">
        <v>14</v>
      </c>
      <c r="AVB2" s="4" t="s">
        <v>18</v>
      </c>
      <c r="AVC2" s="4" t="s">
        <v>24</v>
      </c>
      <c r="AVD2" s="4" t="s">
        <v>22</v>
      </c>
      <c r="AVE2" s="4" t="s">
        <v>20</v>
      </c>
      <c r="AVF2" s="4" t="s">
        <v>4</v>
      </c>
      <c r="AVG2" s="4" t="s">
        <v>2</v>
      </c>
      <c r="AVH2" s="4" t="s">
        <v>5</v>
      </c>
      <c r="AVI2" s="4" t="s">
        <v>24</v>
      </c>
      <c r="AVJ2" s="4" t="s">
        <v>1</v>
      </c>
      <c r="AVK2" s="4" t="s">
        <v>21</v>
      </c>
      <c r="AVL2" s="4" t="s">
        <v>20</v>
      </c>
      <c r="AVM2" s="4" t="s">
        <v>16</v>
      </c>
      <c r="AVN2" s="4" t="s">
        <v>2</v>
      </c>
      <c r="AVO2" s="4" t="s">
        <v>5</v>
      </c>
      <c r="AVP2" s="4" t="s">
        <v>16</v>
      </c>
      <c r="AVQ2" s="4" t="s">
        <v>21</v>
      </c>
      <c r="AVR2" s="4" t="s">
        <v>11</v>
      </c>
      <c r="AVS2" s="4" t="s">
        <v>14</v>
      </c>
      <c r="AVT2" s="4" t="s">
        <v>19</v>
      </c>
      <c r="AVU2" s="4" t="s">
        <v>5</v>
      </c>
      <c r="AVV2" s="4" t="s">
        <v>14</v>
      </c>
      <c r="AVW2" s="4" t="s">
        <v>18</v>
      </c>
      <c r="AVX2" s="4" t="s">
        <v>8</v>
      </c>
      <c r="AVY2" s="4" t="s">
        <v>3</v>
      </c>
      <c r="AVZ2" s="4" t="s">
        <v>20</v>
      </c>
      <c r="AWA2" s="4" t="s">
        <v>4</v>
      </c>
      <c r="AWB2" s="4" t="s">
        <v>0</v>
      </c>
      <c r="AWC2" s="4" t="s">
        <v>8</v>
      </c>
      <c r="AWD2" s="4" t="s">
        <v>8</v>
      </c>
      <c r="AWE2" s="4" t="s">
        <v>21</v>
      </c>
      <c r="AWF2" s="4" t="s">
        <v>8</v>
      </c>
      <c r="AWG2" s="4" t="s">
        <v>11</v>
      </c>
      <c r="AWH2" s="4" t="s">
        <v>21</v>
      </c>
      <c r="AWI2" s="4" t="s">
        <v>16</v>
      </c>
      <c r="AWJ2" s="4" t="s">
        <v>11</v>
      </c>
      <c r="AWK2" s="4" t="s">
        <v>17</v>
      </c>
      <c r="AWL2" s="4" t="s">
        <v>14</v>
      </c>
      <c r="AWM2" s="4" t="s">
        <v>11</v>
      </c>
      <c r="AWN2" s="4" t="s">
        <v>23</v>
      </c>
      <c r="AWO2" s="4" t="s">
        <v>13</v>
      </c>
      <c r="AWP2" s="4" t="s">
        <v>2</v>
      </c>
      <c r="AWQ2" s="4" t="s">
        <v>22</v>
      </c>
      <c r="AWR2" s="4" t="s">
        <v>2</v>
      </c>
      <c r="AWS2" s="4" t="s">
        <v>21</v>
      </c>
      <c r="AWT2" s="4" t="s">
        <v>11</v>
      </c>
      <c r="AWU2" s="4" t="s">
        <v>7</v>
      </c>
      <c r="AWV2" s="4" t="s">
        <v>1</v>
      </c>
      <c r="AWW2" s="4" t="s">
        <v>0</v>
      </c>
      <c r="AWX2" s="4" t="s">
        <v>8</v>
      </c>
      <c r="AWY2" s="4" t="s">
        <v>8</v>
      </c>
      <c r="AWZ2" s="4" t="s">
        <v>11</v>
      </c>
      <c r="AXA2" s="4" t="s">
        <v>23</v>
      </c>
      <c r="AXB2" s="4" t="s">
        <v>3</v>
      </c>
      <c r="AXC2" s="4" t="s">
        <v>1</v>
      </c>
      <c r="AXD2" s="4" t="s">
        <v>0</v>
      </c>
      <c r="AXE2" s="4" t="s">
        <v>13</v>
      </c>
      <c r="AXF2" s="4" t="s">
        <v>3</v>
      </c>
      <c r="AXG2" s="4" t="s">
        <v>5</v>
      </c>
      <c r="AXH2" s="4" t="s">
        <v>14</v>
      </c>
      <c r="AXI2" s="4" t="s">
        <v>23</v>
      </c>
      <c r="AXJ2" s="4" t="s">
        <v>19</v>
      </c>
      <c r="AXK2" s="4" t="s">
        <v>8</v>
      </c>
      <c r="AXL2" s="4" t="s">
        <v>21</v>
      </c>
      <c r="AXM2" s="4" t="s">
        <v>14</v>
      </c>
      <c r="AXN2" s="4" t="s">
        <v>22</v>
      </c>
      <c r="AXO2" s="4" t="s">
        <v>14</v>
      </c>
      <c r="AXP2" s="4" t="s">
        <v>19</v>
      </c>
      <c r="AXQ2" s="4" t="s">
        <v>25</v>
      </c>
      <c r="AXR2" s="4" t="s">
        <v>10</v>
      </c>
      <c r="AXS2" s="4" t="s">
        <v>3</v>
      </c>
      <c r="AXT2" s="4" t="s">
        <v>6</v>
      </c>
      <c r="AXU2" s="4" t="s">
        <v>23</v>
      </c>
      <c r="AXV2" s="4" t="s">
        <v>13</v>
      </c>
      <c r="AXW2" s="4" t="s">
        <v>6</v>
      </c>
      <c r="AXX2" s="4" t="s">
        <v>4</v>
      </c>
      <c r="AXY2" s="4" t="s">
        <v>24</v>
      </c>
      <c r="AXZ2" s="4" t="s">
        <v>21</v>
      </c>
      <c r="AYA2" s="4" t="s">
        <v>4</v>
      </c>
      <c r="AYB2" s="4" t="s">
        <v>5</v>
      </c>
      <c r="AYC2" s="4" t="s">
        <v>21</v>
      </c>
      <c r="AYD2" s="4" t="s">
        <v>16</v>
      </c>
      <c r="AYE2" s="4" t="s">
        <v>25</v>
      </c>
      <c r="AYF2" s="4" t="s">
        <v>7</v>
      </c>
      <c r="AYG2" s="4" t="s">
        <v>2</v>
      </c>
      <c r="AYH2" s="4" t="s">
        <v>23</v>
      </c>
      <c r="AYI2" s="4" t="s">
        <v>1</v>
      </c>
      <c r="AYJ2" s="4" t="s">
        <v>25</v>
      </c>
      <c r="AYK2" s="4" t="s">
        <v>15</v>
      </c>
      <c r="AYL2" s="4" t="s">
        <v>1</v>
      </c>
      <c r="AYM2" s="4" t="s">
        <v>21</v>
      </c>
      <c r="AYN2" s="4" t="s">
        <v>15</v>
      </c>
      <c r="AYO2" s="4" t="s">
        <v>14</v>
      </c>
      <c r="AYP2" s="4" t="s">
        <v>14</v>
      </c>
      <c r="AYQ2" s="4" t="s">
        <v>3</v>
      </c>
      <c r="AYR2" s="4" t="s">
        <v>6</v>
      </c>
      <c r="AYS2" s="4" t="s">
        <v>25</v>
      </c>
      <c r="AYT2" s="4" t="s">
        <v>16</v>
      </c>
      <c r="AYU2" s="4" t="s">
        <v>15</v>
      </c>
      <c r="AYV2" s="4" t="s">
        <v>18</v>
      </c>
      <c r="AYW2" s="4" t="s">
        <v>21</v>
      </c>
      <c r="AYX2" s="4" t="s">
        <v>10</v>
      </c>
      <c r="AYY2" s="4" t="s">
        <v>17</v>
      </c>
      <c r="AYZ2" s="4" t="s">
        <v>14</v>
      </c>
      <c r="AZA2" s="4" t="s">
        <v>16</v>
      </c>
      <c r="AZB2" s="4" t="s">
        <v>11</v>
      </c>
      <c r="AZC2" s="4" t="s">
        <v>9</v>
      </c>
      <c r="AZD2" s="4" t="s">
        <v>2</v>
      </c>
      <c r="AZE2" s="4" t="s">
        <v>10</v>
      </c>
      <c r="AZF2" s="4" t="s">
        <v>6</v>
      </c>
      <c r="AZG2" s="4" t="s">
        <v>16</v>
      </c>
      <c r="AZH2" s="4" t="s">
        <v>2</v>
      </c>
      <c r="AZI2" s="4" t="s">
        <v>5</v>
      </c>
      <c r="AZJ2" s="4" t="s">
        <v>18</v>
      </c>
      <c r="AZK2" s="4" t="s">
        <v>9</v>
      </c>
      <c r="AZL2" s="4" t="s">
        <v>12</v>
      </c>
      <c r="AZM2" s="4" t="s">
        <v>22</v>
      </c>
      <c r="AZN2" s="4" t="s">
        <v>21</v>
      </c>
      <c r="AZO2" s="4" t="s">
        <v>8</v>
      </c>
      <c r="AZP2" s="4" t="s">
        <v>25</v>
      </c>
      <c r="AZQ2" s="4" t="s">
        <v>15</v>
      </c>
      <c r="AZR2" s="4" t="s">
        <v>13</v>
      </c>
      <c r="AZS2" s="4" t="s">
        <v>5</v>
      </c>
      <c r="AZT2" s="4" t="s">
        <v>3</v>
      </c>
      <c r="AZU2" s="4" t="s">
        <v>5</v>
      </c>
      <c r="AZV2" s="4" t="s">
        <v>2</v>
      </c>
      <c r="AZW2" s="4" t="s">
        <v>0</v>
      </c>
      <c r="AZX2" s="4" t="s">
        <v>23</v>
      </c>
      <c r="AZY2" s="4" t="s">
        <v>5</v>
      </c>
      <c r="AZZ2" s="4" t="s">
        <v>21</v>
      </c>
      <c r="BAA2" s="4" t="s">
        <v>22</v>
      </c>
      <c r="BAB2" s="4" t="s">
        <v>21</v>
      </c>
      <c r="BAC2" s="4" t="s">
        <v>2</v>
      </c>
      <c r="BAD2" s="4" t="s">
        <v>5</v>
      </c>
      <c r="BAE2" s="4" t="s">
        <v>22</v>
      </c>
      <c r="BAF2" s="4" t="s">
        <v>0</v>
      </c>
      <c r="BAG2" s="4" t="s">
        <v>15</v>
      </c>
      <c r="BAH2" s="4" t="s">
        <v>3</v>
      </c>
      <c r="BAI2" s="4" t="s">
        <v>9</v>
      </c>
      <c r="BAJ2" s="4" t="s">
        <v>10</v>
      </c>
      <c r="BAK2" s="4" t="s">
        <v>9</v>
      </c>
      <c r="BAL2" s="4" t="s">
        <v>12</v>
      </c>
      <c r="BAM2" s="4" t="s">
        <v>19</v>
      </c>
      <c r="BAN2" s="4" t="s">
        <v>8</v>
      </c>
      <c r="BAO2" s="4" t="s">
        <v>11</v>
      </c>
      <c r="BAP2" s="4" t="s">
        <v>12</v>
      </c>
      <c r="BAQ2" s="4" t="s">
        <v>22</v>
      </c>
      <c r="BAR2" s="4" t="s">
        <v>14</v>
      </c>
      <c r="BAS2" s="4" t="s">
        <v>14</v>
      </c>
      <c r="BAT2" s="4" t="s">
        <v>8</v>
      </c>
      <c r="BAU2" s="4" t="s">
        <v>21</v>
      </c>
      <c r="BAV2" s="4" t="s">
        <v>3</v>
      </c>
      <c r="BAW2" s="4" t="s">
        <v>1</v>
      </c>
      <c r="BAX2" s="4" t="s">
        <v>21</v>
      </c>
      <c r="BAY2" s="4" t="s">
        <v>14</v>
      </c>
      <c r="BAZ2" s="4" t="s">
        <v>1</v>
      </c>
      <c r="BBA2" s="4" t="s">
        <v>24</v>
      </c>
      <c r="BBB2" s="4" t="s">
        <v>12</v>
      </c>
      <c r="BBC2" s="4" t="s">
        <v>23</v>
      </c>
      <c r="BBD2" s="4" t="s">
        <v>21</v>
      </c>
      <c r="BBE2" s="4" t="s">
        <v>20</v>
      </c>
      <c r="BBF2" s="4" t="s">
        <v>10</v>
      </c>
      <c r="BBG2" s="4" t="s">
        <v>13</v>
      </c>
      <c r="BBH2" s="4" t="s">
        <v>1</v>
      </c>
      <c r="BBI2" s="4" t="s">
        <v>14</v>
      </c>
      <c r="BBJ2" s="4" t="s">
        <v>20</v>
      </c>
      <c r="BBK2" s="4" t="s">
        <v>4</v>
      </c>
      <c r="BBL2" s="4" t="s">
        <v>2</v>
      </c>
      <c r="BBM2" s="4" t="s">
        <v>1</v>
      </c>
      <c r="BBN2" s="4" t="s">
        <v>2</v>
      </c>
      <c r="BBO2" s="4" t="s">
        <v>2</v>
      </c>
      <c r="BBP2" s="4" t="s">
        <v>5</v>
      </c>
      <c r="BBQ2" s="4" t="s">
        <v>4</v>
      </c>
      <c r="BBR2" s="4" t="s">
        <v>6</v>
      </c>
      <c r="BBS2" s="4" t="s">
        <v>19</v>
      </c>
      <c r="BBT2" s="4" t="s">
        <v>13</v>
      </c>
      <c r="BBU2" s="4" t="s">
        <v>8</v>
      </c>
      <c r="BBV2" s="4" t="s">
        <v>15</v>
      </c>
      <c r="BBW2" s="4" t="s">
        <v>14</v>
      </c>
      <c r="BBX2" s="4" t="s">
        <v>23</v>
      </c>
      <c r="BBY2" s="4" t="s">
        <v>25</v>
      </c>
      <c r="BBZ2" s="4" t="s">
        <v>7</v>
      </c>
      <c r="BCA2" s="4" t="s">
        <v>2</v>
      </c>
      <c r="BCB2" s="4" t="s">
        <v>23</v>
      </c>
      <c r="BCC2" s="4" t="s">
        <v>0</v>
      </c>
      <c r="BCD2" s="4" t="s">
        <v>11</v>
      </c>
      <c r="BCE2" s="4" t="s">
        <v>14</v>
      </c>
      <c r="BCF2" s="4" t="s">
        <v>23</v>
      </c>
      <c r="BCG2" s="4" t="s">
        <v>15</v>
      </c>
      <c r="BCH2" s="4" t="s">
        <v>18</v>
      </c>
      <c r="BCI2" s="4" t="s">
        <v>8</v>
      </c>
      <c r="BCJ2" s="4" t="s">
        <v>25</v>
      </c>
      <c r="BCK2" s="4" t="s">
        <v>10</v>
      </c>
      <c r="BCL2" s="4" t="s">
        <v>4</v>
      </c>
      <c r="BCM2" s="4" t="s">
        <v>20</v>
      </c>
      <c r="BCN2" s="4" t="s">
        <v>8</v>
      </c>
      <c r="BCO2" s="4" t="s">
        <v>0</v>
      </c>
      <c r="BCP2" s="4" t="s">
        <v>15</v>
      </c>
      <c r="BCQ2" s="4" t="s">
        <v>11</v>
      </c>
      <c r="BCR2" s="4" t="s">
        <v>10</v>
      </c>
      <c r="BCS2" s="4" t="s">
        <v>19</v>
      </c>
      <c r="BCT2" s="4" t="s">
        <v>12</v>
      </c>
      <c r="BCU2" s="4" t="s">
        <v>0</v>
      </c>
      <c r="BCV2" s="4" t="s">
        <v>10</v>
      </c>
      <c r="BCW2" s="4" t="s">
        <v>11</v>
      </c>
      <c r="BCX2" s="4" t="s">
        <v>23</v>
      </c>
      <c r="BCY2" s="4" t="s">
        <v>11</v>
      </c>
      <c r="BCZ2" s="4" t="s">
        <v>20</v>
      </c>
      <c r="BDA2" s="4" t="s">
        <v>11</v>
      </c>
      <c r="BDB2" s="4" t="s">
        <v>6</v>
      </c>
      <c r="BDC2" s="4" t="s">
        <v>15</v>
      </c>
      <c r="BDD2" s="4" t="s">
        <v>8</v>
      </c>
      <c r="BDE2" s="4" t="s">
        <v>4</v>
      </c>
      <c r="BDF2" s="4" t="s">
        <v>1</v>
      </c>
      <c r="BDG2" s="4" t="s">
        <v>11</v>
      </c>
      <c r="BDH2" s="4" t="s">
        <v>5</v>
      </c>
      <c r="BDI2" s="4" t="s">
        <v>4</v>
      </c>
      <c r="BDJ2" s="4" t="s">
        <v>3</v>
      </c>
      <c r="BDK2" s="4" t="s">
        <v>17</v>
      </c>
      <c r="BDL2" s="4" t="s">
        <v>11</v>
      </c>
      <c r="BDM2" s="4" t="s">
        <v>23</v>
      </c>
      <c r="BDN2" s="4" t="s">
        <v>0</v>
      </c>
      <c r="BDO2" s="4" t="s">
        <v>19</v>
      </c>
      <c r="BDP2" s="4" t="s">
        <v>6</v>
      </c>
      <c r="BDQ2" s="4" t="s">
        <v>10</v>
      </c>
      <c r="BDR2" s="4" t="s">
        <v>20</v>
      </c>
      <c r="BDS2" s="4" t="s">
        <v>2</v>
      </c>
      <c r="BDT2" s="4" t="s">
        <v>9</v>
      </c>
      <c r="BDU2" s="4" t="s">
        <v>14</v>
      </c>
      <c r="BDV2" s="4" t="s">
        <v>22</v>
      </c>
      <c r="BDW2" s="4" t="s">
        <v>14</v>
      </c>
      <c r="BDX2" s="4" t="s">
        <v>3</v>
      </c>
      <c r="BDY2" s="4" t="s">
        <v>9</v>
      </c>
      <c r="BDZ2" s="4" t="s">
        <v>11</v>
      </c>
      <c r="BEA2" s="4" t="s">
        <v>11</v>
      </c>
      <c r="BEB2" s="4" t="s">
        <v>3</v>
      </c>
      <c r="BEC2" s="4" t="s">
        <v>1</v>
      </c>
      <c r="BED2" s="4" t="s">
        <v>19</v>
      </c>
      <c r="BEE2" s="4" t="s">
        <v>9</v>
      </c>
      <c r="BEF2" s="4" t="s">
        <v>19</v>
      </c>
      <c r="BEG2" s="4" t="s">
        <v>24</v>
      </c>
      <c r="BEH2" s="4" t="s">
        <v>19</v>
      </c>
      <c r="BEI2" s="4" t="s">
        <v>3</v>
      </c>
      <c r="BEJ2" s="4" t="s">
        <v>5</v>
      </c>
      <c r="BEK2" s="4" t="s">
        <v>0</v>
      </c>
      <c r="BEL2" s="4" t="s">
        <v>23</v>
      </c>
      <c r="BEM2" s="4" t="s">
        <v>14</v>
      </c>
      <c r="BEN2" s="4" t="s">
        <v>0</v>
      </c>
      <c r="BEO2" s="4" t="s">
        <v>12</v>
      </c>
      <c r="BEP2" s="4" t="s">
        <v>14</v>
      </c>
      <c r="BEQ2" s="4" t="s">
        <v>22</v>
      </c>
      <c r="BER2" s="4" t="s">
        <v>2</v>
      </c>
      <c r="BES2" s="4" t="s">
        <v>14</v>
      </c>
      <c r="BET2" s="4" t="s">
        <v>6</v>
      </c>
      <c r="BEU2" s="4" t="s">
        <v>17</v>
      </c>
      <c r="BEV2" s="4" t="s">
        <v>3</v>
      </c>
      <c r="BEW2" s="4" t="s">
        <v>4</v>
      </c>
      <c r="BEX2" s="4" t="s">
        <v>19</v>
      </c>
      <c r="BEY2" s="4" t="s">
        <v>20</v>
      </c>
      <c r="BEZ2" s="4" t="s">
        <v>5</v>
      </c>
      <c r="BFA2" s="4" t="s">
        <v>16</v>
      </c>
      <c r="BFB2" s="4" t="s">
        <v>24</v>
      </c>
      <c r="BFC2" s="4" t="s">
        <v>12</v>
      </c>
      <c r="BFD2" s="4" t="s">
        <v>23</v>
      </c>
      <c r="BFE2" s="4" t="s">
        <v>25</v>
      </c>
      <c r="BFF2" s="4" t="s">
        <v>7</v>
      </c>
      <c r="BFG2" s="4" t="s">
        <v>2</v>
      </c>
    </row>
    <row r="3" spans="1:1515" x14ac:dyDescent="0.25">
      <c r="A3" t="str">
        <f>IF(A1=A2,"Yes","")</f>
        <v/>
      </c>
      <c r="B3" t="str">
        <f t="shared" ref="B3:BM3" si="0">IF(B1=B2,"Yes","")</f>
        <v/>
      </c>
      <c r="C3" t="str">
        <f t="shared" si="0"/>
        <v/>
      </c>
      <c r="D3" t="str">
        <f t="shared" si="0"/>
        <v/>
      </c>
      <c r="E3" t="str">
        <f t="shared" si="0"/>
        <v/>
      </c>
      <c r="F3" t="str">
        <f t="shared" si="0"/>
        <v/>
      </c>
      <c r="G3" t="str">
        <f t="shared" si="0"/>
        <v/>
      </c>
      <c r="H3" t="str">
        <f t="shared" si="0"/>
        <v/>
      </c>
      <c r="I3" t="str">
        <f t="shared" si="0"/>
        <v/>
      </c>
      <c r="J3" t="str">
        <f t="shared" si="0"/>
        <v/>
      </c>
      <c r="K3" t="str">
        <f t="shared" si="0"/>
        <v/>
      </c>
      <c r="L3" t="str">
        <f t="shared" si="0"/>
        <v/>
      </c>
      <c r="M3" t="str">
        <f t="shared" si="0"/>
        <v/>
      </c>
      <c r="N3" t="str">
        <f t="shared" si="0"/>
        <v/>
      </c>
      <c r="O3" t="str">
        <f t="shared" si="0"/>
        <v/>
      </c>
      <c r="P3" t="str">
        <f t="shared" si="0"/>
        <v/>
      </c>
      <c r="Q3" t="str">
        <f t="shared" si="0"/>
        <v/>
      </c>
      <c r="R3" t="str">
        <f t="shared" si="0"/>
        <v/>
      </c>
      <c r="S3" t="str">
        <f t="shared" si="0"/>
        <v/>
      </c>
      <c r="T3" t="str">
        <f t="shared" si="0"/>
        <v/>
      </c>
      <c r="U3" t="str">
        <f t="shared" si="0"/>
        <v>Yes</v>
      </c>
      <c r="V3" t="str">
        <f t="shared" si="0"/>
        <v/>
      </c>
      <c r="W3" t="str">
        <f t="shared" si="0"/>
        <v/>
      </c>
      <c r="X3" t="str">
        <f t="shared" si="0"/>
        <v/>
      </c>
      <c r="Y3" t="str">
        <f t="shared" si="0"/>
        <v/>
      </c>
      <c r="Z3" t="str">
        <f t="shared" si="0"/>
        <v/>
      </c>
      <c r="AA3" t="str">
        <f t="shared" si="0"/>
        <v/>
      </c>
      <c r="AB3" t="str">
        <f t="shared" si="0"/>
        <v/>
      </c>
      <c r="AC3" t="str">
        <f t="shared" si="0"/>
        <v/>
      </c>
      <c r="AD3" t="str">
        <f t="shared" si="0"/>
        <v/>
      </c>
      <c r="AE3" t="str">
        <f t="shared" si="0"/>
        <v/>
      </c>
      <c r="AF3" t="str">
        <f t="shared" si="0"/>
        <v/>
      </c>
      <c r="AG3" t="str">
        <f t="shared" si="0"/>
        <v/>
      </c>
      <c r="AH3" t="str">
        <f t="shared" si="0"/>
        <v/>
      </c>
      <c r="AI3" t="str">
        <f t="shared" si="0"/>
        <v/>
      </c>
      <c r="AJ3" t="str">
        <f t="shared" si="0"/>
        <v>Yes</v>
      </c>
      <c r="AK3" t="str">
        <f t="shared" si="0"/>
        <v/>
      </c>
      <c r="AL3" t="str">
        <f t="shared" si="0"/>
        <v/>
      </c>
      <c r="AM3" t="str">
        <f t="shared" si="0"/>
        <v/>
      </c>
      <c r="AN3" t="str">
        <f t="shared" si="0"/>
        <v/>
      </c>
      <c r="AO3" t="str">
        <f t="shared" si="0"/>
        <v/>
      </c>
      <c r="AP3" t="str">
        <f t="shared" si="0"/>
        <v/>
      </c>
      <c r="AQ3" t="str">
        <f t="shared" si="0"/>
        <v/>
      </c>
      <c r="AR3" t="str">
        <f t="shared" si="0"/>
        <v/>
      </c>
      <c r="AS3" t="str">
        <f t="shared" si="0"/>
        <v/>
      </c>
      <c r="AT3" t="str">
        <f t="shared" si="0"/>
        <v/>
      </c>
      <c r="AU3" t="str">
        <f t="shared" si="0"/>
        <v/>
      </c>
      <c r="AV3" t="str">
        <f t="shared" si="0"/>
        <v/>
      </c>
      <c r="AW3" t="str">
        <f t="shared" si="0"/>
        <v>Yes</v>
      </c>
      <c r="AX3" t="str">
        <f t="shared" si="0"/>
        <v/>
      </c>
      <c r="AY3" t="str">
        <f t="shared" si="0"/>
        <v/>
      </c>
      <c r="AZ3" t="str">
        <f t="shared" si="0"/>
        <v/>
      </c>
      <c r="BA3" t="str">
        <f t="shared" si="0"/>
        <v/>
      </c>
      <c r="BB3" t="str">
        <f t="shared" si="0"/>
        <v/>
      </c>
      <c r="BC3" t="str">
        <f t="shared" si="0"/>
        <v/>
      </c>
      <c r="BD3" t="str">
        <f t="shared" si="0"/>
        <v/>
      </c>
      <c r="BE3" t="str">
        <f t="shared" si="0"/>
        <v/>
      </c>
      <c r="BF3" t="str">
        <f t="shared" si="0"/>
        <v>Yes</v>
      </c>
      <c r="BG3" t="str">
        <f t="shared" si="0"/>
        <v/>
      </c>
      <c r="BH3" t="str">
        <f t="shared" si="0"/>
        <v/>
      </c>
      <c r="BI3" t="str">
        <f t="shared" si="0"/>
        <v/>
      </c>
      <c r="BJ3" t="str">
        <f t="shared" si="0"/>
        <v/>
      </c>
      <c r="BK3" t="str">
        <f t="shared" si="0"/>
        <v>Yes</v>
      </c>
      <c r="BL3" t="str">
        <f t="shared" si="0"/>
        <v/>
      </c>
      <c r="BM3" t="str">
        <f t="shared" si="0"/>
        <v/>
      </c>
      <c r="BN3" t="str">
        <f t="shared" ref="BN3:DY3" si="1">IF(BN1=BN2,"Yes","")</f>
        <v/>
      </c>
      <c r="BO3" t="str">
        <f t="shared" si="1"/>
        <v/>
      </c>
      <c r="BP3" t="str">
        <f t="shared" si="1"/>
        <v/>
      </c>
      <c r="BQ3" t="str">
        <f t="shared" si="1"/>
        <v/>
      </c>
      <c r="BR3" t="str">
        <f t="shared" si="1"/>
        <v/>
      </c>
      <c r="BS3" t="str">
        <f t="shared" si="1"/>
        <v/>
      </c>
      <c r="BT3" t="str">
        <f t="shared" si="1"/>
        <v/>
      </c>
      <c r="BU3" t="str">
        <f t="shared" si="1"/>
        <v/>
      </c>
      <c r="BV3" t="str">
        <f t="shared" si="1"/>
        <v/>
      </c>
      <c r="BW3" t="str">
        <f t="shared" si="1"/>
        <v/>
      </c>
      <c r="BX3" t="str">
        <f t="shared" si="1"/>
        <v/>
      </c>
      <c r="BY3" t="str">
        <f t="shared" si="1"/>
        <v/>
      </c>
      <c r="BZ3" t="str">
        <f t="shared" si="1"/>
        <v/>
      </c>
      <c r="CA3" t="str">
        <f t="shared" si="1"/>
        <v/>
      </c>
      <c r="CB3" t="str">
        <f t="shared" si="1"/>
        <v/>
      </c>
      <c r="CC3" t="str">
        <f t="shared" si="1"/>
        <v>Yes</v>
      </c>
      <c r="CD3" t="str">
        <f t="shared" si="1"/>
        <v/>
      </c>
      <c r="CE3" t="str">
        <f t="shared" si="1"/>
        <v/>
      </c>
      <c r="CF3" t="str">
        <f t="shared" si="1"/>
        <v/>
      </c>
      <c r="CG3" t="str">
        <f t="shared" si="1"/>
        <v/>
      </c>
      <c r="CH3" t="str">
        <f t="shared" si="1"/>
        <v/>
      </c>
      <c r="CI3" t="str">
        <f t="shared" si="1"/>
        <v/>
      </c>
      <c r="CJ3" t="str">
        <f t="shared" si="1"/>
        <v/>
      </c>
      <c r="CK3" t="str">
        <f t="shared" si="1"/>
        <v/>
      </c>
      <c r="CL3" t="str">
        <f t="shared" si="1"/>
        <v/>
      </c>
      <c r="CM3" t="str">
        <f t="shared" si="1"/>
        <v/>
      </c>
      <c r="CN3" t="str">
        <f t="shared" si="1"/>
        <v/>
      </c>
      <c r="CO3" t="str">
        <f t="shared" si="1"/>
        <v/>
      </c>
      <c r="CP3" t="str">
        <f t="shared" si="1"/>
        <v/>
      </c>
      <c r="CQ3" t="str">
        <f t="shared" si="1"/>
        <v/>
      </c>
      <c r="CR3" t="str">
        <f t="shared" si="1"/>
        <v/>
      </c>
      <c r="CS3" t="str">
        <f t="shared" si="1"/>
        <v/>
      </c>
      <c r="CT3" t="str">
        <f t="shared" si="1"/>
        <v/>
      </c>
      <c r="CU3" t="str">
        <f t="shared" si="1"/>
        <v/>
      </c>
      <c r="CV3" t="str">
        <f t="shared" si="1"/>
        <v/>
      </c>
      <c r="CW3" t="str">
        <f t="shared" si="1"/>
        <v/>
      </c>
      <c r="CX3" t="str">
        <f t="shared" si="1"/>
        <v/>
      </c>
      <c r="CY3" t="str">
        <f t="shared" si="1"/>
        <v/>
      </c>
      <c r="CZ3" t="str">
        <f t="shared" si="1"/>
        <v/>
      </c>
      <c r="DA3" t="str">
        <f t="shared" si="1"/>
        <v/>
      </c>
      <c r="DB3" t="str">
        <f t="shared" si="1"/>
        <v/>
      </c>
      <c r="DC3" t="str">
        <f t="shared" si="1"/>
        <v/>
      </c>
      <c r="DD3" t="str">
        <f t="shared" si="1"/>
        <v/>
      </c>
      <c r="DE3" t="str">
        <f t="shared" si="1"/>
        <v/>
      </c>
      <c r="DF3" t="str">
        <f t="shared" si="1"/>
        <v/>
      </c>
      <c r="DG3" t="str">
        <f t="shared" si="1"/>
        <v/>
      </c>
      <c r="DH3" t="str">
        <f t="shared" si="1"/>
        <v/>
      </c>
      <c r="DI3" t="str">
        <f t="shared" si="1"/>
        <v/>
      </c>
      <c r="DJ3" t="str">
        <f t="shared" si="1"/>
        <v/>
      </c>
      <c r="DK3" t="str">
        <f t="shared" si="1"/>
        <v/>
      </c>
      <c r="DL3" t="str">
        <f t="shared" si="1"/>
        <v/>
      </c>
      <c r="DM3" t="str">
        <f t="shared" si="1"/>
        <v/>
      </c>
      <c r="DN3" t="str">
        <f t="shared" si="1"/>
        <v/>
      </c>
      <c r="DO3" t="str">
        <f t="shared" si="1"/>
        <v/>
      </c>
      <c r="DP3" t="str">
        <f t="shared" si="1"/>
        <v/>
      </c>
      <c r="DQ3" t="str">
        <f t="shared" si="1"/>
        <v/>
      </c>
      <c r="DR3" t="str">
        <f t="shared" si="1"/>
        <v/>
      </c>
      <c r="DS3" t="str">
        <f t="shared" si="1"/>
        <v/>
      </c>
      <c r="DT3" t="str">
        <f t="shared" si="1"/>
        <v/>
      </c>
      <c r="DU3" t="str">
        <f t="shared" si="1"/>
        <v/>
      </c>
      <c r="DV3" t="str">
        <f t="shared" si="1"/>
        <v/>
      </c>
      <c r="DW3" t="str">
        <f t="shared" si="1"/>
        <v/>
      </c>
      <c r="DX3" t="str">
        <f t="shared" si="1"/>
        <v/>
      </c>
      <c r="DY3" t="str">
        <f t="shared" si="1"/>
        <v/>
      </c>
      <c r="DZ3" t="str">
        <f t="shared" ref="DZ3:GK3" si="2">IF(DZ1=DZ2,"Yes","")</f>
        <v/>
      </c>
      <c r="EA3" t="str">
        <f t="shared" si="2"/>
        <v/>
      </c>
      <c r="EB3" t="str">
        <f t="shared" si="2"/>
        <v/>
      </c>
      <c r="EC3" t="str">
        <f t="shared" si="2"/>
        <v/>
      </c>
      <c r="ED3" t="str">
        <f t="shared" si="2"/>
        <v/>
      </c>
      <c r="EE3" t="str">
        <f t="shared" si="2"/>
        <v/>
      </c>
      <c r="EF3" t="str">
        <f t="shared" si="2"/>
        <v/>
      </c>
      <c r="EG3" t="str">
        <f t="shared" si="2"/>
        <v/>
      </c>
      <c r="EH3" t="str">
        <f t="shared" si="2"/>
        <v/>
      </c>
      <c r="EI3" t="str">
        <f t="shared" si="2"/>
        <v/>
      </c>
      <c r="EJ3" t="str">
        <f t="shared" si="2"/>
        <v/>
      </c>
      <c r="EK3" t="str">
        <f t="shared" si="2"/>
        <v/>
      </c>
      <c r="EL3" t="str">
        <f t="shared" si="2"/>
        <v/>
      </c>
      <c r="EM3" t="str">
        <f t="shared" si="2"/>
        <v/>
      </c>
      <c r="EN3" t="str">
        <f t="shared" si="2"/>
        <v/>
      </c>
      <c r="EO3" t="str">
        <f t="shared" si="2"/>
        <v/>
      </c>
      <c r="EP3" t="str">
        <f t="shared" si="2"/>
        <v/>
      </c>
      <c r="EQ3" t="str">
        <f t="shared" si="2"/>
        <v/>
      </c>
      <c r="ER3" t="str">
        <f t="shared" si="2"/>
        <v/>
      </c>
      <c r="ES3" t="str">
        <f t="shared" si="2"/>
        <v/>
      </c>
      <c r="ET3" t="str">
        <f t="shared" si="2"/>
        <v/>
      </c>
      <c r="EU3" t="str">
        <f t="shared" si="2"/>
        <v>Yes</v>
      </c>
      <c r="EV3" t="str">
        <f t="shared" si="2"/>
        <v/>
      </c>
      <c r="EW3" t="str">
        <f t="shared" si="2"/>
        <v/>
      </c>
      <c r="EX3" t="str">
        <f t="shared" si="2"/>
        <v/>
      </c>
      <c r="EY3" t="str">
        <f t="shared" si="2"/>
        <v/>
      </c>
      <c r="EZ3" t="str">
        <f t="shared" si="2"/>
        <v/>
      </c>
      <c r="FA3" t="str">
        <f t="shared" si="2"/>
        <v/>
      </c>
      <c r="FB3" t="str">
        <f t="shared" si="2"/>
        <v/>
      </c>
      <c r="FC3" t="str">
        <f t="shared" si="2"/>
        <v/>
      </c>
      <c r="FD3" t="str">
        <f t="shared" si="2"/>
        <v/>
      </c>
      <c r="FE3" t="str">
        <f t="shared" si="2"/>
        <v/>
      </c>
      <c r="FF3" t="str">
        <f t="shared" si="2"/>
        <v/>
      </c>
      <c r="FG3" t="str">
        <f t="shared" si="2"/>
        <v/>
      </c>
      <c r="FH3" t="str">
        <f t="shared" si="2"/>
        <v/>
      </c>
      <c r="FI3" t="str">
        <f t="shared" si="2"/>
        <v/>
      </c>
      <c r="FJ3" t="str">
        <f t="shared" si="2"/>
        <v/>
      </c>
      <c r="FK3" t="str">
        <f t="shared" si="2"/>
        <v/>
      </c>
      <c r="FL3" t="str">
        <f t="shared" si="2"/>
        <v/>
      </c>
      <c r="FM3" t="str">
        <f t="shared" si="2"/>
        <v/>
      </c>
      <c r="FN3" t="str">
        <f t="shared" si="2"/>
        <v/>
      </c>
      <c r="FO3" t="str">
        <f t="shared" si="2"/>
        <v/>
      </c>
      <c r="FP3" t="str">
        <f t="shared" si="2"/>
        <v>Yes</v>
      </c>
      <c r="FQ3" t="str">
        <f t="shared" si="2"/>
        <v/>
      </c>
      <c r="FR3" t="str">
        <f t="shared" si="2"/>
        <v>Yes</v>
      </c>
      <c r="FS3" t="str">
        <f t="shared" si="2"/>
        <v/>
      </c>
      <c r="FT3" t="str">
        <f t="shared" si="2"/>
        <v/>
      </c>
      <c r="FU3" t="str">
        <f t="shared" si="2"/>
        <v/>
      </c>
      <c r="FV3" t="str">
        <f t="shared" si="2"/>
        <v/>
      </c>
      <c r="FW3" t="str">
        <f t="shared" si="2"/>
        <v/>
      </c>
      <c r="FX3" t="str">
        <f t="shared" si="2"/>
        <v/>
      </c>
      <c r="FY3" t="str">
        <f t="shared" si="2"/>
        <v/>
      </c>
      <c r="FZ3" t="str">
        <f t="shared" si="2"/>
        <v/>
      </c>
      <c r="GA3" t="str">
        <f t="shared" si="2"/>
        <v/>
      </c>
      <c r="GB3" t="str">
        <f t="shared" si="2"/>
        <v/>
      </c>
      <c r="GC3" t="str">
        <f t="shared" si="2"/>
        <v/>
      </c>
      <c r="GD3" t="str">
        <f t="shared" si="2"/>
        <v/>
      </c>
      <c r="GE3" t="str">
        <f t="shared" si="2"/>
        <v/>
      </c>
      <c r="GF3" t="str">
        <f t="shared" si="2"/>
        <v/>
      </c>
      <c r="GG3" t="str">
        <f t="shared" si="2"/>
        <v/>
      </c>
      <c r="GH3" t="str">
        <f t="shared" si="2"/>
        <v/>
      </c>
      <c r="GI3" t="str">
        <f t="shared" si="2"/>
        <v/>
      </c>
      <c r="GJ3" t="str">
        <f t="shared" si="2"/>
        <v/>
      </c>
      <c r="GK3" t="str">
        <f t="shared" si="2"/>
        <v/>
      </c>
      <c r="GL3" t="str">
        <f t="shared" ref="GL3:IW3" si="3">IF(GL1=GL2,"Yes","")</f>
        <v/>
      </c>
      <c r="GM3" t="str">
        <f t="shared" si="3"/>
        <v/>
      </c>
      <c r="GN3" t="str">
        <f t="shared" si="3"/>
        <v/>
      </c>
      <c r="GO3" t="str">
        <f t="shared" si="3"/>
        <v/>
      </c>
      <c r="GP3" t="str">
        <f t="shared" si="3"/>
        <v/>
      </c>
      <c r="GQ3" t="str">
        <f t="shared" si="3"/>
        <v/>
      </c>
      <c r="GR3" t="str">
        <f t="shared" si="3"/>
        <v/>
      </c>
      <c r="GS3" t="str">
        <f t="shared" si="3"/>
        <v/>
      </c>
      <c r="GT3" t="str">
        <f t="shared" si="3"/>
        <v/>
      </c>
      <c r="GU3" t="str">
        <f t="shared" si="3"/>
        <v/>
      </c>
      <c r="GV3" t="str">
        <f t="shared" si="3"/>
        <v/>
      </c>
      <c r="GW3" t="str">
        <f t="shared" si="3"/>
        <v/>
      </c>
      <c r="GX3" t="str">
        <f t="shared" si="3"/>
        <v>Yes</v>
      </c>
      <c r="GY3" t="str">
        <f t="shared" si="3"/>
        <v/>
      </c>
      <c r="GZ3" t="str">
        <f t="shared" si="3"/>
        <v/>
      </c>
      <c r="HA3" t="str">
        <f t="shared" si="3"/>
        <v/>
      </c>
      <c r="HB3" t="str">
        <f t="shared" si="3"/>
        <v>Yes</v>
      </c>
      <c r="HC3" t="str">
        <f t="shared" si="3"/>
        <v/>
      </c>
      <c r="HD3" t="str">
        <f t="shared" si="3"/>
        <v/>
      </c>
      <c r="HE3" t="str">
        <f t="shared" si="3"/>
        <v/>
      </c>
      <c r="HF3" t="str">
        <f t="shared" si="3"/>
        <v/>
      </c>
      <c r="HG3" t="str">
        <f t="shared" si="3"/>
        <v/>
      </c>
      <c r="HH3" t="str">
        <f t="shared" si="3"/>
        <v/>
      </c>
      <c r="HI3" t="str">
        <f t="shared" si="3"/>
        <v/>
      </c>
      <c r="HJ3" t="str">
        <f t="shared" si="3"/>
        <v/>
      </c>
      <c r="HK3" t="str">
        <f t="shared" si="3"/>
        <v>Yes</v>
      </c>
      <c r="HL3" t="str">
        <f t="shared" si="3"/>
        <v/>
      </c>
      <c r="HM3" t="str">
        <f t="shared" si="3"/>
        <v/>
      </c>
      <c r="HN3" t="str">
        <f t="shared" si="3"/>
        <v/>
      </c>
      <c r="HO3" t="str">
        <f t="shared" si="3"/>
        <v/>
      </c>
      <c r="HP3" t="str">
        <f t="shared" si="3"/>
        <v/>
      </c>
      <c r="HQ3" t="str">
        <f t="shared" si="3"/>
        <v/>
      </c>
      <c r="HR3" t="str">
        <f t="shared" si="3"/>
        <v/>
      </c>
      <c r="HS3" t="str">
        <f t="shared" si="3"/>
        <v/>
      </c>
      <c r="HT3" t="str">
        <f t="shared" si="3"/>
        <v/>
      </c>
      <c r="HU3" t="str">
        <f t="shared" si="3"/>
        <v/>
      </c>
      <c r="HV3" t="str">
        <f t="shared" si="3"/>
        <v/>
      </c>
      <c r="HW3" t="str">
        <f t="shared" si="3"/>
        <v/>
      </c>
      <c r="HX3" t="str">
        <f t="shared" si="3"/>
        <v/>
      </c>
      <c r="HY3" t="str">
        <f t="shared" si="3"/>
        <v/>
      </c>
      <c r="HZ3" t="str">
        <f t="shared" si="3"/>
        <v/>
      </c>
      <c r="IA3" t="str">
        <f t="shared" si="3"/>
        <v/>
      </c>
      <c r="IB3" t="str">
        <f t="shared" si="3"/>
        <v/>
      </c>
      <c r="IC3" t="str">
        <f t="shared" si="3"/>
        <v/>
      </c>
      <c r="ID3" t="str">
        <f t="shared" si="3"/>
        <v/>
      </c>
      <c r="IE3" t="str">
        <f t="shared" si="3"/>
        <v/>
      </c>
      <c r="IF3" t="str">
        <f t="shared" si="3"/>
        <v/>
      </c>
      <c r="IG3" t="str">
        <f t="shared" si="3"/>
        <v/>
      </c>
      <c r="IH3" t="str">
        <f t="shared" si="3"/>
        <v/>
      </c>
      <c r="II3" t="str">
        <f t="shared" si="3"/>
        <v/>
      </c>
      <c r="IJ3" t="str">
        <f t="shared" si="3"/>
        <v/>
      </c>
      <c r="IK3" t="str">
        <f t="shared" si="3"/>
        <v/>
      </c>
      <c r="IL3" t="str">
        <f t="shared" si="3"/>
        <v/>
      </c>
      <c r="IM3" t="str">
        <f t="shared" si="3"/>
        <v/>
      </c>
      <c r="IN3" t="str">
        <f t="shared" si="3"/>
        <v/>
      </c>
      <c r="IO3" t="str">
        <f t="shared" si="3"/>
        <v/>
      </c>
      <c r="IP3" t="str">
        <f t="shared" si="3"/>
        <v/>
      </c>
      <c r="IQ3" t="str">
        <f t="shared" si="3"/>
        <v/>
      </c>
      <c r="IR3" t="str">
        <f t="shared" si="3"/>
        <v/>
      </c>
      <c r="IS3" t="str">
        <f t="shared" si="3"/>
        <v/>
      </c>
      <c r="IT3" t="str">
        <f t="shared" si="3"/>
        <v/>
      </c>
      <c r="IU3" t="str">
        <f t="shared" si="3"/>
        <v/>
      </c>
      <c r="IV3" t="str">
        <f t="shared" si="3"/>
        <v/>
      </c>
      <c r="IW3" t="str">
        <f t="shared" si="3"/>
        <v/>
      </c>
      <c r="IX3" t="str">
        <f t="shared" ref="IX3:LI3" si="4">IF(IX1=IX2,"Yes","")</f>
        <v/>
      </c>
      <c r="IY3" t="str">
        <f t="shared" si="4"/>
        <v/>
      </c>
      <c r="IZ3" t="str">
        <f t="shared" si="4"/>
        <v/>
      </c>
      <c r="JA3" t="str">
        <f t="shared" si="4"/>
        <v/>
      </c>
      <c r="JB3" t="str">
        <f t="shared" si="4"/>
        <v/>
      </c>
      <c r="JC3" t="str">
        <f t="shared" si="4"/>
        <v/>
      </c>
      <c r="JD3" t="str">
        <f t="shared" si="4"/>
        <v/>
      </c>
      <c r="JE3" t="str">
        <f t="shared" si="4"/>
        <v/>
      </c>
      <c r="JF3" t="str">
        <f t="shared" si="4"/>
        <v/>
      </c>
      <c r="JG3" t="str">
        <f t="shared" si="4"/>
        <v/>
      </c>
      <c r="JH3" t="str">
        <f t="shared" si="4"/>
        <v>Yes</v>
      </c>
      <c r="JI3" t="str">
        <f t="shared" si="4"/>
        <v/>
      </c>
      <c r="JJ3" t="str">
        <f t="shared" si="4"/>
        <v/>
      </c>
      <c r="JK3" t="str">
        <f t="shared" si="4"/>
        <v/>
      </c>
      <c r="JL3" t="str">
        <f t="shared" si="4"/>
        <v/>
      </c>
      <c r="JM3" t="str">
        <f t="shared" si="4"/>
        <v/>
      </c>
      <c r="JN3" t="str">
        <f t="shared" si="4"/>
        <v/>
      </c>
      <c r="JO3" t="str">
        <f t="shared" si="4"/>
        <v/>
      </c>
      <c r="JP3" t="str">
        <f t="shared" si="4"/>
        <v/>
      </c>
      <c r="JQ3" t="str">
        <f t="shared" si="4"/>
        <v/>
      </c>
      <c r="JR3" t="str">
        <f t="shared" si="4"/>
        <v>Yes</v>
      </c>
      <c r="JS3" t="str">
        <f t="shared" si="4"/>
        <v/>
      </c>
      <c r="JT3" t="str">
        <f t="shared" si="4"/>
        <v/>
      </c>
      <c r="JU3" t="str">
        <f t="shared" si="4"/>
        <v/>
      </c>
      <c r="JV3" t="str">
        <f t="shared" si="4"/>
        <v/>
      </c>
      <c r="JW3" t="str">
        <f t="shared" si="4"/>
        <v/>
      </c>
      <c r="JX3" t="str">
        <f t="shared" si="4"/>
        <v/>
      </c>
      <c r="JY3" t="str">
        <f t="shared" si="4"/>
        <v/>
      </c>
      <c r="JZ3" t="str">
        <f t="shared" si="4"/>
        <v/>
      </c>
      <c r="KA3" t="str">
        <f t="shared" si="4"/>
        <v/>
      </c>
      <c r="KB3" t="str">
        <f t="shared" si="4"/>
        <v/>
      </c>
      <c r="KC3" t="str">
        <f t="shared" si="4"/>
        <v/>
      </c>
      <c r="KD3" t="str">
        <f t="shared" si="4"/>
        <v/>
      </c>
      <c r="KE3" t="str">
        <f t="shared" si="4"/>
        <v/>
      </c>
      <c r="KF3" t="str">
        <f t="shared" si="4"/>
        <v/>
      </c>
      <c r="KG3" t="str">
        <f t="shared" si="4"/>
        <v/>
      </c>
      <c r="KH3" t="str">
        <f t="shared" si="4"/>
        <v/>
      </c>
      <c r="KI3" t="str">
        <f t="shared" si="4"/>
        <v/>
      </c>
      <c r="KJ3" t="str">
        <f t="shared" si="4"/>
        <v/>
      </c>
      <c r="KK3" t="str">
        <f t="shared" si="4"/>
        <v/>
      </c>
      <c r="KL3" t="str">
        <f t="shared" si="4"/>
        <v/>
      </c>
      <c r="KM3" t="str">
        <f t="shared" si="4"/>
        <v/>
      </c>
      <c r="KN3" t="str">
        <f t="shared" si="4"/>
        <v/>
      </c>
      <c r="KO3" t="str">
        <f t="shared" si="4"/>
        <v/>
      </c>
      <c r="KP3" t="str">
        <f t="shared" si="4"/>
        <v/>
      </c>
      <c r="KQ3" t="str">
        <f t="shared" si="4"/>
        <v/>
      </c>
      <c r="KR3" t="str">
        <f t="shared" si="4"/>
        <v/>
      </c>
      <c r="KS3" t="str">
        <f t="shared" si="4"/>
        <v/>
      </c>
      <c r="KT3" t="str">
        <f t="shared" si="4"/>
        <v/>
      </c>
      <c r="KU3" t="str">
        <f t="shared" si="4"/>
        <v>Yes</v>
      </c>
      <c r="KV3" t="str">
        <f t="shared" si="4"/>
        <v/>
      </c>
      <c r="KW3" t="str">
        <f t="shared" si="4"/>
        <v/>
      </c>
      <c r="KX3" t="str">
        <f t="shared" si="4"/>
        <v/>
      </c>
      <c r="KY3" t="str">
        <f t="shared" si="4"/>
        <v/>
      </c>
      <c r="KZ3" t="str">
        <f t="shared" si="4"/>
        <v/>
      </c>
      <c r="LA3" t="str">
        <f t="shared" si="4"/>
        <v/>
      </c>
      <c r="LB3" t="str">
        <f t="shared" si="4"/>
        <v/>
      </c>
      <c r="LC3" t="str">
        <f t="shared" si="4"/>
        <v/>
      </c>
      <c r="LD3" t="str">
        <f t="shared" si="4"/>
        <v/>
      </c>
      <c r="LE3" t="str">
        <f t="shared" si="4"/>
        <v/>
      </c>
      <c r="LF3" t="str">
        <f t="shared" si="4"/>
        <v/>
      </c>
      <c r="LG3" t="str">
        <f t="shared" si="4"/>
        <v/>
      </c>
      <c r="LH3" t="str">
        <f t="shared" si="4"/>
        <v/>
      </c>
      <c r="LI3" t="str">
        <f t="shared" si="4"/>
        <v/>
      </c>
      <c r="LJ3" t="str">
        <f t="shared" ref="LJ3:NU3" si="5">IF(LJ1=LJ2,"Yes","")</f>
        <v>Yes</v>
      </c>
      <c r="LK3" t="str">
        <f t="shared" si="5"/>
        <v/>
      </c>
      <c r="LL3" t="str">
        <f t="shared" si="5"/>
        <v/>
      </c>
      <c r="LM3" t="str">
        <f t="shared" si="5"/>
        <v/>
      </c>
      <c r="LN3" t="str">
        <f t="shared" si="5"/>
        <v/>
      </c>
      <c r="LO3" t="str">
        <f t="shared" si="5"/>
        <v>Yes</v>
      </c>
      <c r="LP3" t="str">
        <f t="shared" si="5"/>
        <v/>
      </c>
      <c r="LQ3" t="str">
        <f t="shared" si="5"/>
        <v/>
      </c>
      <c r="LR3" t="str">
        <f t="shared" si="5"/>
        <v/>
      </c>
      <c r="LS3" t="str">
        <f t="shared" si="5"/>
        <v/>
      </c>
      <c r="LT3" t="str">
        <f t="shared" si="5"/>
        <v/>
      </c>
      <c r="LU3" t="str">
        <f t="shared" si="5"/>
        <v/>
      </c>
      <c r="LV3" t="str">
        <f t="shared" si="5"/>
        <v/>
      </c>
      <c r="LW3" t="str">
        <f t="shared" si="5"/>
        <v/>
      </c>
      <c r="LX3" t="str">
        <f t="shared" si="5"/>
        <v/>
      </c>
      <c r="LY3" t="str">
        <f t="shared" si="5"/>
        <v/>
      </c>
      <c r="LZ3" t="str">
        <f t="shared" si="5"/>
        <v/>
      </c>
      <c r="MA3" t="str">
        <f t="shared" si="5"/>
        <v/>
      </c>
      <c r="MB3" t="str">
        <f t="shared" si="5"/>
        <v/>
      </c>
      <c r="MC3" t="str">
        <f t="shared" si="5"/>
        <v/>
      </c>
      <c r="MD3" t="str">
        <f t="shared" si="5"/>
        <v/>
      </c>
      <c r="ME3" t="str">
        <f t="shared" si="5"/>
        <v/>
      </c>
      <c r="MF3" t="str">
        <f t="shared" si="5"/>
        <v/>
      </c>
      <c r="MG3" t="str">
        <f t="shared" si="5"/>
        <v/>
      </c>
      <c r="MH3" t="str">
        <f t="shared" si="5"/>
        <v/>
      </c>
      <c r="MI3" t="str">
        <f t="shared" si="5"/>
        <v/>
      </c>
      <c r="MJ3" t="str">
        <f t="shared" si="5"/>
        <v/>
      </c>
      <c r="MK3" t="str">
        <f t="shared" si="5"/>
        <v/>
      </c>
      <c r="ML3" t="str">
        <f t="shared" si="5"/>
        <v>Yes</v>
      </c>
      <c r="MM3" t="str">
        <f t="shared" si="5"/>
        <v/>
      </c>
      <c r="MN3" t="str">
        <f t="shared" si="5"/>
        <v/>
      </c>
      <c r="MO3" t="str">
        <f t="shared" si="5"/>
        <v/>
      </c>
      <c r="MP3" t="str">
        <f t="shared" si="5"/>
        <v/>
      </c>
      <c r="MQ3" t="str">
        <f t="shared" si="5"/>
        <v/>
      </c>
      <c r="MR3" t="str">
        <f t="shared" si="5"/>
        <v/>
      </c>
      <c r="MS3" t="str">
        <f t="shared" si="5"/>
        <v/>
      </c>
      <c r="MT3" t="str">
        <f t="shared" si="5"/>
        <v/>
      </c>
      <c r="MU3" t="str">
        <f t="shared" si="5"/>
        <v>Yes</v>
      </c>
      <c r="MV3" t="str">
        <f t="shared" si="5"/>
        <v/>
      </c>
      <c r="MW3" t="str">
        <f t="shared" si="5"/>
        <v/>
      </c>
      <c r="MX3" t="str">
        <f t="shared" si="5"/>
        <v/>
      </c>
      <c r="MY3" t="str">
        <f t="shared" si="5"/>
        <v/>
      </c>
      <c r="MZ3" t="str">
        <f t="shared" si="5"/>
        <v/>
      </c>
      <c r="NA3" t="str">
        <f t="shared" si="5"/>
        <v/>
      </c>
      <c r="NB3" t="str">
        <f t="shared" si="5"/>
        <v/>
      </c>
      <c r="NC3" t="str">
        <f t="shared" si="5"/>
        <v/>
      </c>
      <c r="ND3" t="str">
        <f t="shared" si="5"/>
        <v/>
      </c>
      <c r="NE3" t="str">
        <f t="shared" si="5"/>
        <v>Yes</v>
      </c>
      <c r="NF3" t="str">
        <f t="shared" si="5"/>
        <v/>
      </c>
      <c r="NG3" t="str">
        <f t="shared" si="5"/>
        <v/>
      </c>
      <c r="NH3" t="str">
        <f t="shared" si="5"/>
        <v/>
      </c>
      <c r="NI3" t="str">
        <f t="shared" si="5"/>
        <v/>
      </c>
      <c r="NJ3" t="str">
        <f t="shared" si="5"/>
        <v/>
      </c>
      <c r="NK3" t="str">
        <f t="shared" si="5"/>
        <v/>
      </c>
      <c r="NL3" t="str">
        <f t="shared" si="5"/>
        <v/>
      </c>
      <c r="NM3" t="str">
        <f t="shared" si="5"/>
        <v/>
      </c>
      <c r="NN3" t="str">
        <f t="shared" si="5"/>
        <v/>
      </c>
      <c r="NO3" t="str">
        <f t="shared" si="5"/>
        <v/>
      </c>
      <c r="NP3" t="str">
        <f t="shared" si="5"/>
        <v/>
      </c>
      <c r="NQ3" t="str">
        <f t="shared" si="5"/>
        <v/>
      </c>
      <c r="NR3" t="str">
        <f t="shared" si="5"/>
        <v/>
      </c>
      <c r="NS3" t="str">
        <f t="shared" si="5"/>
        <v/>
      </c>
      <c r="NT3" t="str">
        <f t="shared" si="5"/>
        <v/>
      </c>
      <c r="NU3" t="str">
        <f t="shared" si="5"/>
        <v/>
      </c>
      <c r="NV3" t="str">
        <f t="shared" ref="NV3:QG3" si="6">IF(NV1=NV2,"Yes","")</f>
        <v/>
      </c>
      <c r="NW3" t="str">
        <f t="shared" si="6"/>
        <v/>
      </c>
      <c r="NX3" t="str">
        <f t="shared" si="6"/>
        <v/>
      </c>
      <c r="NY3" t="str">
        <f t="shared" si="6"/>
        <v/>
      </c>
      <c r="NZ3" t="str">
        <f t="shared" si="6"/>
        <v/>
      </c>
      <c r="OA3" t="str">
        <f t="shared" si="6"/>
        <v/>
      </c>
      <c r="OB3" t="str">
        <f t="shared" si="6"/>
        <v/>
      </c>
      <c r="OC3" t="str">
        <f t="shared" si="6"/>
        <v/>
      </c>
      <c r="OD3" t="str">
        <f t="shared" si="6"/>
        <v/>
      </c>
      <c r="OE3" t="str">
        <f t="shared" si="6"/>
        <v/>
      </c>
      <c r="OF3" t="str">
        <f t="shared" si="6"/>
        <v/>
      </c>
      <c r="OG3" t="str">
        <f t="shared" si="6"/>
        <v/>
      </c>
      <c r="OH3" t="str">
        <f t="shared" si="6"/>
        <v/>
      </c>
      <c r="OI3" t="str">
        <f t="shared" si="6"/>
        <v/>
      </c>
      <c r="OJ3" t="str">
        <f t="shared" si="6"/>
        <v/>
      </c>
      <c r="OK3" t="str">
        <f t="shared" si="6"/>
        <v/>
      </c>
      <c r="OL3" t="str">
        <f t="shared" si="6"/>
        <v/>
      </c>
      <c r="OM3" t="str">
        <f t="shared" si="6"/>
        <v/>
      </c>
      <c r="ON3" t="str">
        <f t="shared" si="6"/>
        <v/>
      </c>
      <c r="OO3" t="str">
        <f t="shared" si="6"/>
        <v/>
      </c>
      <c r="OP3" t="str">
        <f t="shared" si="6"/>
        <v/>
      </c>
      <c r="OQ3" t="str">
        <f t="shared" si="6"/>
        <v/>
      </c>
      <c r="OR3" t="str">
        <f t="shared" si="6"/>
        <v/>
      </c>
      <c r="OS3" t="str">
        <f t="shared" si="6"/>
        <v/>
      </c>
      <c r="OT3" t="str">
        <f t="shared" si="6"/>
        <v/>
      </c>
      <c r="OU3" t="str">
        <f t="shared" si="6"/>
        <v/>
      </c>
      <c r="OV3" t="str">
        <f t="shared" si="6"/>
        <v/>
      </c>
      <c r="OW3" t="str">
        <f t="shared" si="6"/>
        <v/>
      </c>
      <c r="OX3" t="str">
        <f t="shared" si="6"/>
        <v/>
      </c>
      <c r="OY3" t="str">
        <f t="shared" si="6"/>
        <v/>
      </c>
      <c r="OZ3" t="str">
        <f t="shared" si="6"/>
        <v/>
      </c>
      <c r="PA3" t="str">
        <f t="shared" si="6"/>
        <v/>
      </c>
      <c r="PB3" t="str">
        <f t="shared" si="6"/>
        <v/>
      </c>
      <c r="PC3" t="str">
        <f t="shared" si="6"/>
        <v/>
      </c>
      <c r="PD3" t="str">
        <f t="shared" si="6"/>
        <v/>
      </c>
      <c r="PE3" t="str">
        <f t="shared" si="6"/>
        <v>Yes</v>
      </c>
      <c r="PF3" t="str">
        <f t="shared" si="6"/>
        <v/>
      </c>
      <c r="PG3" t="str">
        <f t="shared" si="6"/>
        <v/>
      </c>
      <c r="PH3" t="str">
        <f t="shared" si="6"/>
        <v/>
      </c>
      <c r="PI3" t="str">
        <f t="shared" si="6"/>
        <v/>
      </c>
      <c r="PJ3" t="str">
        <f t="shared" si="6"/>
        <v/>
      </c>
      <c r="PK3" t="str">
        <f t="shared" si="6"/>
        <v/>
      </c>
      <c r="PL3" t="str">
        <f t="shared" si="6"/>
        <v/>
      </c>
      <c r="PM3" t="str">
        <f t="shared" si="6"/>
        <v/>
      </c>
      <c r="PN3" t="str">
        <f t="shared" si="6"/>
        <v/>
      </c>
      <c r="PO3" t="str">
        <f t="shared" si="6"/>
        <v/>
      </c>
      <c r="PP3" t="str">
        <f t="shared" si="6"/>
        <v/>
      </c>
      <c r="PQ3" t="str">
        <f t="shared" si="6"/>
        <v/>
      </c>
      <c r="PR3" t="str">
        <f t="shared" si="6"/>
        <v/>
      </c>
      <c r="PS3" t="str">
        <f t="shared" si="6"/>
        <v/>
      </c>
      <c r="PT3" t="str">
        <f t="shared" si="6"/>
        <v/>
      </c>
      <c r="PU3" t="str">
        <f t="shared" si="6"/>
        <v/>
      </c>
      <c r="PV3" t="str">
        <f t="shared" si="6"/>
        <v/>
      </c>
      <c r="PW3" t="str">
        <f t="shared" si="6"/>
        <v/>
      </c>
      <c r="PX3" t="str">
        <f t="shared" si="6"/>
        <v/>
      </c>
      <c r="PY3" t="str">
        <f t="shared" si="6"/>
        <v/>
      </c>
      <c r="PZ3" t="str">
        <f t="shared" si="6"/>
        <v/>
      </c>
      <c r="QA3" t="str">
        <f t="shared" si="6"/>
        <v/>
      </c>
      <c r="QB3" t="str">
        <f t="shared" si="6"/>
        <v/>
      </c>
      <c r="QC3" t="str">
        <f t="shared" si="6"/>
        <v/>
      </c>
      <c r="QD3" t="str">
        <f t="shared" si="6"/>
        <v/>
      </c>
      <c r="QE3" t="str">
        <f t="shared" si="6"/>
        <v/>
      </c>
      <c r="QF3" t="str">
        <f t="shared" si="6"/>
        <v/>
      </c>
      <c r="QG3" t="str">
        <f t="shared" si="6"/>
        <v/>
      </c>
      <c r="QH3" t="str">
        <f t="shared" ref="QH3:SS3" si="7">IF(QH1=QH2,"Yes","")</f>
        <v/>
      </c>
      <c r="QI3" t="str">
        <f t="shared" si="7"/>
        <v/>
      </c>
      <c r="QJ3" t="str">
        <f t="shared" si="7"/>
        <v/>
      </c>
      <c r="QK3" t="str">
        <f t="shared" si="7"/>
        <v/>
      </c>
      <c r="QL3" t="str">
        <f t="shared" si="7"/>
        <v/>
      </c>
      <c r="QM3" t="str">
        <f t="shared" si="7"/>
        <v/>
      </c>
      <c r="QN3" t="str">
        <f t="shared" si="7"/>
        <v/>
      </c>
      <c r="QO3" t="str">
        <f t="shared" si="7"/>
        <v/>
      </c>
      <c r="QP3" t="str">
        <f t="shared" si="7"/>
        <v/>
      </c>
      <c r="QQ3" t="str">
        <f t="shared" si="7"/>
        <v/>
      </c>
      <c r="QR3" t="str">
        <f t="shared" si="7"/>
        <v>Yes</v>
      </c>
      <c r="QS3" t="str">
        <f t="shared" si="7"/>
        <v/>
      </c>
      <c r="QT3" t="str">
        <f t="shared" si="7"/>
        <v/>
      </c>
      <c r="QU3" t="str">
        <f t="shared" si="7"/>
        <v/>
      </c>
      <c r="QV3" t="str">
        <f t="shared" si="7"/>
        <v/>
      </c>
      <c r="QW3" t="str">
        <f t="shared" si="7"/>
        <v/>
      </c>
      <c r="QX3" t="str">
        <f t="shared" si="7"/>
        <v/>
      </c>
      <c r="QY3" t="str">
        <f t="shared" si="7"/>
        <v/>
      </c>
      <c r="QZ3" t="str">
        <f t="shared" si="7"/>
        <v/>
      </c>
      <c r="RA3" t="str">
        <f t="shared" si="7"/>
        <v/>
      </c>
      <c r="RB3" t="str">
        <f t="shared" si="7"/>
        <v>Yes</v>
      </c>
      <c r="RC3" t="str">
        <f t="shared" si="7"/>
        <v/>
      </c>
      <c r="RD3" t="str">
        <f t="shared" si="7"/>
        <v/>
      </c>
      <c r="RE3" t="str">
        <f t="shared" si="7"/>
        <v/>
      </c>
      <c r="RF3" t="str">
        <f t="shared" si="7"/>
        <v/>
      </c>
      <c r="RG3" t="str">
        <f t="shared" si="7"/>
        <v>Yes</v>
      </c>
      <c r="RH3" t="str">
        <f t="shared" si="7"/>
        <v/>
      </c>
      <c r="RI3" t="str">
        <f t="shared" si="7"/>
        <v/>
      </c>
      <c r="RJ3" t="str">
        <f t="shared" si="7"/>
        <v/>
      </c>
      <c r="RK3" t="str">
        <f t="shared" si="7"/>
        <v>Yes</v>
      </c>
      <c r="RL3" t="str">
        <f t="shared" si="7"/>
        <v/>
      </c>
      <c r="RM3" t="str">
        <f t="shared" si="7"/>
        <v/>
      </c>
      <c r="RN3" t="str">
        <f t="shared" si="7"/>
        <v/>
      </c>
      <c r="RO3" t="str">
        <f t="shared" si="7"/>
        <v/>
      </c>
      <c r="RP3" t="str">
        <f t="shared" si="7"/>
        <v/>
      </c>
      <c r="RQ3" t="str">
        <f t="shared" si="7"/>
        <v/>
      </c>
      <c r="RR3" t="str">
        <f t="shared" si="7"/>
        <v/>
      </c>
      <c r="RS3" t="str">
        <f t="shared" si="7"/>
        <v/>
      </c>
      <c r="RT3" t="str">
        <f t="shared" si="7"/>
        <v/>
      </c>
      <c r="RU3" t="str">
        <f t="shared" si="7"/>
        <v/>
      </c>
      <c r="RV3" t="str">
        <f t="shared" si="7"/>
        <v/>
      </c>
      <c r="RW3" t="str">
        <f t="shared" si="7"/>
        <v/>
      </c>
      <c r="RX3" t="str">
        <f t="shared" si="7"/>
        <v/>
      </c>
      <c r="RY3" t="str">
        <f t="shared" si="7"/>
        <v/>
      </c>
      <c r="RZ3" t="str">
        <f t="shared" si="7"/>
        <v/>
      </c>
      <c r="SA3" t="str">
        <f t="shared" si="7"/>
        <v/>
      </c>
      <c r="SB3" t="str">
        <f t="shared" si="7"/>
        <v/>
      </c>
      <c r="SC3" t="str">
        <f t="shared" si="7"/>
        <v/>
      </c>
      <c r="SD3" t="str">
        <f t="shared" si="7"/>
        <v>Yes</v>
      </c>
      <c r="SE3" t="str">
        <f t="shared" si="7"/>
        <v/>
      </c>
      <c r="SF3" t="str">
        <f t="shared" si="7"/>
        <v/>
      </c>
      <c r="SG3" t="str">
        <f t="shared" si="7"/>
        <v/>
      </c>
      <c r="SH3" t="str">
        <f t="shared" si="7"/>
        <v/>
      </c>
      <c r="SI3" t="str">
        <f t="shared" si="7"/>
        <v/>
      </c>
      <c r="SJ3" t="str">
        <f t="shared" si="7"/>
        <v/>
      </c>
      <c r="SK3" t="str">
        <f t="shared" si="7"/>
        <v/>
      </c>
      <c r="SL3" t="str">
        <f t="shared" si="7"/>
        <v/>
      </c>
      <c r="SM3" t="str">
        <f t="shared" si="7"/>
        <v/>
      </c>
      <c r="SN3" t="str">
        <f t="shared" si="7"/>
        <v/>
      </c>
      <c r="SO3" t="str">
        <f t="shared" si="7"/>
        <v/>
      </c>
      <c r="SP3" t="str">
        <f t="shared" si="7"/>
        <v/>
      </c>
      <c r="SQ3" t="str">
        <f t="shared" si="7"/>
        <v/>
      </c>
      <c r="SR3" t="str">
        <f t="shared" si="7"/>
        <v/>
      </c>
      <c r="SS3" t="str">
        <f t="shared" si="7"/>
        <v/>
      </c>
      <c r="ST3" t="str">
        <f t="shared" ref="ST3:VE3" si="8">IF(ST1=ST2,"Yes","")</f>
        <v/>
      </c>
      <c r="SU3" t="str">
        <f t="shared" si="8"/>
        <v/>
      </c>
      <c r="SV3" t="str">
        <f t="shared" si="8"/>
        <v/>
      </c>
      <c r="SW3" t="str">
        <f t="shared" si="8"/>
        <v/>
      </c>
      <c r="SX3" t="str">
        <f t="shared" si="8"/>
        <v>Yes</v>
      </c>
      <c r="SY3" t="str">
        <f t="shared" si="8"/>
        <v/>
      </c>
      <c r="SZ3" t="str">
        <f t="shared" si="8"/>
        <v/>
      </c>
      <c r="TA3" t="str">
        <f t="shared" si="8"/>
        <v/>
      </c>
      <c r="TB3" t="str">
        <f t="shared" si="8"/>
        <v/>
      </c>
      <c r="TC3" t="str">
        <f t="shared" si="8"/>
        <v/>
      </c>
      <c r="TD3" t="str">
        <f t="shared" si="8"/>
        <v/>
      </c>
      <c r="TE3" t="str">
        <f t="shared" si="8"/>
        <v/>
      </c>
      <c r="TF3" t="str">
        <f t="shared" si="8"/>
        <v/>
      </c>
      <c r="TG3" t="str">
        <f t="shared" si="8"/>
        <v/>
      </c>
      <c r="TH3" t="str">
        <f t="shared" si="8"/>
        <v/>
      </c>
      <c r="TI3" t="str">
        <f t="shared" si="8"/>
        <v/>
      </c>
      <c r="TJ3" t="str">
        <f t="shared" si="8"/>
        <v/>
      </c>
      <c r="TK3" t="str">
        <f t="shared" si="8"/>
        <v/>
      </c>
      <c r="TL3" t="str">
        <f t="shared" si="8"/>
        <v/>
      </c>
      <c r="TM3" t="str">
        <f t="shared" si="8"/>
        <v/>
      </c>
      <c r="TN3" t="str">
        <f t="shared" si="8"/>
        <v/>
      </c>
      <c r="TO3" t="str">
        <f t="shared" si="8"/>
        <v/>
      </c>
      <c r="TP3" t="str">
        <f t="shared" si="8"/>
        <v/>
      </c>
      <c r="TQ3" t="str">
        <f t="shared" si="8"/>
        <v/>
      </c>
      <c r="TR3" t="str">
        <f t="shared" si="8"/>
        <v/>
      </c>
      <c r="TS3" t="str">
        <f t="shared" si="8"/>
        <v/>
      </c>
      <c r="TT3" t="str">
        <f t="shared" si="8"/>
        <v/>
      </c>
      <c r="TU3" t="str">
        <f t="shared" si="8"/>
        <v/>
      </c>
      <c r="TV3" t="str">
        <f t="shared" si="8"/>
        <v/>
      </c>
      <c r="TW3" t="str">
        <f t="shared" si="8"/>
        <v/>
      </c>
      <c r="TX3" t="str">
        <f t="shared" si="8"/>
        <v/>
      </c>
      <c r="TY3" t="str">
        <f t="shared" si="8"/>
        <v/>
      </c>
      <c r="TZ3" t="str">
        <f t="shared" si="8"/>
        <v/>
      </c>
      <c r="UA3" t="str">
        <f t="shared" si="8"/>
        <v/>
      </c>
      <c r="UB3" t="str">
        <f t="shared" si="8"/>
        <v/>
      </c>
      <c r="UC3" t="str">
        <f t="shared" si="8"/>
        <v/>
      </c>
      <c r="UD3" t="str">
        <f t="shared" si="8"/>
        <v/>
      </c>
      <c r="UE3" t="str">
        <f t="shared" si="8"/>
        <v/>
      </c>
      <c r="UF3" t="str">
        <f t="shared" si="8"/>
        <v/>
      </c>
      <c r="UG3" t="str">
        <f t="shared" si="8"/>
        <v/>
      </c>
      <c r="UH3" t="str">
        <f t="shared" si="8"/>
        <v/>
      </c>
      <c r="UI3" t="str">
        <f t="shared" si="8"/>
        <v/>
      </c>
      <c r="UJ3" t="str">
        <f t="shared" si="8"/>
        <v/>
      </c>
      <c r="UK3" t="str">
        <f t="shared" si="8"/>
        <v/>
      </c>
      <c r="UL3" t="str">
        <f t="shared" si="8"/>
        <v/>
      </c>
      <c r="UM3" t="str">
        <f t="shared" si="8"/>
        <v/>
      </c>
      <c r="UN3" t="str">
        <f t="shared" si="8"/>
        <v/>
      </c>
      <c r="UO3" t="str">
        <f t="shared" si="8"/>
        <v/>
      </c>
      <c r="UP3" t="str">
        <f t="shared" si="8"/>
        <v>Yes</v>
      </c>
      <c r="UQ3" t="str">
        <f t="shared" si="8"/>
        <v/>
      </c>
      <c r="UR3" t="str">
        <f t="shared" si="8"/>
        <v/>
      </c>
      <c r="US3" t="str">
        <f t="shared" si="8"/>
        <v/>
      </c>
      <c r="UT3" t="str">
        <f t="shared" si="8"/>
        <v/>
      </c>
      <c r="UU3" t="str">
        <f t="shared" si="8"/>
        <v>Yes</v>
      </c>
      <c r="UV3" t="str">
        <f t="shared" si="8"/>
        <v/>
      </c>
      <c r="UW3" t="str">
        <f t="shared" si="8"/>
        <v/>
      </c>
      <c r="UX3" t="str">
        <f t="shared" si="8"/>
        <v/>
      </c>
      <c r="UY3" t="str">
        <f t="shared" si="8"/>
        <v/>
      </c>
      <c r="UZ3" t="str">
        <f t="shared" si="8"/>
        <v/>
      </c>
      <c r="VA3" t="str">
        <f t="shared" si="8"/>
        <v/>
      </c>
      <c r="VB3" t="str">
        <f t="shared" si="8"/>
        <v>Yes</v>
      </c>
      <c r="VC3" t="str">
        <f t="shared" si="8"/>
        <v/>
      </c>
      <c r="VD3" t="str">
        <f t="shared" si="8"/>
        <v/>
      </c>
      <c r="VE3" t="str">
        <f t="shared" si="8"/>
        <v/>
      </c>
      <c r="VF3" t="str">
        <f t="shared" ref="VF3:XQ3" si="9">IF(VF1=VF2,"Yes","")</f>
        <v/>
      </c>
      <c r="VG3" t="str">
        <f t="shared" si="9"/>
        <v/>
      </c>
      <c r="VH3" t="str">
        <f t="shared" si="9"/>
        <v/>
      </c>
      <c r="VI3" t="str">
        <f t="shared" si="9"/>
        <v/>
      </c>
      <c r="VJ3" t="str">
        <f t="shared" si="9"/>
        <v/>
      </c>
      <c r="VK3" t="str">
        <f t="shared" si="9"/>
        <v/>
      </c>
      <c r="VL3" t="str">
        <f t="shared" si="9"/>
        <v/>
      </c>
      <c r="VM3" t="str">
        <f t="shared" si="9"/>
        <v/>
      </c>
      <c r="VN3" t="str">
        <f t="shared" si="9"/>
        <v/>
      </c>
      <c r="VO3" t="str">
        <f t="shared" si="9"/>
        <v/>
      </c>
      <c r="VP3" t="str">
        <f t="shared" si="9"/>
        <v/>
      </c>
      <c r="VQ3" t="str">
        <f t="shared" si="9"/>
        <v/>
      </c>
      <c r="VR3" t="str">
        <f t="shared" si="9"/>
        <v/>
      </c>
      <c r="VS3" t="str">
        <f t="shared" si="9"/>
        <v/>
      </c>
      <c r="VT3" t="str">
        <f t="shared" si="9"/>
        <v/>
      </c>
      <c r="VU3" t="str">
        <f t="shared" si="9"/>
        <v/>
      </c>
      <c r="VV3" t="str">
        <f t="shared" si="9"/>
        <v/>
      </c>
      <c r="VW3" t="str">
        <f t="shared" si="9"/>
        <v/>
      </c>
      <c r="VX3" t="str">
        <f t="shared" si="9"/>
        <v/>
      </c>
      <c r="VY3" t="str">
        <f t="shared" si="9"/>
        <v/>
      </c>
      <c r="VZ3" t="str">
        <f t="shared" si="9"/>
        <v/>
      </c>
      <c r="WA3" t="str">
        <f t="shared" si="9"/>
        <v/>
      </c>
      <c r="WB3" t="str">
        <f t="shared" si="9"/>
        <v/>
      </c>
      <c r="WC3" t="str">
        <f t="shared" si="9"/>
        <v/>
      </c>
      <c r="WD3" t="str">
        <f t="shared" si="9"/>
        <v/>
      </c>
      <c r="WE3" t="str">
        <f t="shared" si="9"/>
        <v/>
      </c>
      <c r="WF3" t="str">
        <f t="shared" si="9"/>
        <v/>
      </c>
      <c r="WG3" t="str">
        <f t="shared" si="9"/>
        <v/>
      </c>
      <c r="WH3" t="str">
        <f t="shared" si="9"/>
        <v/>
      </c>
      <c r="WI3" t="str">
        <f t="shared" si="9"/>
        <v/>
      </c>
      <c r="WJ3" t="str">
        <f t="shared" si="9"/>
        <v/>
      </c>
      <c r="WK3" t="str">
        <f t="shared" si="9"/>
        <v/>
      </c>
      <c r="WL3" t="str">
        <f t="shared" si="9"/>
        <v/>
      </c>
      <c r="WM3" t="str">
        <f t="shared" si="9"/>
        <v/>
      </c>
      <c r="WN3" t="str">
        <f t="shared" si="9"/>
        <v/>
      </c>
      <c r="WO3" t="str">
        <f t="shared" si="9"/>
        <v/>
      </c>
      <c r="WP3" t="str">
        <f t="shared" si="9"/>
        <v/>
      </c>
      <c r="WQ3" t="str">
        <f t="shared" si="9"/>
        <v/>
      </c>
      <c r="WR3" t="str">
        <f t="shared" si="9"/>
        <v/>
      </c>
      <c r="WS3" t="str">
        <f t="shared" si="9"/>
        <v/>
      </c>
      <c r="WT3" t="str">
        <f t="shared" si="9"/>
        <v/>
      </c>
      <c r="WU3" t="str">
        <f t="shared" si="9"/>
        <v/>
      </c>
      <c r="WV3" t="str">
        <f t="shared" si="9"/>
        <v/>
      </c>
      <c r="WW3" t="str">
        <f t="shared" si="9"/>
        <v/>
      </c>
      <c r="WX3" t="str">
        <f t="shared" si="9"/>
        <v/>
      </c>
      <c r="WY3" t="str">
        <f t="shared" si="9"/>
        <v/>
      </c>
      <c r="WZ3" t="str">
        <f t="shared" si="9"/>
        <v>Yes</v>
      </c>
      <c r="XA3" t="str">
        <f t="shared" si="9"/>
        <v/>
      </c>
      <c r="XB3" t="str">
        <f t="shared" si="9"/>
        <v/>
      </c>
      <c r="XC3" t="str">
        <f t="shared" si="9"/>
        <v/>
      </c>
      <c r="XD3" t="str">
        <f t="shared" si="9"/>
        <v/>
      </c>
      <c r="XE3" t="str">
        <f t="shared" si="9"/>
        <v/>
      </c>
      <c r="XF3" t="str">
        <f t="shared" si="9"/>
        <v/>
      </c>
      <c r="XG3" t="str">
        <f t="shared" si="9"/>
        <v/>
      </c>
      <c r="XH3" t="str">
        <f t="shared" si="9"/>
        <v/>
      </c>
      <c r="XI3" t="str">
        <f t="shared" si="9"/>
        <v/>
      </c>
      <c r="XJ3" t="str">
        <f t="shared" si="9"/>
        <v/>
      </c>
      <c r="XK3" t="str">
        <f t="shared" si="9"/>
        <v/>
      </c>
      <c r="XL3" t="str">
        <f t="shared" si="9"/>
        <v/>
      </c>
      <c r="XM3" t="str">
        <f t="shared" si="9"/>
        <v/>
      </c>
      <c r="XN3" t="str">
        <f t="shared" si="9"/>
        <v/>
      </c>
      <c r="XO3" t="str">
        <f t="shared" si="9"/>
        <v/>
      </c>
      <c r="XP3" t="str">
        <f t="shared" si="9"/>
        <v/>
      </c>
      <c r="XQ3" t="str">
        <f t="shared" si="9"/>
        <v/>
      </c>
      <c r="XR3" t="str">
        <f t="shared" ref="XR3:AAC3" si="10">IF(XR1=XR2,"Yes","")</f>
        <v/>
      </c>
      <c r="XS3" t="str">
        <f t="shared" si="10"/>
        <v/>
      </c>
      <c r="XT3" t="str">
        <f t="shared" si="10"/>
        <v/>
      </c>
      <c r="XU3" t="str">
        <f t="shared" si="10"/>
        <v/>
      </c>
      <c r="XV3" t="str">
        <f t="shared" si="10"/>
        <v/>
      </c>
      <c r="XW3" t="str">
        <f t="shared" si="10"/>
        <v/>
      </c>
      <c r="XX3" t="str">
        <f t="shared" si="10"/>
        <v/>
      </c>
      <c r="XY3" t="str">
        <f t="shared" si="10"/>
        <v/>
      </c>
      <c r="XZ3" t="str">
        <f t="shared" si="10"/>
        <v/>
      </c>
      <c r="YA3" t="str">
        <f t="shared" si="10"/>
        <v/>
      </c>
      <c r="YB3" t="str">
        <f t="shared" si="10"/>
        <v/>
      </c>
      <c r="YC3" t="str">
        <f t="shared" si="10"/>
        <v/>
      </c>
      <c r="YD3" t="str">
        <f t="shared" si="10"/>
        <v/>
      </c>
      <c r="YE3" t="str">
        <f t="shared" si="10"/>
        <v/>
      </c>
      <c r="YF3" t="str">
        <f t="shared" si="10"/>
        <v/>
      </c>
      <c r="YG3" t="str">
        <f t="shared" si="10"/>
        <v/>
      </c>
      <c r="YH3" t="str">
        <f t="shared" si="10"/>
        <v/>
      </c>
      <c r="YI3" t="str">
        <f t="shared" si="10"/>
        <v/>
      </c>
      <c r="YJ3" t="str">
        <f t="shared" si="10"/>
        <v/>
      </c>
      <c r="YK3" t="str">
        <f t="shared" si="10"/>
        <v/>
      </c>
      <c r="YL3" t="str">
        <f t="shared" si="10"/>
        <v/>
      </c>
      <c r="YM3" t="str">
        <f t="shared" si="10"/>
        <v/>
      </c>
      <c r="YN3" t="str">
        <f t="shared" si="10"/>
        <v/>
      </c>
      <c r="YO3" t="str">
        <f t="shared" si="10"/>
        <v/>
      </c>
      <c r="YP3" t="str">
        <f t="shared" si="10"/>
        <v/>
      </c>
      <c r="YQ3" t="str">
        <f t="shared" si="10"/>
        <v/>
      </c>
      <c r="YR3" t="str">
        <f t="shared" si="10"/>
        <v/>
      </c>
      <c r="YS3" t="str">
        <f t="shared" si="10"/>
        <v/>
      </c>
      <c r="YT3" t="str">
        <f t="shared" si="10"/>
        <v/>
      </c>
      <c r="YU3" t="str">
        <f t="shared" si="10"/>
        <v/>
      </c>
      <c r="YV3" t="str">
        <f t="shared" si="10"/>
        <v/>
      </c>
      <c r="YW3" t="str">
        <f t="shared" si="10"/>
        <v/>
      </c>
      <c r="YX3" t="str">
        <f t="shared" si="10"/>
        <v/>
      </c>
      <c r="YY3" t="str">
        <f t="shared" si="10"/>
        <v/>
      </c>
      <c r="YZ3" t="str">
        <f t="shared" si="10"/>
        <v/>
      </c>
      <c r="ZA3" t="str">
        <f t="shared" si="10"/>
        <v/>
      </c>
      <c r="ZB3" t="str">
        <f t="shared" si="10"/>
        <v/>
      </c>
      <c r="ZC3" t="str">
        <f t="shared" si="10"/>
        <v/>
      </c>
      <c r="ZD3" t="str">
        <f t="shared" si="10"/>
        <v/>
      </c>
      <c r="ZE3" t="str">
        <f t="shared" si="10"/>
        <v/>
      </c>
      <c r="ZF3" t="str">
        <f t="shared" si="10"/>
        <v/>
      </c>
      <c r="ZG3" t="str">
        <f t="shared" si="10"/>
        <v/>
      </c>
      <c r="ZH3" t="str">
        <f t="shared" si="10"/>
        <v/>
      </c>
      <c r="ZI3" t="str">
        <f t="shared" si="10"/>
        <v/>
      </c>
      <c r="ZJ3" t="str">
        <f t="shared" si="10"/>
        <v/>
      </c>
      <c r="ZK3" t="str">
        <f t="shared" si="10"/>
        <v/>
      </c>
      <c r="ZL3" t="str">
        <f t="shared" si="10"/>
        <v/>
      </c>
      <c r="ZM3" t="str">
        <f t="shared" si="10"/>
        <v/>
      </c>
      <c r="ZN3" t="str">
        <f t="shared" si="10"/>
        <v/>
      </c>
      <c r="ZO3" t="str">
        <f t="shared" si="10"/>
        <v/>
      </c>
      <c r="ZP3" t="str">
        <f t="shared" si="10"/>
        <v/>
      </c>
      <c r="ZQ3" t="str">
        <f t="shared" si="10"/>
        <v/>
      </c>
      <c r="ZR3" t="str">
        <f t="shared" si="10"/>
        <v/>
      </c>
      <c r="ZS3" t="str">
        <f t="shared" si="10"/>
        <v/>
      </c>
      <c r="ZT3" t="str">
        <f t="shared" si="10"/>
        <v/>
      </c>
      <c r="ZU3" t="str">
        <f t="shared" si="10"/>
        <v>Yes</v>
      </c>
      <c r="ZV3" t="str">
        <f t="shared" si="10"/>
        <v>Yes</v>
      </c>
      <c r="ZW3" t="str">
        <f t="shared" si="10"/>
        <v/>
      </c>
      <c r="ZX3" t="str">
        <f t="shared" si="10"/>
        <v/>
      </c>
      <c r="ZY3" t="str">
        <f t="shared" si="10"/>
        <v/>
      </c>
      <c r="ZZ3" t="str">
        <f t="shared" si="10"/>
        <v/>
      </c>
      <c r="AAA3" t="str">
        <f t="shared" si="10"/>
        <v/>
      </c>
      <c r="AAB3" t="str">
        <f t="shared" si="10"/>
        <v/>
      </c>
      <c r="AAC3" t="str">
        <f t="shared" si="10"/>
        <v/>
      </c>
      <c r="AAD3" t="str">
        <f t="shared" ref="AAD3:ACO3" si="11">IF(AAD1=AAD2,"Yes","")</f>
        <v/>
      </c>
      <c r="AAE3" t="str">
        <f t="shared" si="11"/>
        <v/>
      </c>
      <c r="AAF3" t="str">
        <f t="shared" si="11"/>
        <v/>
      </c>
      <c r="AAG3" t="str">
        <f t="shared" si="11"/>
        <v/>
      </c>
      <c r="AAH3" t="str">
        <f t="shared" si="11"/>
        <v/>
      </c>
      <c r="AAI3" t="str">
        <f t="shared" si="11"/>
        <v/>
      </c>
      <c r="AAJ3" t="str">
        <f t="shared" si="11"/>
        <v/>
      </c>
      <c r="AAK3" t="str">
        <f t="shared" si="11"/>
        <v/>
      </c>
      <c r="AAL3" t="str">
        <f t="shared" si="11"/>
        <v/>
      </c>
      <c r="AAM3" t="str">
        <f t="shared" si="11"/>
        <v/>
      </c>
      <c r="AAN3" t="str">
        <f t="shared" si="11"/>
        <v/>
      </c>
      <c r="AAO3" t="str">
        <f t="shared" si="11"/>
        <v/>
      </c>
      <c r="AAP3" t="str">
        <f t="shared" si="11"/>
        <v/>
      </c>
      <c r="AAQ3" t="str">
        <f t="shared" si="11"/>
        <v/>
      </c>
      <c r="AAR3" t="str">
        <f t="shared" si="11"/>
        <v/>
      </c>
      <c r="AAS3" t="str">
        <f t="shared" si="11"/>
        <v/>
      </c>
      <c r="AAT3" t="str">
        <f t="shared" si="11"/>
        <v/>
      </c>
      <c r="AAU3" t="str">
        <f t="shared" si="11"/>
        <v>Yes</v>
      </c>
      <c r="AAV3" t="str">
        <f t="shared" si="11"/>
        <v/>
      </c>
      <c r="AAW3" t="str">
        <f t="shared" si="11"/>
        <v/>
      </c>
      <c r="AAX3" t="str">
        <f t="shared" si="11"/>
        <v/>
      </c>
      <c r="AAY3" t="str">
        <f t="shared" si="11"/>
        <v/>
      </c>
      <c r="AAZ3" t="str">
        <f t="shared" si="11"/>
        <v/>
      </c>
      <c r="ABA3" t="str">
        <f t="shared" si="11"/>
        <v/>
      </c>
      <c r="ABB3" t="str">
        <f t="shared" si="11"/>
        <v/>
      </c>
      <c r="ABC3" t="str">
        <f t="shared" si="11"/>
        <v/>
      </c>
      <c r="ABD3" t="str">
        <f t="shared" si="11"/>
        <v/>
      </c>
      <c r="ABE3" t="str">
        <f t="shared" si="11"/>
        <v/>
      </c>
      <c r="ABF3" t="str">
        <f t="shared" si="11"/>
        <v/>
      </c>
      <c r="ABG3" t="str">
        <f t="shared" si="11"/>
        <v/>
      </c>
      <c r="ABH3" t="str">
        <f t="shared" si="11"/>
        <v/>
      </c>
      <c r="ABI3" t="str">
        <f t="shared" si="11"/>
        <v/>
      </c>
      <c r="ABJ3" t="str">
        <f t="shared" si="11"/>
        <v/>
      </c>
      <c r="ABK3" t="str">
        <f t="shared" si="11"/>
        <v/>
      </c>
      <c r="ABL3" t="str">
        <f t="shared" si="11"/>
        <v/>
      </c>
      <c r="ABM3" t="str">
        <f t="shared" si="11"/>
        <v/>
      </c>
      <c r="ABN3" t="str">
        <f t="shared" si="11"/>
        <v/>
      </c>
      <c r="ABO3" t="str">
        <f t="shared" si="11"/>
        <v/>
      </c>
      <c r="ABP3" t="str">
        <f t="shared" si="11"/>
        <v/>
      </c>
      <c r="ABQ3" t="str">
        <f t="shared" si="11"/>
        <v/>
      </c>
      <c r="ABR3" t="str">
        <f t="shared" si="11"/>
        <v/>
      </c>
      <c r="ABS3" t="str">
        <f t="shared" si="11"/>
        <v/>
      </c>
      <c r="ABT3" t="str">
        <f t="shared" si="11"/>
        <v/>
      </c>
      <c r="ABU3" t="str">
        <f t="shared" si="11"/>
        <v/>
      </c>
      <c r="ABV3" t="str">
        <f t="shared" si="11"/>
        <v/>
      </c>
      <c r="ABW3" t="str">
        <f t="shared" si="11"/>
        <v/>
      </c>
      <c r="ABX3" t="str">
        <f t="shared" si="11"/>
        <v/>
      </c>
      <c r="ABY3" t="str">
        <f t="shared" si="11"/>
        <v/>
      </c>
      <c r="ABZ3" t="str">
        <f t="shared" si="11"/>
        <v/>
      </c>
      <c r="ACA3" t="str">
        <f t="shared" si="11"/>
        <v/>
      </c>
      <c r="ACB3" t="str">
        <f t="shared" si="11"/>
        <v/>
      </c>
      <c r="ACC3" t="str">
        <f t="shared" si="11"/>
        <v/>
      </c>
      <c r="ACD3" t="str">
        <f t="shared" si="11"/>
        <v/>
      </c>
      <c r="ACE3" t="str">
        <f t="shared" si="11"/>
        <v/>
      </c>
      <c r="ACF3" t="str">
        <f t="shared" si="11"/>
        <v/>
      </c>
      <c r="ACG3" t="str">
        <f t="shared" si="11"/>
        <v/>
      </c>
      <c r="ACH3" t="str">
        <f t="shared" si="11"/>
        <v/>
      </c>
      <c r="ACI3" t="str">
        <f t="shared" si="11"/>
        <v/>
      </c>
      <c r="ACJ3" t="str">
        <f t="shared" si="11"/>
        <v/>
      </c>
      <c r="ACK3" t="str">
        <f t="shared" si="11"/>
        <v/>
      </c>
      <c r="ACL3" t="str">
        <f t="shared" si="11"/>
        <v/>
      </c>
      <c r="ACM3" t="str">
        <f t="shared" si="11"/>
        <v/>
      </c>
      <c r="ACN3" t="str">
        <f t="shared" si="11"/>
        <v/>
      </c>
      <c r="ACO3" t="str">
        <f t="shared" si="11"/>
        <v/>
      </c>
      <c r="ACP3" t="str">
        <f t="shared" ref="ACP3:AFA3" si="12">IF(ACP1=ACP2,"Yes","")</f>
        <v/>
      </c>
      <c r="ACQ3" t="str">
        <f t="shared" si="12"/>
        <v/>
      </c>
      <c r="ACR3" t="str">
        <f t="shared" si="12"/>
        <v/>
      </c>
      <c r="ACS3" t="str">
        <f t="shared" si="12"/>
        <v/>
      </c>
      <c r="ACT3" t="str">
        <f t="shared" si="12"/>
        <v/>
      </c>
      <c r="ACU3" t="str">
        <f t="shared" si="12"/>
        <v/>
      </c>
      <c r="ACV3" t="str">
        <f t="shared" si="12"/>
        <v/>
      </c>
      <c r="ACW3" t="str">
        <f t="shared" si="12"/>
        <v/>
      </c>
      <c r="ACX3" t="str">
        <f t="shared" si="12"/>
        <v/>
      </c>
      <c r="ACY3" t="str">
        <f t="shared" si="12"/>
        <v/>
      </c>
      <c r="ACZ3" t="str">
        <f t="shared" si="12"/>
        <v/>
      </c>
      <c r="ADA3" t="str">
        <f t="shared" si="12"/>
        <v/>
      </c>
      <c r="ADB3" t="str">
        <f t="shared" si="12"/>
        <v/>
      </c>
      <c r="ADC3" t="str">
        <f t="shared" si="12"/>
        <v/>
      </c>
      <c r="ADD3" t="str">
        <f t="shared" si="12"/>
        <v>Yes</v>
      </c>
      <c r="ADE3" t="str">
        <f t="shared" si="12"/>
        <v/>
      </c>
      <c r="ADF3" t="str">
        <f t="shared" si="12"/>
        <v/>
      </c>
      <c r="ADG3" t="str">
        <f t="shared" si="12"/>
        <v>Yes</v>
      </c>
      <c r="ADH3" t="str">
        <f t="shared" si="12"/>
        <v/>
      </c>
      <c r="ADI3" t="str">
        <f t="shared" si="12"/>
        <v/>
      </c>
      <c r="ADJ3" t="str">
        <f t="shared" si="12"/>
        <v/>
      </c>
      <c r="ADK3" t="str">
        <f t="shared" si="12"/>
        <v/>
      </c>
      <c r="ADL3" t="str">
        <f t="shared" si="12"/>
        <v/>
      </c>
      <c r="ADM3" t="str">
        <f t="shared" si="12"/>
        <v>Yes</v>
      </c>
      <c r="ADN3" t="str">
        <f t="shared" si="12"/>
        <v/>
      </c>
      <c r="ADO3" t="str">
        <f t="shared" si="12"/>
        <v/>
      </c>
      <c r="ADP3" t="str">
        <f t="shared" si="12"/>
        <v/>
      </c>
      <c r="ADQ3" t="str">
        <f t="shared" si="12"/>
        <v>Yes</v>
      </c>
      <c r="ADR3" t="str">
        <f t="shared" si="12"/>
        <v/>
      </c>
      <c r="ADS3" t="str">
        <f t="shared" si="12"/>
        <v/>
      </c>
      <c r="ADT3" t="str">
        <f t="shared" si="12"/>
        <v/>
      </c>
      <c r="ADU3" t="str">
        <f t="shared" si="12"/>
        <v/>
      </c>
      <c r="ADV3" t="str">
        <f t="shared" si="12"/>
        <v/>
      </c>
      <c r="ADW3" t="str">
        <f t="shared" si="12"/>
        <v/>
      </c>
      <c r="ADX3" t="str">
        <f t="shared" si="12"/>
        <v/>
      </c>
      <c r="ADY3" t="str">
        <f t="shared" si="12"/>
        <v/>
      </c>
      <c r="ADZ3" t="str">
        <f t="shared" si="12"/>
        <v/>
      </c>
      <c r="AEA3" t="str">
        <f t="shared" si="12"/>
        <v/>
      </c>
      <c r="AEB3" t="str">
        <f t="shared" si="12"/>
        <v/>
      </c>
      <c r="AEC3" t="str">
        <f t="shared" si="12"/>
        <v/>
      </c>
      <c r="AED3" t="str">
        <f t="shared" si="12"/>
        <v/>
      </c>
      <c r="AEE3" t="str">
        <f t="shared" si="12"/>
        <v>Yes</v>
      </c>
      <c r="AEF3" t="str">
        <f t="shared" si="12"/>
        <v/>
      </c>
      <c r="AEG3" t="str">
        <f t="shared" si="12"/>
        <v/>
      </c>
      <c r="AEH3" t="str">
        <f t="shared" si="12"/>
        <v/>
      </c>
      <c r="AEI3" t="str">
        <f t="shared" si="12"/>
        <v/>
      </c>
      <c r="AEJ3" t="str">
        <f t="shared" si="12"/>
        <v/>
      </c>
      <c r="AEK3" t="str">
        <f t="shared" si="12"/>
        <v/>
      </c>
      <c r="AEL3" t="str">
        <f t="shared" si="12"/>
        <v/>
      </c>
      <c r="AEM3" t="str">
        <f t="shared" si="12"/>
        <v/>
      </c>
      <c r="AEN3" t="str">
        <f t="shared" si="12"/>
        <v/>
      </c>
      <c r="AEO3" t="str">
        <f t="shared" si="12"/>
        <v/>
      </c>
      <c r="AEP3" t="str">
        <f t="shared" si="12"/>
        <v/>
      </c>
      <c r="AEQ3" t="str">
        <f t="shared" si="12"/>
        <v/>
      </c>
      <c r="AER3" t="str">
        <f t="shared" si="12"/>
        <v/>
      </c>
      <c r="AES3" t="str">
        <f t="shared" si="12"/>
        <v/>
      </c>
      <c r="AET3" t="str">
        <f t="shared" si="12"/>
        <v/>
      </c>
      <c r="AEU3" t="str">
        <f t="shared" si="12"/>
        <v/>
      </c>
      <c r="AEV3" t="str">
        <f t="shared" si="12"/>
        <v/>
      </c>
      <c r="AEW3" t="str">
        <f t="shared" si="12"/>
        <v/>
      </c>
      <c r="AEX3" t="str">
        <f t="shared" si="12"/>
        <v/>
      </c>
      <c r="AEY3" t="str">
        <f t="shared" si="12"/>
        <v/>
      </c>
      <c r="AEZ3" t="str">
        <f t="shared" si="12"/>
        <v/>
      </c>
      <c r="AFA3" t="str">
        <f t="shared" si="12"/>
        <v/>
      </c>
      <c r="AFB3" t="str">
        <f t="shared" ref="AFB3:AHM3" si="13">IF(AFB1=AFB2,"Yes","")</f>
        <v/>
      </c>
      <c r="AFC3" t="str">
        <f t="shared" si="13"/>
        <v/>
      </c>
      <c r="AFD3" t="str">
        <f t="shared" si="13"/>
        <v/>
      </c>
      <c r="AFE3" t="str">
        <f t="shared" si="13"/>
        <v/>
      </c>
      <c r="AFF3" t="str">
        <f t="shared" si="13"/>
        <v/>
      </c>
      <c r="AFG3" t="str">
        <f t="shared" si="13"/>
        <v/>
      </c>
      <c r="AFH3" t="str">
        <f t="shared" si="13"/>
        <v/>
      </c>
      <c r="AFI3" t="str">
        <f t="shared" si="13"/>
        <v/>
      </c>
      <c r="AFJ3" t="str">
        <f t="shared" si="13"/>
        <v/>
      </c>
      <c r="AFK3" t="str">
        <f t="shared" si="13"/>
        <v/>
      </c>
      <c r="AFL3" t="str">
        <f t="shared" si="13"/>
        <v/>
      </c>
      <c r="AFM3" t="str">
        <f t="shared" si="13"/>
        <v/>
      </c>
      <c r="AFN3" t="str">
        <f t="shared" si="13"/>
        <v/>
      </c>
      <c r="AFO3" t="str">
        <f t="shared" si="13"/>
        <v/>
      </c>
      <c r="AFP3" t="str">
        <f t="shared" si="13"/>
        <v/>
      </c>
      <c r="AFQ3" t="str">
        <f t="shared" si="13"/>
        <v/>
      </c>
      <c r="AFR3" t="str">
        <f t="shared" si="13"/>
        <v/>
      </c>
      <c r="AFS3" t="str">
        <f t="shared" si="13"/>
        <v/>
      </c>
      <c r="AFT3" t="str">
        <f t="shared" si="13"/>
        <v/>
      </c>
      <c r="AFU3" t="str">
        <f t="shared" si="13"/>
        <v/>
      </c>
      <c r="AFV3" t="str">
        <f t="shared" si="13"/>
        <v/>
      </c>
      <c r="AFW3" t="str">
        <f t="shared" si="13"/>
        <v/>
      </c>
      <c r="AFX3" t="str">
        <f t="shared" si="13"/>
        <v/>
      </c>
      <c r="AFY3" t="str">
        <f t="shared" si="13"/>
        <v/>
      </c>
      <c r="AFZ3" t="str">
        <f t="shared" si="13"/>
        <v/>
      </c>
      <c r="AGA3" t="str">
        <f t="shared" si="13"/>
        <v/>
      </c>
      <c r="AGB3" t="str">
        <f t="shared" si="13"/>
        <v/>
      </c>
      <c r="AGC3" t="str">
        <f t="shared" si="13"/>
        <v/>
      </c>
      <c r="AGD3" t="str">
        <f t="shared" si="13"/>
        <v/>
      </c>
      <c r="AGE3" t="str">
        <f t="shared" si="13"/>
        <v/>
      </c>
      <c r="AGF3" t="str">
        <f t="shared" si="13"/>
        <v/>
      </c>
      <c r="AGG3" t="str">
        <f t="shared" si="13"/>
        <v/>
      </c>
      <c r="AGH3" t="str">
        <f t="shared" si="13"/>
        <v/>
      </c>
      <c r="AGI3" t="str">
        <f t="shared" si="13"/>
        <v/>
      </c>
      <c r="AGJ3" t="str">
        <f t="shared" si="13"/>
        <v/>
      </c>
      <c r="AGK3" t="str">
        <f t="shared" si="13"/>
        <v/>
      </c>
      <c r="AGL3" t="str">
        <f t="shared" si="13"/>
        <v/>
      </c>
      <c r="AGM3" t="str">
        <f t="shared" si="13"/>
        <v/>
      </c>
      <c r="AGN3" t="str">
        <f t="shared" si="13"/>
        <v/>
      </c>
      <c r="AGO3" t="str">
        <f t="shared" si="13"/>
        <v/>
      </c>
      <c r="AGP3" t="str">
        <f t="shared" si="13"/>
        <v/>
      </c>
      <c r="AGQ3" t="str">
        <f t="shared" si="13"/>
        <v/>
      </c>
      <c r="AGR3" t="str">
        <f t="shared" si="13"/>
        <v/>
      </c>
      <c r="AGS3" t="str">
        <f t="shared" si="13"/>
        <v/>
      </c>
      <c r="AGT3" t="str">
        <f t="shared" si="13"/>
        <v/>
      </c>
      <c r="AGU3" t="str">
        <f t="shared" si="13"/>
        <v/>
      </c>
      <c r="AGV3" t="str">
        <f t="shared" si="13"/>
        <v/>
      </c>
      <c r="AGW3" t="str">
        <f t="shared" si="13"/>
        <v/>
      </c>
      <c r="AGX3" t="str">
        <f t="shared" si="13"/>
        <v/>
      </c>
      <c r="AGY3" t="str">
        <f t="shared" si="13"/>
        <v/>
      </c>
      <c r="AGZ3" t="str">
        <f t="shared" si="13"/>
        <v/>
      </c>
      <c r="AHA3" t="str">
        <f t="shared" si="13"/>
        <v/>
      </c>
      <c r="AHB3" t="str">
        <f t="shared" si="13"/>
        <v/>
      </c>
      <c r="AHC3" t="str">
        <f t="shared" si="13"/>
        <v/>
      </c>
      <c r="AHD3" t="str">
        <f t="shared" si="13"/>
        <v/>
      </c>
      <c r="AHE3" t="str">
        <f t="shared" si="13"/>
        <v/>
      </c>
      <c r="AHF3" t="str">
        <f t="shared" si="13"/>
        <v/>
      </c>
      <c r="AHG3" t="str">
        <f t="shared" si="13"/>
        <v/>
      </c>
      <c r="AHH3" t="str">
        <f t="shared" si="13"/>
        <v/>
      </c>
      <c r="AHI3" t="str">
        <f t="shared" si="13"/>
        <v/>
      </c>
      <c r="AHJ3" t="str">
        <f t="shared" si="13"/>
        <v/>
      </c>
      <c r="AHK3" t="str">
        <f t="shared" si="13"/>
        <v/>
      </c>
      <c r="AHL3" t="str">
        <f t="shared" si="13"/>
        <v/>
      </c>
      <c r="AHM3" t="str">
        <f t="shared" si="13"/>
        <v/>
      </c>
      <c r="AHN3" t="str">
        <f t="shared" ref="AHN3:AJY3" si="14">IF(AHN1=AHN2,"Yes","")</f>
        <v/>
      </c>
      <c r="AHO3" t="str">
        <f t="shared" si="14"/>
        <v/>
      </c>
      <c r="AHP3" t="str">
        <f t="shared" si="14"/>
        <v/>
      </c>
      <c r="AHQ3" t="str">
        <f t="shared" si="14"/>
        <v/>
      </c>
      <c r="AHR3" t="str">
        <f t="shared" si="14"/>
        <v/>
      </c>
      <c r="AHS3" t="str">
        <f t="shared" si="14"/>
        <v/>
      </c>
      <c r="AHT3" t="str">
        <f t="shared" si="14"/>
        <v/>
      </c>
      <c r="AHU3" t="str">
        <f t="shared" si="14"/>
        <v/>
      </c>
      <c r="AHV3" t="str">
        <f t="shared" si="14"/>
        <v/>
      </c>
      <c r="AHW3" t="str">
        <f t="shared" si="14"/>
        <v/>
      </c>
      <c r="AHX3" t="str">
        <f t="shared" si="14"/>
        <v/>
      </c>
      <c r="AHY3" t="str">
        <f t="shared" si="14"/>
        <v/>
      </c>
      <c r="AHZ3" t="str">
        <f t="shared" si="14"/>
        <v/>
      </c>
      <c r="AIA3" t="str">
        <f t="shared" si="14"/>
        <v/>
      </c>
      <c r="AIB3" t="str">
        <f t="shared" si="14"/>
        <v>Yes</v>
      </c>
      <c r="AIC3" t="str">
        <f t="shared" si="14"/>
        <v/>
      </c>
      <c r="AID3" t="str">
        <f t="shared" si="14"/>
        <v/>
      </c>
      <c r="AIE3" t="str">
        <f t="shared" si="14"/>
        <v/>
      </c>
      <c r="AIF3" t="str">
        <f t="shared" si="14"/>
        <v/>
      </c>
      <c r="AIG3" t="str">
        <f t="shared" si="14"/>
        <v/>
      </c>
      <c r="AIH3" t="str">
        <f t="shared" si="14"/>
        <v/>
      </c>
      <c r="AII3" t="str">
        <f t="shared" si="14"/>
        <v/>
      </c>
      <c r="AIJ3" t="str">
        <f t="shared" si="14"/>
        <v/>
      </c>
      <c r="AIK3" t="str">
        <f t="shared" si="14"/>
        <v/>
      </c>
      <c r="AIL3" t="str">
        <f t="shared" si="14"/>
        <v/>
      </c>
      <c r="AIM3" t="str">
        <f t="shared" si="14"/>
        <v/>
      </c>
      <c r="AIN3" t="str">
        <f t="shared" si="14"/>
        <v/>
      </c>
      <c r="AIO3" t="str">
        <f t="shared" si="14"/>
        <v/>
      </c>
      <c r="AIP3" t="str">
        <f t="shared" si="14"/>
        <v/>
      </c>
      <c r="AIQ3" t="str">
        <f t="shared" si="14"/>
        <v/>
      </c>
      <c r="AIR3" t="str">
        <f t="shared" si="14"/>
        <v/>
      </c>
      <c r="AIS3" t="str">
        <f t="shared" si="14"/>
        <v/>
      </c>
      <c r="AIT3" t="str">
        <f t="shared" si="14"/>
        <v/>
      </c>
      <c r="AIU3" t="str">
        <f t="shared" si="14"/>
        <v/>
      </c>
      <c r="AIV3" t="str">
        <f t="shared" si="14"/>
        <v/>
      </c>
      <c r="AIW3" t="str">
        <f t="shared" si="14"/>
        <v/>
      </c>
      <c r="AIX3" t="str">
        <f t="shared" si="14"/>
        <v/>
      </c>
      <c r="AIY3" t="str">
        <f t="shared" si="14"/>
        <v/>
      </c>
      <c r="AIZ3" t="str">
        <f t="shared" si="14"/>
        <v/>
      </c>
      <c r="AJA3" t="str">
        <f t="shared" si="14"/>
        <v/>
      </c>
      <c r="AJB3" t="str">
        <f t="shared" si="14"/>
        <v/>
      </c>
      <c r="AJC3" t="str">
        <f t="shared" si="14"/>
        <v/>
      </c>
      <c r="AJD3" t="str">
        <f t="shared" si="14"/>
        <v/>
      </c>
      <c r="AJE3" t="str">
        <f t="shared" si="14"/>
        <v/>
      </c>
      <c r="AJF3" t="str">
        <f t="shared" si="14"/>
        <v/>
      </c>
      <c r="AJG3" t="str">
        <f t="shared" si="14"/>
        <v/>
      </c>
      <c r="AJH3" t="str">
        <f t="shared" si="14"/>
        <v>Yes</v>
      </c>
      <c r="AJI3" t="str">
        <f t="shared" si="14"/>
        <v/>
      </c>
      <c r="AJJ3" t="str">
        <f t="shared" si="14"/>
        <v/>
      </c>
      <c r="AJK3" t="str">
        <f t="shared" si="14"/>
        <v/>
      </c>
      <c r="AJL3" t="str">
        <f t="shared" si="14"/>
        <v/>
      </c>
      <c r="AJM3" t="str">
        <f t="shared" si="14"/>
        <v/>
      </c>
      <c r="AJN3" t="str">
        <f t="shared" si="14"/>
        <v/>
      </c>
      <c r="AJO3" t="str">
        <f t="shared" si="14"/>
        <v/>
      </c>
      <c r="AJP3" t="str">
        <f t="shared" si="14"/>
        <v/>
      </c>
      <c r="AJQ3" t="str">
        <f t="shared" si="14"/>
        <v/>
      </c>
      <c r="AJR3" t="str">
        <f t="shared" si="14"/>
        <v/>
      </c>
      <c r="AJS3" t="str">
        <f t="shared" si="14"/>
        <v/>
      </c>
      <c r="AJT3" t="str">
        <f t="shared" si="14"/>
        <v/>
      </c>
      <c r="AJU3" t="str">
        <f t="shared" si="14"/>
        <v/>
      </c>
      <c r="AJV3" t="str">
        <f t="shared" si="14"/>
        <v/>
      </c>
      <c r="AJW3" t="str">
        <f t="shared" si="14"/>
        <v/>
      </c>
      <c r="AJX3" t="str">
        <f t="shared" si="14"/>
        <v/>
      </c>
      <c r="AJY3" t="str">
        <f t="shared" si="14"/>
        <v/>
      </c>
      <c r="AJZ3" t="str">
        <f t="shared" ref="AJZ3:AMK3" si="15">IF(AJZ1=AJZ2,"Yes","")</f>
        <v/>
      </c>
      <c r="AKA3" t="str">
        <f t="shared" si="15"/>
        <v/>
      </c>
      <c r="AKB3" t="str">
        <f t="shared" si="15"/>
        <v/>
      </c>
      <c r="AKC3" t="str">
        <f t="shared" si="15"/>
        <v/>
      </c>
      <c r="AKD3" t="str">
        <f t="shared" si="15"/>
        <v/>
      </c>
      <c r="AKE3" t="str">
        <f t="shared" si="15"/>
        <v/>
      </c>
      <c r="AKF3" t="str">
        <f t="shared" si="15"/>
        <v/>
      </c>
      <c r="AKG3" t="str">
        <f t="shared" si="15"/>
        <v/>
      </c>
      <c r="AKH3" t="str">
        <f t="shared" si="15"/>
        <v/>
      </c>
      <c r="AKI3" t="str">
        <f t="shared" si="15"/>
        <v/>
      </c>
      <c r="AKJ3" t="str">
        <f t="shared" si="15"/>
        <v/>
      </c>
      <c r="AKK3" t="str">
        <f t="shared" si="15"/>
        <v/>
      </c>
      <c r="AKL3" t="str">
        <f t="shared" si="15"/>
        <v/>
      </c>
      <c r="AKM3" t="str">
        <f t="shared" si="15"/>
        <v/>
      </c>
      <c r="AKN3" t="str">
        <f t="shared" si="15"/>
        <v/>
      </c>
      <c r="AKO3" t="str">
        <f t="shared" si="15"/>
        <v/>
      </c>
      <c r="AKP3" t="str">
        <f t="shared" si="15"/>
        <v/>
      </c>
      <c r="AKQ3" t="str">
        <f t="shared" si="15"/>
        <v/>
      </c>
      <c r="AKR3" t="str">
        <f t="shared" si="15"/>
        <v/>
      </c>
      <c r="AKS3" t="str">
        <f t="shared" si="15"/>
        <v/>
      </c>
      <c r="AKT3" t="str">
        <f t="shared" si="15"/>
        <v>Yes</v>
      </c>
      <c r="AKU3" t="str">
        <f t="shared" si="15"/>
        <v/>
      </c>
      <c r="AKV3" t="str">
        <f t="shared" si="15"/>
        <v/>
      </c>
      <c r="AKW3" t="str">
        <f t="shared" si="15"/>
        <v/>
      </c>
      <c r="AKX3" t="str">
        <f t="shared" si="15"/>
        <v/>
      </c>
      <c r="AKY3" t="str">
        <f t="shared" si="15"/>
        <v/>
      </c>
      <c r="AKZ3" t="str">
        <f t="shared" si="15"/>
        <v/>
      </c>
      <c r="ALA3" t="str">
        <f t="shared" si="15"/>
        <v/>
      </c>
      <c r="ALB3" t="str">
        <f t="shared" si="15"/>
        <v/>
      </c>
      <c r="ALC3" t="str">
        <f t="shared" si="15"/>
        <v/>
      </c>
      <c r="ALD3" t="str">
        <f t="shared" si="15"/>
        <v/>
      </c>
      <c r="ALE3" t="str">
        <f t="shared" si="15"/>
        <v/>
      </c>
      <c r="ALF3" t="str">
        <f t="shared" si="15"/>
        <v/>
      </c>
      <c r="ALG3" t="str">
        <f t="shared" si="15"/>
        <v/>
      </c>
      <c r="ALH3" t="str">
        <f t="shared" si="15"/>
        <v/>
      </c>
      <c r="ALI3" t="str">
        <f t="shared" si="15"/>
        <v/>
      </c>
      <c r="ALJ3" t="str">
        <f t="shared" si="15"/>
        <v/>
      </c>
      <c r="ALK3" t="str">
        <f t="shared" si="15"/>
        <v/>
      </c>
      <c r="ALL3" t="str">
        <f t="shared" si="15"/>
        <v/>
      </c>
      <c r="ALM3" t="str">
        <f t="shared" si="15"/>
        <v/>
      </c>
      <c r="ALN3" t="str">
        <f t="shared" si="15"/>
        <v/>
      </c>
      <c r="ALO3" t="str">
        <f t="shared" si="15"/>
        <v/>
      </c>
      <c r="ALP3" t="str">
        <f t="shared" si="15"/>
        <v/>
      </c>
      <c r="ALQ3" t="str">
        <f t="shared" si="15"/>
        <v/>
      </c>
      <c r="ALR3" t="str">
        <f t="shared" si="15"/>
        <v/>
      </c>
      <c r="ALS3" t="str">
        <f t="shared" si="15"/>
        <v/>
      </c>
      <c r="ALT3" t="str">
        <f t="shared" si="15"/>
        <v/>
      </c>
      <c r="ALU3" t="str">
        <f t="shared" si="15"/>
        <v/>
      </c>
      <c r="ALV3" t="str">
        <f t="shared" si="15"/>
        <v/>
      </c>
      <c r="ALW3" t="str">
        <f t="shared" si="15"/>
        <v/>
      </c>
      <c r="ALX3" t="str">
        <f t="shared" si="15"/>
        <v/>
      </c>
      <c r="ALY3" t="str">
        <f t="shared" si="15"/>
        <v/>
      </c>
      <c r="ALZ3" t="str">
        <f t="shared" si="15"/>
        <v/>
      </c>
      <c r="AMA3" t="str">
        <f t="shared" si="15"/>
        <v/>
      </c>
      <c r="AMB3" t="str">
        <f t="shared" si="15"/>
        <v/>
      </c>
      <c r="AMC3" t="str">
        <f t="shared" si="15"/>
        <v/>
      </c>
      <c r="AMD3" t="str">
        <f t="shared" si="15"/>
        <v/>
      </c>
      <c r="AME3" t="str">
        <f t="shared" si="15"/>
        <v/>
      </c>
      <c r="AMF3" t="str">
        <f t="shared" si="15"/>
        <v/>
      </c>
      <c r="AMG3" t="str">
        <f t="shared" si="15"/>
        <v/>
      </c>
      <c r="AMH3" t="str">
        <f t="shared" si="15"/>
        <v/>
      </c>
      <c r="AMI3" t="str">
        <f t="shared" si="15"/>
        <v/>
      </c>
      <c r="AMJ3" t="str">
        <f t="shared" si="15"/>
        <v/>
      </c>
      <c r="AMK3" t="str">
        <f t="shared" si="15"/>
        <v/>
      </c>
      <c r="AML3" t="str">
        <f t="shared" ref="AML3:AOW3" si="16">IF(AML1=AML2,"Yes","")</f>
        <v/>
      </c>
      <c r="AMM3" t="str">
        <f t="shared" si="16"/>
        <v/>
      </c>
      <c r="AMN3" t="str">
        <f t="shared" si="16"/>
        <v/>
      </c>
      <c r="AMO3" t="str">
        <f t="shared" si="16"/>
        <v/>
      </c>
      <c r="AMP3" t="str">
        <f t="shared" si="16"/>
        <v/>
      </c>
      <c r="AMQ3" t="str">
        <f t="shared" si="16"/>
        <v/>
      </c>
      <c r="AMR3" t="str">
        <f t="shared" si="16"/>
        <v/>
      </c>
      <c r="AMS3" t="str">
        <f t="shared" si="16"/>
        <v/>
      </c>
      <c r="AMT3" t="str">
        <f t="shared" si="16"/>
        <v/>
      </c>
      <c r="AMU3" t="str">
        <f t="shared" si="16"/>
        <v/>
      </c>
      <c r="AMV3" t="str">
        <f t="shared" si="16"/>
        <v/>
      </c>
      <c r="AMW3" t="str">
        <f t="shared" si="16"/>
        <v/>
      </c>
      <c r="AMX3" t="str">
        <f t="shared" si="16"/>
        <v/>
      </c>
      <c r="AMY3" t="str">
        <f t="shared" si="16"/>
        <v/>
      </c>
      <c r="AMZ3" t="str">
        <f t="shared" si="16"/>
        <v/>
      </c>
      <c r="ANA3" t="str">
        <f t="shared" si="16"/>
        <v/>
      </c>
      <c r="ANB3" t="str">
        <f t="shared" si="16"/>
        <v>Yes</v>
      </c>
      <c r="ANC3" t="str">
        <f t="shared" si="16"/>
        <v/>
      </c>
      <c r="AND3" t="str">
        <f t="shared" si="16"/>
        <v/>
      </c>
      <c r="ANE3" t="str">
        <f t="shared" si="16"/>
        <v/>
      </c>
      <c r="ANF3" t="str">
        <f t="shared" si="16"/>
        <v/>
      </c>
      <c r="ANG3" t="str">
        <f t="shared" si="16"/>
        <v/>
      </c>
      <c r="ANH3" t="str">
        <f t="shared" si="16"/>
        <v/>
      </c>
      <c r="ANI3" t="str">
        <f t="shared" si="16"/>
        <v/>
      </c>
      <c r="ANJ3" t="str">
        <f t="shared" si="16"/>
        <v/>
      </c>
      <c r="ANK3" t="str">
        <f t="shared" si="16"/>
        <v/>
      </c>
      <c r="ANL3" t="str">
        <f t="shared" si="16"/>
        <v/>
      </c>
      <c r="ANM3" t="str">
        <f t="shared" si="16"/>
        <v/>
      </c>
      <c r="ANN3" t="str">
        <f t="shared" si="16"/>
        <v/>
      </c>
      <c r="ANO3" t="str">
        <f t="shared" si="16"/>
        <v/>
      </c>
      <c r="ANP3" t="str">
        <f t="shared" si="16"/>
        <v/>
      </c>
      <c r="ANQ3" t="str">
        <f t="shared" si="16"/>
        <v/>
      </c>
      <c r="ANR3" t="str">
        <f t="shared" si="16"/>
        <v/>
      </c>
      <c r="ANS3" t="str">
        <f t="shared" si="16"/>
        <v/>
      </c>
      <c r="ANT3" t="str">
        <f t="shared" si="16"/>
        <v/>
      </c>
      <c r="ANU3" t="str">
        <f t="shared" si="16"/>
        <v/>
      </c>
      <c r="ANV3" t="str">
        <f t="shared" si="16"/>
        <v/>
      </c>
      <c r="ANW3" t="str">
        <f t="shared" si="16"/>
        <v/>
      </c>
      <c r="ANX3" t="str">
        <f t="shared" si="16"/>
        <v>Yes</v>
      </c>
      <c r="ANY3" t="str">
        <f t="shared" si="16"/>
        <v/>
      </c>
      <c r="ANZ3" t="str">
        <f t="shared" si="16"/>
        <v/>
      </c>
      <c r="AOA3" t="str">
        <f t="shared" si="16"/>
        <v/>
      </c>
      <c r="AOB3" t="str">
        <f t="shared" si="16"/>
        <v/>
      </c>
      <c r="AOC3" t="str">
        <f t="shared" si="16"/>
        <v/>
      </c>
      <c r="AOD3" t="str">
        <f t="shared" si="16"/>
        <v/>
      </c>
      <c r="AOE3" t="str">
        <f t="shared" si="16"/>
        <v/>
      </c>
      <c r="AOF3" t="str">
        <f t="shared" si="16"/>
        <v/>
      </c>
      <c r="AOG3" t="str">
        <f t="shared" si="16"/>
        <v/>
      </c>
      <c r="AOH3" t="str">
        <f t="shared" si="16"/>
        <v/>
      </c>
      <c r="AOI3" t="str">
        <f t="shared" si="16"/>
        <v/>
      </c>
      <c r="AOJ3" t="str">
        <f t="shared" si="16"/>
        <v/>
      </c>
      <c r="AOK3" t="str">
        <f t="shared" si="16"/>
        <v/>
      </c>
      <c r="AOL3" t="str">
        <f t="shared" si="16"/>
        <v/>
      </c>
      <c r="AOM3" t="str">
        <f t="shared" si="16"/>
        <v/>
      </c>
      <c r="AON3" t="str">
        <f t="shared" si="16"/>
        <v/>
      </c>
      <c r="AOO3" t="str">
        <f t="shared" si="16"/>
        <v/>
      </c>
      <c r="AOP3" t="str">
        <f t="shared" si="16"/>
        <v/>
      </c>
      <c r="AOQ3" t="str">
        <f t="shared" si="16"/>
        <v/>
      </c>
      <c r="AOR3" t="str">
        <f t="shared" si="16"/>
        <v/>
      </c>
      <c r="AOS3" t="str">
        <f t="shared" si="16"/>
        <v/>
      </c>
      <c r="AOT3" t="str">
        <f t="shared" si="16"/>
        <v/>
      </c>
      <c r="AOU3" t="str">
        <f t="shared" si="16"/>
        <v/>
      </c>
      <c r="AOV3" t="str">
        <f t="shared" si="16"/>
        <v/>
      </c>
      <c r="AOW3" t="str">
        <f t="shared" si="16"/>
        <v/>
      </c>
      <c r="AOX3" t="str">
        <f t="shared" ref="AOX3:ARI3" si="17">IF(AOX1=AOX2,"Yes","")</f>
        <v/>
      </c>
      <c r="AOY3" t="str">
        <f t="shared" si="17"/>
        <v>Yes</v>
      </c>
      <c r="AOZ3" t="str">
        <f t="shared" si="17"/>
        <v/>
      </c>
      <c r="APA3" t="str">
        <f t="shared" si="17"/>
        <v/>
      </c>
      <c r="APB3" t="str">
        <f t="shared" si="17"/>
        <v/>
      </c>
      <c r="APC3" t="str">
        <f t="shared" si="17"/>
        <v/>
      </c>
      <c r="APD3" t="str">
        <f t="shared" si="17"/>
        <v/>
      </c>
      <c r="APE3" t="str">
        <f t="shared" si="17"/>
        <v/>
      </c>
      <c r="APF3" t="str">
        <f t="shared" si="17"/>
        <v/>
      </c>
      <c r="APG3" t="str">
        <f t="shared" si="17"/>
        <v/>
      </c>
      <c r="APH3" t="str">
        <f t="shared" si="17"/>
        <v/>
      </c>
      <c r="API3" t="str">
        <f t="shared" si="17"/>
        <v/>
      </c>
      <c r="APJ3" t="str">
        <f t="shared" si="17"/>
        <v/>
      </c>
      <c r="APK3" t="str">
        <f t="shared" si="17"/>
        <v/>
      </c>
      <c r="APL3" t="str">
        <f t="shared" si="17"/>
        <v/>
      </c>
      <c r="APM3" t="str">
        <f t="shared" si="17"/>
        <v/>
      </c>
      <c r="APN3" t="str">
        <f t="shared" si="17"/>
        <v/>
      </c>
      <c r="APO3" t="str">
        <f t="shared" si="17"/>
        <v/>
      </c>
      <c r="APP3" t="str">
        <f t="shared" si="17"/>
        <v/>
      </c>
      <c r="APQ3" t="str">
        <f t="shared" si="17"/>
        <v/>
      </c>
      <c r="APR3" t="str">
        <f t="shared" si="17"/>
        <v/>
      </c>
      <c r="APS3" t="str">
        <f t="shared" si="17"/>
        <v/>
      </c>
      <c r="APT3" t="str">
        <f t="shared" si="17"/>
        <v/>
      </c>
      <c r="APU3" t="str">
        <f t="shared" si="17"/>
        <v/>
      </c>
      <c r="APV3" t="str">
        <f t="shared" si="17"/>
        <v/>
      </c>
      <c r="APW3" t="str">
        <f t="shared" si="17"/>
        <v/>
      </c>
      <c r="APX3" t="str">
        <f t="shared" si="17"/>
        <v/>
      </c>
      <c r="APY3" t="str">
        <f t="shared" si="17"/>
        <v/>
      </c>
      <c r="APZ3" t="str">
        <f t="shared" si="17"/>
        <v/>
      </c>
      <c r="AQA3" t="str">
        <f t="shared" si="17"/>
        <v/>
      </c>
      <c r="AQB3" t="str">
        <f t="shared" si="17"/>
        <v/>
      </c>
      <c r="AQC3" t="str">
        <f t="shared" si="17"/>
        <v/>
      </c>
      <c r="AQD3" t="str">
        <f t="shared" si="17"/>
        <v/>
      </c>
      <c r="AQE3" t="str">
        <f t="shared" si="17"/>
        <v/>
      </c>
      <c r="AQF3" t="str">
        <f t="shared" si="17"/>
        <v/>
      </c>
      <c r="AQG3" t="str">
        <f t="shared" si="17"/>
        <v/>
      </c>
      <c r="AQH3" t="str">
        <f t="shared" si="17"/>
        <v/>
      </c>
      <c r="AQI3" t="str">
        <f t="shared" si="17"/>
        <v/>
      </c>
      <c r="AQJ3" t="str">
        <f t="shared" si="17"/>
        <v/>
      </c>
      <c r="AQK3" t="str">
        <f t="shared" si="17"/>
        <v/>
      </c>
      <c r="AQL3" t="str">
        <f t="shared" si="17"/>
        <v/>
      </c>
      <c r="AQM3" t="str">
        <f t="shared" si="17"/>
        <v/>
      </c>
      <c r="AQN3" t="str">
        <f t="shared" si="17"/>
        <v/>
      </c>
      <c r="AQO3" t="str">
        <f t="shared" si="17"/>
        <v/>
      </c>
      <c r="AQP3" t="str">
        <f t="shared" si="17"/>
        <v/>
      </c>
      <c r="AQQ3" t="str">
        <f t="shared" si="17"/>
        <v/>
      </c>
      <c r="AQR3" t="str">
        <f t="shared" si="17"/>
        <v/>
      </c>
      <c r="AQS3" t="str">
        <f t="shared" si="17"/>
        <v/>
      </c>
      <c r="AQT3" t="str">
        <f t="shared" si="17"/>
        <v/>
      </c>
      <c r="AQU3" t="str">
        <f t="shared" si="17"/>
        <v/>
      </c>
      <c r="AQV3" t="str">
        <f t="shared" si="17"/>
        <v/>
      </c>
      <c r="AQW3" t="str">
        <f t="shared" si="17"/>
        <v/>
      </c>
      <c r="AQX3" t="str">
        <f t="shared" si="17"/>
        <v/>
      </c>
      <c r="AQY3" t="str">
        <f t="shared" si="17"/>
        <v/>
      </c>
      <c r="AQZ3" t="str">
        <f t="shared" si="17"/>
        <v/>
      </c>
      <c r="ARA3" t="str">
        <f t="shared" si="17"/>
        <v/>
      </c>
      <c r="ARB3" t="str">
        <f t="shared" si="17"/>
        <v/>
      </c>
      <c r="ARC3" t="str">
        <f t="shared" si="17"/>
        <v/>
      </c>
      <c r="ARD3" t="str">
        <f t="shared" si="17"/>
        <v/>
      </c>
      <c r="ARE3" t="str">
        <f t="shared" si="17"/>
        <v/>
      </c>
      <c r="ARF3" t="str">
        <f t="shared" si="17"/>
        <v/>
      </c>
      <c r="ARG3" t="str">
        <f t="shared" si="17"/>
        <v/>
      </c>
      <c r="ARH3" t="str">
        <f t="shared" si="17"/>
        <v/>
      </c>
      <c r="ARI3" t="str">
        <f t="shared" si="17"/>
        <v/>
      </c>
      <c r="ARJ3" t="str">
        <f t="shared" ref="ARJ3:ATU3" si="18">IF(ARJ1=ARJ2,"Yes","")</f>
        <v/>
      </c>
      <c r="ARK3" t="str">
        <f t="shared" si="18"/>
        <v/>
      </c>
      <c r="ARL3" t="str">
        <f t="shared" si="18"/>
        <v/>
      </c>
      <c r="ARM3" t="str">
        <f t="shared" si="18"/>
        <v/>
      </c>
      <c r="ARN3" t="str">
        <f t="shared" si="18"/>
        <v/>
      </c>
      <c r="ARO3" t="str">
        <f t="shared" si="18"/>
        <v/>
      </c>
      <c r="ARP3" t="str">
        <f t="shared" si="18"/>
        <v/>
      </c>
      <c r="ARQ3" t="str">
        <f t="shared" si="18"/>
        <v/>
      </c>
      <c r="ARR3" t="str">
        <f t="shared" si="18"/>
        <v/>
      </c>
      <c r="ARS3" t="str">
        <f t="shared" si="18"/>
        <v/>
      </c>
      <c r="ART3" t="str">
        <f t="shared" si="18"/>
        <v/>
      </c>
      <c r="ARU3" t="str">
        <f t="shared" si="18"/>
        <v/>
      </c>
      <c r="ARV3" t="str">
        <f t="shared" si="18"/>
        <v/>
      </c>
      <c r="ARW3" t="str">
        <f t="shared" si="18"/>
        <v/>
      </c>
      <c r="ARX3" t="str">
        <f t="shared" si="18"/>
        <v/>
      </c>
      <c r="ARY3" t="str">
        <f t="shared" si="18"/>
        <v/>
      </c>
      <c r="ARZ3" t="str">
        <f t="shared" si="18"/>
        <v/>
      </c>
      <c r="ASA3" t="str">
        <f t="shared" si="18"/>
        <v/>
      </c>
      <c r="ASB3" t="str">
        <f t="shared" si="18"/>
        <v/>
      </c>
      <c r="ASC3" t="str">
        <f t="shared" si="18"/>
        <v/>
      </c>
      <c r="ASD3" t="str">
        <f t="shared" si="18"/>
        <v/>
      </c>
      <c r="ASE3" t="str">
        <f t="shared" si="18"/>
        <v/>
      </c>
      <c r="ASF3" t="str">
        <f t="shared" si="18"/>
        <v>Yes</v>
      </c>
      <c r="ASG3" t="str">
        <f t="shared" si="18"/>
        <v/>
      </c>
      <c r="ASH3" t="str">
        <f t="shared" si="18"/>
        <v/>
      </c>
      <c r="ASI3" t="str">
        <f t="shared" si="18"/>
        <v/>
      </c>
      <c r="ASJ3" t="str">
        <f t="shared" si="18"/>
        <v/>
      </c>
      <c r="ASK3" t="str">
        <f t="shared" si="18"/>
        <v/>
      </c>
      <c r="ASL3" t="str">
        <f t="shared" si="18"/>
        <v/>
      </c>
      <c r="ASM3" t="str">
        <f t="shared" si="18"/>
        <v/>
      </c>
      <c r="ASN3" t="str">
        <f t="shared" si="18"/>
        <v/>
      </c>
      <c r="ASO3" t="str">
        <f t="shared" si="18"/>
        <v/>
      </c>
      <c r="ASP3" t="str">
        <f t="shared" si="18"/>
        <v/>
      </c>
      <c r="ASQ3" t="str">
        <f t="shared" si="18"/>
        <v/>
      </c>
      <c r="ASR3" t="str">
        <f t="shared" si="18"/>
        <v/>
      </c>
      <c r="ASS3" t="str">
        <f t="shared" si="18"/>
        <v/>
      </c>
      <c r="AST3" t="str">
        <f t="shared" si="18"/>
        <v/>
      </c>
      <c r="ASU3" t="str">
        <f t="shared" si="18"/>
        <v/>
      </c>
      <c r="ASV3" t="str">
        <f t="shared" si="18"/>
        <v>Yes</v>
      </c>
      <c r="ASW3" t="str">
        <f t="shared" si="18"/>
        <v/>
      </c>
      <c r="ASX3" t="str">
        <f t="shared" si="18"/>
        <v/>
      </c>
      <c r="ASY3" t="str">
        <f t="shared" si="18"/>
        <v/>
      </c>
      <c r="ASZ3" t="str">
        <f t="shared" si="18"/>
        <v/>
      </c>
      <c r="ATA3" t="str">
        <f t="shared" si="18"/>
        <v/>
      </c>
      <c r="ATB3" t="str">
        <f t="shared" si="18"/>
        <v/>
      </c>
      <c r="ATC3" t="str">
        <f t="shared" si="18"/>
        <v/>
      </c>
      <c r="ATD3" t="str">
        <f t="shared" si="18"/>
        <v/>
      </c>
      <c r="ATE3" t="str">
        <f t="shared" si="18"/>
        <v/>
      </c>
      <c r="ATF3" t="str">
        <f t="shared" si="18"/>
        <v/>
      </c>
      <c r="ATG3" t="str">
        <f t="shared" si="18"/>
        <v/>
      </c>
      <c r="ATH3" t="str">
        <f t="shared" si="18"/>
        <v/>
      </c>
      <c r="ATI3" t="str">
        <f t="shared" si="18"/>
        <v/>
      </c>
      <c r="ATJ3" t="str">
        <f t="shared" si="18"/>
        <v/>
      </c>
      <c r="ATK3" t="str">
        <f t="shared" si="18"/>
        <v/>
      </c>
      <c r="ATL3" t="str">
        <f t="shared" si="18"/>
        <v/>
      </c>
      <c r="ATM3" t="str">
        <f t="shared" si="18"/>
        <v/>
      </c>
      <c r="ATN3" t="str">
        <f t="shared" si="18"/>
        <v/>
      </c>
      <c r="ATO3" t="str">
        <f t="shared" si="18"/>
        <v/>
      </c>
      <c r="ATP3" t="str">
        <f t="shared" si="18"/>
        <v/>
      </c>
      <c r="ATQ3" t="str">
        <f t="shared" si="18"/>
        <v>Yes</v>
      </c>
      <c r="ATR3" t="str">
        <f t="shared" si="18"/>
        <v/>
      </c>
      <c r="ATS3" t="str">
        <f t="shared" si="18"/>
        <v/>
      </c>
      <c r="ATT3" t="str">
        <f t="shared" si="18"/>
        <v/>
      </c>
      <c r="ATU3" t="str">
        <f t="shared" si="18"/>
        <v>Yes</v>
      </c>
      <c r="ATV3" t="str">
        <f t="shared" ref="ATV3:AWG3" si="19">IF(ATV1=ATV2,"Yes","")</f>
        <v/>
      </c>
      <c r="ATW3" t="str">
        <f t="shared" si="19"/>
        <v/>
      </c>
      <c r="ATX3" t="str">
        <f t="shared" si="19"/>
        <v>Yes</v>
      </c>
      <c r="ATY3" t="str">
        <f t="shared" si="19"/>
        <v/>
      </c>
      <c r="ATZ3" t="str">
        <f t="shared" si="19"/>
        <v/>
      </c>
      <c r="AUA3" t="str">
        <f t="shared" si="19"/>
        <v/>
      </c>
      <c r="AUB3" t="str">
        <f t="shared" si="19"/>
        <v>Yes</v>
      </c>
      <c r="AUC3" t="str">
        <f t="shared" si="19"/>
        <v/>
      </c>
      <c r="AUD3" t="str">
        <f t="shared" si="19"/>
        <v/>
      </c>
      <c r="AUE3" t="str">
        <f t="shared" si="19"/>
        <v/>
      </c>
      <c r="AUF3" t="str">
        <f t="shared" si="19"/>
        <v/>
      </c>
      <c r="AUG3" t="str">
        <f t="shared" si="19"/>
        <v/>
      </c>
      <c r="AUH3" t="str">
        <f t="shared" si="19"/>
        <v/>
      </c>
      <c r="AUI3" t="str">
        <f t="shared" si="19"/>
        <v/>
      </c>
      <c r="AUJ3" t="str">
        <f t="shared" si="19"/>
        <v/>
      </c>
      <c r="AUK3" t="str">
        <f t="shared" si="19"/>
        <v/>
      </c>
      <c r="AUL3" t="str">
        <f t="shared" si="19"/>
        <v/>
      </c>
      <c r="AUM3" t="str">
        <f t="shared" si="19"/>
        <v/>
      </c>
      <c r="AUN3" t="str">
        <f t="shared" si="19"/>
        <v/>
      </c>
      <c r="AUO3" t="str">
        <f t="shared" si="19"/>
        <v/>
      </c>
      <c r="AUP3" t="str">
        <f t="shared" si="19"/>
        <v/>
      </c>
      <c r="AUQ3" t="str">
        <f t="shared" si="19"/>
        <v/>
      </c>
      <c r="AUR3" t="str">
        <f t="shared" si="19"/>
        <v/>
      </c>
      <c r="AUS3" t="str">
        <f t="shared" si="19"/>
        <v/>
      </c>
      <c r="AUT3" t="str">
        <f t="shared" si="19"/>
        <v/>
      </c>
      <c r="AUU3" t="str">
        <f t="shared" si="19"/>
        <v/>
      </c>
      <c r="AUV3" t="str">
        <f t="shared" si="19"/>
        <v/>
      </c>
      <c r="AUW3" t="str">
        <f t="shared" si="19"/>
        <v/>
      </c>
      <c r="AUX3" t="str">
        <f t="shared" si="19"/>
        <v/>
      </c>
      <c r="AUY3" t="str">
        <f t="shared" si="19"/>
        <v/>
      </c>
      <c r="AUZ3" t="str">
        <f t="shared" si="19"/>
        <v/>
      </c>
      <c r="AVA3" t="str">
        <f t="shared" si="19"/>
        <v/>
      </c>
      <c r="AVB3" t="str">
        <f t="shared" si="19"/>
        <v/>
      </c>
      <c r="AVC3" t="str">
        <f t="shared" si="19"/>
        <v>Yes</v>
      </c>
      <c r="AVD3" t="str">
        <f t="shared" si="19"/>
        <v/>
      </c>
      <c r="AVE3" t="str">
        <f t="shared" si="19"/>
        <v/>
      </c>
      <c r="AVF3" t="str">
        <f t="shared" si="19"/>
        <v/>
      </c>
      <c r="AVG3" t="str">
        <f t="shared" si="19"/>
        <v/>
      </c>
      <c r="AVH3" t="str">
        <f t="shared" si="19"/>
        <v/>
      </c>
      <c r="AVI3" t="str">
        <f t="shared" si="19"/>
        <v/>
      </c>
      <c r="AVJ3" t="str">
        <f t="shared" si="19"/>
        <v/>
      </c>
      <c r="AVK3" t="str">
        <f t="shared" si="19"/>
        <v>Yes</v>
      </c>
      <c r="AVL3" t="str">
        <f t="shared" si="19"/>
        <v/>
      </c>
      <c r="AVM3" t="str">
        <f t="shared" si="19"/>
        <v/>
      </c>
      <c r="AVN3" t="str">
        <f t="shared" si="19"/>
        <v/>
      </c>
      <c r="AVO3" t="str">
        <f t="shared" si="19"/>
        <v>Yes</v>
      </c>
      <c r="AVP3" t="str">
        <f t="shared" si="19"/>
        <v/>
      </c>
      <c r="AVQ3" t="str">
        <f t="shared" si="19"/>
        <v/>
      </c>
      <c r="AVR3" t="str">
        <f t="shared" si="19"/>
        <v/>
      </c>
      <c r="AVS3" t="str">
        <f t="shared" si="19"/>
        <v/>
      </c>
      <c r="AVT3" t="str">
        <f t="shared" si="19"/>
        <v/>
      </c>
      <c r="AVU3" t="str">
        <f t="shared" si="19"/>
        <v/>
      </c>
      <c r="AVV3" t="str">
        <f t="shared" si="19"/>
        <v/>
      </c>
      <c r="AVW3" t="str">
        <f t="shared" si="19"/>
        <v/>
      </c>
      <c r="AVX3" t="str">
        <f t="shared" si="19"/>
        <v>Yes</v>
      </c>
      <c r="AVY3" t="str">
        <f t="shared" si="19"/>
        <v/>
      </c>
      <c r="AVZ3" t="str">
        <f t="shared" si="19"/>
        <v/>
      </c>
      <c r="AWA3" t="str">
        <f t="shared" si="19"/>
        <v/>
      </c>
      <c r="AWB3" t="str">
        <f t="shared" si="19"/>
        <v/>
      </c>
      <c r="AWC3" t="str">
        <f t="shared" si="19"/>
        <v/>
      </c>
      <c r="AWD3" t="str">
        <f t="shared" si="19"/>
        <v/>
      </c>
      <c r="AWE3" t="str">
        <f t="shared" si="19"/>
        <v/>
      </c>
      <c r="AWF3" t="str">
        <f t="shared" si="19"/>
        <v/>
      </c>
      <c r="AWG3" t="str">
        <f t="shared" si="19"/>
        <v>Yes</v>
      </c>
      <c r="AWH3" t="str">
        <f t="shared" ref="AWH3:AYS3" si="20">IF(AWH1=AWH2,"Yes","")</f>
        <v/>
      </c>
      <c r="AWI3" t="str">
        <f t="shared" si="20"/>
        <v/>
      </c>
      <c r="AWJ3" t="str">
        <f t="shared" si="20"/>
        <v/>
      </c>
      <c r="AWK3" t="str">
        <f t="shared" si="20"/>
        <v/>
      </c>
      <c r="AWL3" t="str">
        <f t="shared" si="20"/>
        <v/>
      </c>
      <c r="AWM3" t="str">
        <f t="shared" si="20"/>
        <v/>
      </c>
      <c r="AWN3" t="str">
        <f t="shared" si="20"/>
        <v/>
      </c>
      <c r="AWO3" t="str">
        <f t="shared" si="20"/>
        <v/>
      </c>
      <c r="AWP3" t="str">
        <f t="shared" si="20"/>
        <v/>
      </c>
      <c r="AWQ3" t="str">
        <f t="shared" si="20"/>
        <v/>
      </c>
      <c r="AWR3" t="str">
        <f t="shared" si="20"/>
        <v/>
      </c>
      <c r="AWS3" t="str">
        <f t="shared" si="20"/>
        <v/>
      </c>
      <c r="AWT3" t="str">
        <f t="shared" si="20"/>
        <v>Yes</v>
      </c>
      <c r="AWU3" t="str">
        <f t="shared" si="20"/>
        <v/>
      </c>
      <c r="AWV3" t="str">
        <f t="shared" si="20"/>
        <v/>
      </c>
      <c r="AWW3" t="str">
        <f t="shared" si="20"/>
        <v/>
      </c>
      <c r="AWX3" t="str">
        <f t="shared" si="20"/>
        <v/>
      </c>
      <c r="AWY3" t="str">
        <f t="shared" si="20"/>
        <v/>
      </c>
      <c r="AWZ3" t="str">
        <f t="shared" si="20"/>
        <v/>
      </c>
      <c r="AXA3" t="str">
        <f t="shared" si="20"/>
        <v/>
      </c>
      <c r="AXB3" t="str">
        <f t="shared" si="20"/>
        <v/>
      </c>
      <c r="AXC3" t="str">
        <f t="shared" si="20"/>
        <v/>
      </c>
      <c r="AXD3" t="str">
        <f t="shared" si="20"/>
        <v/>
      </c>
      <c r="AXE3" t="str">
        <f t="shared" si="20"/>
        <v/>
      </c>
      <c r="AXF3" t="str">
        <f t="shared" si="20"/>
        <v/>
      </c>
      <c r="AXG3" t="str">
        <f t="shared" si="20"/>
        <v/>
      </c>
      <c r="AXH3" t="str">
        <f t="shared" si="20"/>
        <v/>
      </c>
      <c r="AXI3" t="str">
        <f t="shared" si="20"/>
        <v/>
      </c>
      <c r="AXJ3" t="str">
        <f t="shared" si="20"/>
        <v>Yes</v>
      </c>
      <c r="AXK3" t="str">
        <f t="shared" si="20"/>
        <v/>
      </c>
      <c r="AXL3" t="str">
        <f t="shared" si="20"/>
        <v/>
      </c>
      <c r="AXM3" t="str">
        <f t="shared" si="20"/>
        <v/>
      </c>
      <c r="AXN3" t="str">
        <f t="shared" si="20"/>
        <v/>
      </c>
      <c r="AXO3" t="str">
        <f t="shared" si="20"/>
        <v/>
      </c>
      <c r="AXP3" t="str">
        <f t="shared" si="20"/>
        <v/>
      </c>
      <c r="AXQ3" t="str">
        <f t="shared" si="20"/>
        <v/>
      </c>
      <c r="AXR3" t="str">
        <f t="shared" si="20"/>
        <v/>
      </c>
      <c r="AXS3" t="str">
        <f t="shared" si="20"/>
        <v/>
      </c>
      <c r="AXT3" t="str">
        <f t="shared" si="20"/>
        <v/>
      </c>
      <c r="AXU3" t="str">
        <f t="shared" si="20"/>
        <v/>
      </c>
      <c r="AXV3" t="str">
        <f t="shared" si="20"/>
        <v/>
      </c>
      <c r="AXW3" t="str">
        <f t="shared" si="20"/>
        <v/>
      </c>
      <c r="AXX3" t="str">
        <f t="shared" si="20"/>
        <v/>
      </c>
      <c r="AXY3" t="str">
        <f t="shared" si="20"/>
        <v/>
      </c>
      <c r="AXZ3" t="str">
        <f t="shared" si="20"/>
        <v/>
      </c>
      <c r="AYA3" t="str">
        <f t="shared" si="20"/>
        <v/>
      </c>
      <c r="AYB3" t="str">
        <f t="shared" si="20"/>
        <v/>
      </c>
      <c r="AYC3" t="str">
        <f t="shared" si="20"/>
        <v/>
      </c>
      <c r="AYD3" t="str">
        <f t="shared" si="20"/>
        <v/>
      </c>
      <c r="AYE3" t="str">
        <f t="shared" si="20"/>
        <v/>
      </c>
      <c r="AYF3" t="str">
        <f t="shared" si="20"/>
        <v/>
      </c>
      <c r="AYG3" t="str">
        <f t="shared" si="20"/>
        <v/>
      </c>
      <c r="AYH3" t="str">
        <f t="shared" si="20"/>
        <v/>
      </c>
      <c r="AYI3" t="str">
        <f t="shared" si="20"/>
        <v/>
      </c>
      <c r="AYJ3" t="str">
        <f t="shared" si="20"/>
        <v/>
      </c>
      <c r="AYK3" t="str">
        <f t="shared" si="20"/>
        <v/>
      </c>
      <c r="AYL3" t="str">
        <f t="shared" si="20"/>
        <v/>
      </c>
      <c r="AYM3" t="str">
        <f t="shared" si="20"/>
        <v/>
      </c>
      <c r="AYN3" t="str">
        <f t="shared" si="20"/>
        <v/>
      </c>
      <c r="AYO3" t="str">
        <f t="shared" si="20"/>
        <v/>
      </c>
      <c r="AYP3" t="str">
        <f t="shared" si="20"/>
        <v/>
      </c>
      <c r="AYQ3" t="str">
        <f t="shared" si="20"/>
        <v/>
      </c>
      <c r="AYR3" t="str">
        <f t="shared" si="20"/>
        <v/>
      </c>
      <c r="AYS3" t="str">
        <f t="shared" si="20"/>
        <v/>
      </c>
      <c r="AYT3" t="str">
        <f t="shared" ref="AYT3:BBE3" si="21">IF(AYT1=AYT2,"Yes","")</f>
        <v/>
      </c>
      <c r="AYU3" t="str">
        <f t="shared" si="21"/>
        <v/>
      </c>
      <c r="AYV3" t="str">
        <f t="shared" si="21"/>
        <v/>
      </c>
      <c r="AYW3" t="str">
        <f t="shared" si="21"/>
        <v/>
      </c>
      <c r="AYX3" t="str">
        <f t="shared" si="21"/>
        <v/>
      </c>
      <c r="AYY3" t="str">
        <f t="shared" si="21"/>
        <v/>
      </c>
      <c r="AYZ3" t="str">
        <f t="shared" si="21"/>
        <v/>
      </c>
      <c r="AZA3" t="str">
        <f t="shared" si="21"/>
        <v>Yes</v>
      </c>
      <c r="AZB3" t="str">
        <f t="shared" si="21"/>
        <v/>
      </c>
      <c r="AZC3" t="str">
        <f t="shared" si="21"/>
        <v/>
      </c>
      <c r="AZD3" t="str">
        <f t="shared" si="21"/>
        <v/>
      </c>
      <c r="AZE3" t="str">
        <f t="shared" si="21"/>
        <v/>
      </c>
      <c r="AZF3" t="str">
        <f t="shared" si="21"/>
        <v/>
      </c>
      <c r="AZG3" t="str">
        <f t="shared" si="21"/>
        <v/>
      </c>
      <c r="AZH3" t="str">
        <f t="shared" si="21"/>
        <v/>
      </c>
      <c r="AZI3" t="str">
        <f t="shared" si="21"/>
        <v/>
      </c>
      <c r="AZJ3" t="str">
        <f t="shared" si="21"/>
        <v/>
      </c>
      <c r="AZK3" t="str">
        <f t="shared" si="21"/>
        <v/>
      </c>
      <c r="AZL3" t="str">
        <f t="shared" si="21"/>
        <v/>
      </c>
      <c r="AZM3" t="str">
        <f t="shared" si="21"/>
        <v/>
      </c>
      <c r="AZN3" t="str">
        <f t="shared" si="21"/>
        <v/>
      </c>
      <c r="AZO3" t="str">
        <f t="shared" si="21"/>
        <v/>
      </c>
      <c r="AZP3" t="str">
        <f t="shared" si="21"/>
        <v/>
      </c>
      <c r="AZQ3" t="str">
        <f t="shared" si="21"/>
        <v/>
      </c>
      <c r="AZR3" t="str">
        <f t="shared" si="21"/>
        <v/>
      </c>
      <c r="AZS3" t="str">
        <f t="shared" si="21"/>
        <v>Yes</v>
      </c>
      <c r="AZT3" t="str">
        <f t="shared" si="21"/>
        <v/>
      </c>
      <c r="AZU3" t="str">
        <f t="shared" si="21"/>
        <v/>
      </c>
      <c r="AZV3" t="str">
        <f t="shared" si="21"/>
        <v/>
      </c>
      <c r="AZW3" t="str">
        <f t="shared" si="21"/>
        <v/>
      </c>
      <c r="AZX3" t="str">
        <f t="shared" si="21"/>
        <v/>
      </c>
      <c r="AZY3" t="str">
        <f t="shared" si="21"/>
        <v/>
      </c>
      <c r="AZZ3" t="str">
        <f t="shared" si="21"/>
        <v/>
      </c>
      <c r="BAA3" t="str">
        <f t="shared" si="21"/>
        <v/>
      </c>
      <c r="BAB3" t="str">
        <f t="shared" si="21"/>
        <v/>
      </c>
      <c r="BAC3" t="str">
        <f t="shared" si="21"/>
        <v/>
      </c>
      <c r="BAD3" t="str">
        <f t="shared" si="21"/>
        <v/>
      </c>
      <c r="BAE3" t="str">
        <f t="shared" si="21"/>
        <v/>
      </c>
      <c r="BAF3" t="str">
        <f t="shared" si="21"/>
        <v/>
      </c>
      <c r="BAG3" t="str">
        <f t="shared" si="21"/>
        <v/>
      </c>
      <c r="BAH3" t="str">
        <f t="shared" si="21"/>
        <v/>
      </c>
      <c r="BAI3" t="str">
        <f t="shared" si="21"/>
        <v/>
      </c>
      <c r="BAJ3" t="str">
        <f t="shared" si="21"/>
        <v/>
      </c>
      <c r="BAK3" t="str">
        <f t="shared" si="21"/>
        <v/>
      </c>
      <c r="BAL3" t="str">
        <f t="shared" si="21"/>
        <v/>
      </c>
      <c r="BAM3" t="str">
        <f t="shared" si="21"/>
        <v/>
      </c>
      <c r="BAN3" t="str">
        <f t="shared" si="21"/>
        <v>Yes</v>
      </c>
      <c r="BAO3" t="str">
        <f t="shared" si="21"/>
        <v/>
      </c>
      <c r="BAP3" t="str">
        <f t="shared" si="21"/>
        <v/>
      </c>
      <c r="BAQ3" t="str">
        <f t="shared" si="21"/>
        <v/>
      </c>
      <c r="BAR3" t="str">
        <f t="shared" si="21"/>
        <v/>
      </c>
      <c r="BAS3" t="str">
        <f t="shared" si="21"/>
        <v>Yes</v>
      </c>
      <c r="BAT3" t="str">
        <f t="shared" si="21"/>
        <v/>
      </c>
      <c r="BAU3" t="str">
        <f t="shared" si="21"/>
        <v/>
      </c>
      <c r="BAV3" t="str">
        <f t="shared" si="21"/>
        <v/>
      </c>
      <c r="BAW3" t="str">
        <f t="shared" si="21"/>
        <v/>
      </c>
      <c r="BAX3" t="str">
        <f t="shared" si="21"/>
        <v>Yes</v>
      </c>
      <c r="BAY3" t="str">
        <f t="shared" si="21"/>
        <v/>
      </c>
      <c r="BAZ3" t="str">
        <f t="shared" si="21"/>
        <v/>
      </c>
      <c r="BBA3" t="str">
        <f t="shared" si="21"/>
        <v/>
      </c>
      <c r="BBB3" t="str">
        <f t="shared" si="21"/>
        <v/>
      </c>
      <c r="BBC3" t="str">
        <f t="shared" si="21"/>
        <v/>
      </c>
      <c r="BBD3" t="str">
        <f t="shared" si="21"/>
        <v/>
      </c>
      <c r="BBE3" t="str">
        <f t="shared" si="21"/>
        <v/>
      </c>
      <c r="BBF3" t="str">
        <f t="shared" ref="BBF3:BDQ3" si="22">IF(BBF1=BBF2,"Yes","")</f>
        <v/>
      </c>
      <c r="BBG3" t="str">
        <f t="shared" si="22"/>
        <v/>
      </c>
      <c r="BBH3" t="str">
        <f t="shared" si="22"/>
        <v/>
      </c>
      <c r="BBI3" t="str">
        <f t="shared" si="22"/>
        <v/>
      </c>
      <c r="BBJ3" t="str">
        <f t="shared" si="22"/>
        <v/>
      </c>
      <c r="BBK3" t="str">
        <f t="shared" si="22"/>
        <v>Yes</v>
      </c>
      <c r="BBL3" t="str">
        <f t="shared" si="22"/>
        <v/>
      </c>
      <c r="BBM3" t="str">
        <f t="shared" si="22"/>
        <v/>
      </c>
      <c r="BBN3" t="str">
        <f t="shared" si="22"/>
        <v/>
      </c>
      <c r="BBO3" t="str">
        <f t="shared" si="22"/>
        <v/>
      </c>
      <c r="BBP3" t="str">
        <f t="shared" si="22"/>
        <v/>
      </c>
      <c r="BBQ3" t="str">
        <f t="shared" si="22"/>
        <v/>
      </c>
      <c r="BBR3" t="str">
        <f t="shared" si="22"/>
        <v/>
      </c>
      <c r="BBS3" t="str">
        <f t="shared" si="22"/>
        <v/>
      </c>
      <c r="BBT3" t="str">
        <f t="shared" si="22"/>
        <v/>
      </c>
      <c r="BBU3" t="str">
        <f t="shared" si="22"/>
        <v/>
      </c>
      <c r="BBV3" t="str">
        <f t="shared" si="22"/>
        <v/>
      </c>
      <c r="BBW3" t="str">
        <f t="shared" si="22"/>
        <v/>
      </c>
      <c r="BBX3" t="str">
        <f t="shared" si="22"/>
        <v/>
      </c>
      <c r="BBY3" t="str">
        <f t="shared" si="22"/>
        <v/>
      </c>
      <c r="BBZ3" t="str">
        <f t="shared" si="22"/>
        <v/>
      </c>
      <c r="BCA3" t="str">
        <f t="shared" si="22"/>
        <v/>
      </c>
      <c r="BCB3" t="str">
        <f t="shared" si="22"/>
        <v/>
      </c>
      <c r="BCC3" t="str">
        <f t="shared" si="22"/>
        <v/>
      </c>
      <c r="BCD3" t="str">
        <f t="shared" si="22"/>
        <v/>
      </c>
      <c r="BCE3" t="str">
        <f t="shared" si="22"/>
        <v/>
      </c>
      <c r="BCF3" t="str">
        <f t="shared" si="22"/>
        <v/>
      </c>
      <c r="BCG3" t="str">
        <f t="shared" si="22"/>
        <v/>
      </c>
      <c r="BCH3" t="str">
        <f t="shared" si="22"/>
        <v/>
      </c>
      <c r="BCI3" t="str">
        <f t="shared" si="22"/>
        <v/>
      </c>
      <c r="BCJ3" t="str">
        <f t="shared" si="22"/>
        <v/>
      </c>
      <c r="BCK3" t="str">
        <f t="shared" si="22"/>
        <v/>
      </c>
      <c r="BCL3" t="str">
        <f t="shared" si="22"/>
        <v/>
      </c>
      <c r="BCM3" t="str">
        <f t="shared" si="22"/>
        <v/>
      </c>
      <c r="BCN3" t="str">
        <f t="shared" si="22"/>
        <v/>
      </c>
      <c r="BCO3" t="str">
        <f t="shared" si="22"/>
        <v>Yes</v>
      </c>
      <c r="BCP3" t="str">
        <f t="shared" si="22"/>
        <v/>
      </c>
      <c r="BCQ3" t="str">
        <f t="shared" si="22"/>
        <v>Yes</v>
      </c>
      <c r="BCR3" t="str">
        <f t="shared" si="22"/>
        <v/>
      </c>
      <c r="BCS3" t="str">
        <f t="shared" si="22"/>
        <v/>
      </c>
      <c r="BCT3" t="str">
        <f t="shared" si="22"/>
        <v/>
      </c>
      <c r="BCU3" t="str">
        <f t="shared" si="22"/>
        <v/>
      </c>
      <c r="BCV3" t="str">
        <f t="shared" si="22"/>
        <v/>
      </c>
      <c r="BCW3" t="str">
        <f t="shared" si="22"/>
        <v/>
      </c>
      <c r="BCX3" t="str">
        <f t="shared" si="22"/>
        <v/>
      </c>
      <c r="BCY3" t="str">
        <f t="shared" si="22"/>
        <v/>
      </c>
      <c r="BCZ3" t="str">
        <f t="shared" si="22"/>
        <v/>
      </c>
      <c r="BDA3" t="str">
        <f t="shared" si="22"/>
        <v>Yes</v>
      </c>
      <c r="BDB3" t="str">
        <f t="shared" si="22"/>
        <v/>
      </c>
      <c r="BDC3" t="str">
        <f t="shared" si="22"/>
        <v/>
      </c>
      <c r="BDD3" t="str">
        <f t="shared" si="22"/>
        <v/>
      </c>
      <c r="BDE3" t="str">
        <f t="shared" si="22"/>
        <v/>
      </c>
      <c r="BDF3" t="str">
        <f t="shared" si="22"/>
        <v/>
      </c>
      <c r="BDG3" t="str">
        <f t="shared" si="22"/>
        <v/>
      </c>
      <c r="BDH3" t="str">
        <f t="shared" si="22"/>
        <v/>
      </c>
      <c r="BDI3" t="str">
        <f t="shared" si="22"/>
        <v/>
      </c>
      <c r="BDJ3" t="str">
        <f t="shared" si="22"/>
        <v/>
      </c>
      <c r="BDK3" t="str">
        <f t="shared" si="22"/>
        <v/>
      </c>
      <c r="BDL3" t="str">
        <f t="shared" si="22"/>
        <v/>
      </c>
      <c r="BDM3" t="str">
        <f t="shared" si="22"/>
        <v/>
      </c>
      <c r="BDN3" t="str">
        <f t="shared" si="22"/>
        <v/>
      </c>
      <c r="BDO3" t="str">
        <f t="shared" si="22"/>
        <v/>
      </c>
      <c r="BDP3" t="str">
        <f t="shared" si="22"/>
        <v/>
      </c>
      <c r="BDQ3" t="str">
        <f t="shared" si="22"/>
        <v/>
      </c>
      <c r="BDR3" t="str">
        <f t="shared" ref="BDR3:BFA3" si="23">IF(BDR1=BDR2,"Yes","")</f>
        <v/>
      </c>
      <c r="BDS3" t="str">
        <f t="shared" si="23"/>
        <v/>
      </c>
      <c r="BDT3" t="str">
        <f t="shared" si="23"/>
        <v/>
      </c>
      <c r="BDU3" t="str">
        <f t="shared" si="23"/>
        <v/>
      </c>
      <c r="BDV3" t="str">
        <f t="shared" si="23"/>
        <v/>
      </c>
      <c r="BDW3" t="str">
        <f t="shared" si="23"/>
        <v/>
      </c>
      <c r="BDX3" t="str">
        <f t="shared" si="23"/>
        <v/>
      </c>
      <c r="BDY3" t="str">
        <f t="shared" si="23"/>
        <v>Yes</v>
      </c>
      <c r="BDZ3" t="str">
        <f t="shared" si="23"/>
        <v/>
      </c>
      <c r="BEA3" t="str">
        <f t="shared" si="23"/>
        <v/>
      </c>
      <c r="BEB3" t="str">
        <f t="shared" si="23"/>
        <v/>
      </c>
      <c r="BEC3" t="str">
        <f t="shared" si="23"/>
        <v/>
      </c>
      <c r="BED3" t="str">
        <f t="shared" si="23"/>
        <v/>
      </c>
      <c r="BEE3" t="str">
        <f t="shared" si="23"/>
        <v/>
      </c>
      <c r="BEF3" t="str">
        <f t="shared" si="23"/>
        <v/>
      </c>
      <c r="BEG3" t="str">
        <f t="shared" si="23"/>
        <v/>
      </c>
      <c r="BEH3" t="str">
        <f t="shared" si="23"/>
        <v/>
      </c>
      <c r="BEI3" t="str">
        <f t="shared" si="23"/>
        <v/>
      </c>
      <c r="BEJ3" t="str">
        <f t="shared" si="23"/>
        <v/>
      </c>
      <c r="BEK3" t="str">
        <f t="shared" si="23"/>
        <v/>
      </c>
      <c r="BEL3" t="str">
        <f t="shared" si="23"/>
        <v/>
      </c>
      <c r="BEM3" t="str">
        <f t="shared" si="23"/>
        <v>Yes</v>
      </c>
      <c r="BEN3" t="str">
        <f t="shared" si="23"/>
        <v/>
      </c>
      <c r="BEO3" t="str">
        <f t="shared" si="23"/>
        <v/>
      </c>
      <c r="BEP3" t="str">
        <f t="shared" si="23"/>
        <v/>
      </c>
      <c r="BEQ3" t="str">
        <f t="shared" si="23"/>
        <v/>
      </c>
      <c r="BER3" t="str">
        <f t="shared" si="23"/>
        <v/>
      </c>
      <c r="BES3" t="str">
        <f t="shared" si="23"/>
        <v/>
      </c>
      <c r="BET3" t="str">
        <f t="shared" si="23"/>
        <v/>
      </c>
      <c r="BEU3" t="str">
        <f t="shared" si="23"/>
        <v/>
      </c>
      <c r="BEV3" t="str">
        <f t="shared" si="23"/>
        <v/>
      </c>
      <c r="BEW3" t="str">
        <f t="shared" si="23"/>
        <v/>
      </c>
      <c r="BEX3" t="str">
        <f t="shared" si="23"/>
        <v/>
      </c>
      <c r="BEY3" t="str">
        <f t="shared" si="23"/>
        <v/>
      </c>
      <c r="BEZ3" t="str">
        <f t="shared" si="23"/>
        <v/>
      </c>
      <c r="BFA3" t="str">
        <f t="shared" si="23"/>
        <v/>
      </c>
    </row>
    <row r="4" spans="1:1515" s="5" customFormat="1" x14ac:dyDescent="0.25">
      <c r="BFA4" s="12">
        <f>COUNTIF(A3:BFA3, "Yes")</f>
        <v>69</v>
      </c>
    </row>
    <row r="22" spans="13:13" ht="18.75" x14ac:dyDescent="0.25">
      <c r="M22" s="10"/>
    </row>
    <row r="26" spans="13:13" ht="18.75" x14ac:dyDescent="0.25">
      <c r="M26" s="10"/>
    </row>
    <row r="33" spans="13:13" x14ac:dyDescent="0.25">
      <c r="M33" s="11"/>
    </row>
    <row r="34" spans="13:13" ht="18.75" x14ac:dyDescent="0.25">
      <c r="M34" s="10"/>
    </row>
    <row r="41" spans="13:13" x14ac:dyDescent="0.25">
      <c r="M41" s="11"/>
    </row>
    <row r="42" spans="13:13" ht="18.75" x14ac:dyDescent="0.25">
      <c r="M42" s="10"/>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H42"/>
  <sheetViews>
    <sheetView tabSelected="1" topLeftCell="BBW1" zoomScale="70" zoomScaleNormal="70" zoomScalePageLayoutView="70" workbookViewId="0">
      <selection activeCell="BFA4" sqref="BFA4"/>
    </sheetView>
  </sheetViews>
  <sheetFormatPr defaultColWidth="8.85546875" defaultRowHeight="15" x14ac:dyDescent="0.25"/>
  <cols>
    <col min="1" max="1" width="2.85546875" bestFit="1" customWidth="1"/>
    <col min="2" max="5" width="2.42578125" bestFit="1" customWidth="1"/>
    <col min="6" max="6" width="2.85546875" bestFit="1" customWidth="1"/>
    <col min="7" max="7" width="1.7109375" bestFit="1" customWidth="1"/>
    <col min="8" max="8" width="2.85546875" bestFit="1" customWidth="1"/>
    <col min="9" max="9" width="2.42578125" bestFit="1" customWidth="1"/>
    <col min="10" max="11" width="2.85546875" bestFit="1" customWidth="1"/>
    <col min="12" max="12" width="3" bestFit="1" customWidth="1"/>
    <col min="13" max="13" width="2.85546875" bestFit="1" customWidth="1"/>
    <col min="14" max="15" width="5" bestFit="1" customWidth="1"/>
    <col min="16" max="18" width="2.85546875" bestFit="1" customWidth="1"/>
    <col min="19" max="19" width="3" bestFit="1" customWidth="1"/>
    <col min="20" max="20" width="2.85546875" bestFit="1" customWidth="1"/>
    <col min="21" max="21" width="2.42578125" bestFit="1" customWidth="1"/>
    <col min="22" max="24" width="2.85546875" bestFit="1" customWidth="1"/>
    <col min="25" max="25" width="5" bestFit="1" customWidth="1"/>
    <col min="26" max="26" width="3" bestFit="1" customWidth="1"/>
    <col min="27" max="27" width="5" bestFit="1" customWidth="1"/>
    <col min="28" max="28" width="2.42578125" bestFit="1" customWidth="1"/>
    <col min="29" max="29" width="2.85546875" bestFit="1" customWidth="1"/>
    <col min="30" max="30" width="2.42578125" bestFit="1" customWidth="1"/>
    <col min="31" max="31" width="2.85546875" bestFit="1" customWidth="1"/>
    <col min="32" max="32" width="2.42578125" bestFit="1" customWidth="1"/>
    <col min="33" max="33" width="3" bestFit="1" customWidth="1"/>
    <col min="34" max="34" width="2.85546875" bestFit="1" customWidth="1"/>
    <col min="35" max="35" width="2.42578125" bestFit="1" customWidth="1"/>
    <col min="36" max="36" width="2.85546875" bestFit="1" customWidth="1"/>
    <col min="37" max="37" width="2.42578125" bestFit="1" customWidth="1"/>
    <col min="38" max="40" width="2.85546875" bestFit="1" customWidth="1"/>
    <col min="41" max="41" width="3.140625" bestFit="1" customWidth="1"/>
    <col min="42" max="42" width="2.85546875" bestFit="1" customWidth="1"/>
    <col min="43" max="43" width="2.42578125" bestFit="1" customWidth="1"/>
    <col min="44" max="47" width="2.85546875" bestFit="1" customWidth="1"/>
    <col min="48" max="48" width="3.140625" bestFit="1" customWidth="1"/>
    <col min="49" max="50" width="2.85546875" bestFit="1" customWidth="1"/>
    <col min="51" max="51" width="3" bestFit="1" customWidth="1"/>
    <col min="52" max="53" width="2.85546875" bestFit="1" customWidth="1"/>
    <col min="54" max="54" width="5" bestFit="1" customWidth="1"/>
    <col min="55" max="57" width="2.85546875" bestFit="1" customWidth="1"/>
    <col min="58" max="58" width="3" bestFit="1" customWidth="1"/>
    <col min="59" max="59" width="2.85546875" bestFit="1" customWidth="1"/>
    <col min="60" max="60" width="2.42578125" bestFit="1" customWidth="1"/>
    <col min="61" max="61" width="3" bestFit="1" customWidth="1"/>
    <col min="62" max="65" width="2.85546875" bestFit="1" customWidth="1"/>
    <col min="66" max="66" width="5" bestFit="1" customWidth="1"/>
    <col min="67" max="67" width="2.42578125" bestFit="1" customWidth="1"/>
    <col min="68" max="68" width="3" bestFit="1" customWidth="1"/>
    <col min="69" max="71" width="2.85546875" bestFit="1" customWidth="1"/>
    <col min="72" max="72" width="2.42578125" bestFit="1" customWidth="1"/>
    <col min="73" max="73" width="2.85546875" bestFit="1" customWidth="1"/>
    <col min="74" max="74" width="2.42578125" bestFit="1" customWidth="1"/>
    <col min="75" max="78" width="2.85546875" bestFit="1" customWidth="1"/>
    <col min="79" max="79" width="2.42578125" bestFit="1" customWidth="1"/>
    <col min="80" max="83" width="2.85546875" bestFit="1" customWidth="1"/>
    <col min="84" max="84" width="2.42578125" bestFit="1" customWidth="1"/>
    <col min="85" max="85" width="2.85546875" bestFit="1" customWidth="1"/>
    <col min="86" max="87" width="2.42578125" bestFit="1" customWidth="1"/>
    <col min="88" max="88" width="2.85546875" bestFit="1" customWidth="1"/>
    <col min="89" max="89" width="2.42578125" bestFit="1" customWidth="1"/>
    <col min="90" max="90" width="2.85546875" bestFit="1" customWidth="1"/>
    <col min="91" max="91" width="2.42578125" bestFit="1" customWidth="1"/>
    <col min="92" max="92" width="2.85546875" bestFit="1" customWidth="1"/>
    <col min="93" max="93" width="2.42578125" bestFit="1" customWidth="1"/>
    <col min="94" max="94" width="3.140625" bestFit="1" customWidth="1"/>
    <col min="95" max="96" width="2.42578125" bestFit="1" customWidth="1"/>
    <col min="97" max="97" width="2.85546875" bestFit="1" customWidth="1"/>
    <col min="98" max="98" width="5" bestFit="1" customWidth="1"/>
    <col min="99" max="99" width="3.140625" bestFit="1" customWidth="1"/>
    <col min="100" max="100" width="2.42578125" bestFit="1" customWidth="1"/>
    <col min="101" max="101" width="3.140625" bestFit="1" customWidth="1"/>
    <col min="102" max="105" width="2.85546875" bestFit="1" customWidth="1"/>
    <col min="106" max="106" width="3.140625" bestFit="1" customWidth="1"/>
    <col min="107" max="108" width="2.85546875" bestFit="1" customWidth="1"/>
    <col min="109" max="109" width="3" bestFit="1" customWidth="1"/>
    <col min="110" max="115" width="2.85546875" bestFit="1" customWidth="1"/>
    <col min="116" max="116" width="3" bestFit="1" customWidth="1"/>
    <col min="117" max="118" width="2.85546875" bestFit="1" customWidth="1"/>
    <col min="119" max="119" width="5" bestFit="1" customWidth="1"/>
    <col min="120" max="120" width="2.85546875" bestFit="1" customWidth="1"/>
    <col min="121" max="123" width="2.42578125" bestFit="1" customWidth="1"/>
    <col min="124" max="126" width="2.85546875" bestFit="1" customWidth="1"/>
    <col min="127" max="127" width="3" bestFit="1" customWidth="1"/>
    <col min="128" max="133" width="2.85546875" bestFit="1" customWidth="1"/>
    <col min="134" max="135" width="3" bestFit="1" customWidth="1"/>
    <col min="136" max="137" width="2.85546875" bestFit="1" customWidth="1"/>
    <col min="138" max="138" width="3" bestFit="1" customWidth="1"/>
    <col min="139" max="140" width="2.85546875" bestFit="1" customWidth="1"/>
    <col min="141" max="141" width="2.42578125" bestFit="1" customWidth="1"/>
    <col min="142" max="142" width="3" bestFit="1" customWidth="1"/>
    <col min="143" max="143" width="2.85546875" bestFit="1" customWidth="1"/>
    <col min="144" max="144" width="2.42578125" bestFit="1" customWidth="1"/>
    <col min="145" max="145" width="3" bestFit="1" customWidth="1"/>
    <col min="146" max="146" width="2.85546875" bestFit="1" customWidth="1"/>
    <col min="147" max="147" width="2.42578125" bestFit="1" customWidth="1"/>
    <col min="148" max="148" width="2.85546875" bestFit="1" customWidth="1"/>
    <col min="149" max="149" width="2.42578125" bestFit="1" customWidth="1"/>
    <col min="150" max="151" width="2.85546875" bestFit="1" customWidth="1"/>
    <col min="152" max="152" width="3" bestFit="1" customWidth="1"/>
    <col min="153" max="153" width="2.42578125" bestFit="1" customWidth="1"/>
    <col min="154" max="155" width="2.85546875" bestFit="1" customWidth="1"/>
    <col min="156" max="156" width="2.42578125" bestFit="1" customWidth="1"/>
    <col min="157" max="158" width="2.85546875" bestFit="1" customWidth="1"/>
    <col min="159" max="159" width="5" bestFit="1" customWidth="1"/>
    <col min="160" max="160" width="2.42578125" bestFit="1" customWidth="1"/>
    <col min="161" max="162" width="2.85546875" bestFit="1" customWidth="1"/>
    <col min="163" max="163" width="2.42578125" bestFit="1" customWidth="1"/>
    <col min="164" max="164" width="5" bestFit="1" customWidth="1"/>
    <col min="165" max="165" width="2.42578125" bestFit="1" customWidth="1"/>
    <col min="166" max="166" width="3" bestFit="1" customWidth="1"/>
    <col min="167" max="167" width="2.85546875" bestFit="1" customWidth="1"/>
    <col min="168" max="168" width="2.42578125" bestFit="1" customWidth="1"/>
    <col min="169" max="169" width="3.140625" bestFit="1" customWidth="1"/>
    <col min="170" max="170" width="2.42578125" bestFit="1" customWidth="1"/>
    <col min="171" max="175" width="2.85546875" bestFit="1" customWidth="1"/>
    <col min="176" max="176" width="3.140625" bestFit="1" customWidth="1"/>
    <col min="177" max="178" width="2.42578125" bestFit="1" customWidth="1"/>
    <col min="179" max="179" width="2.85546875" bestFit="1" customWidth="1"/>
    <col min="180" max="180" width="2.42578125" bestFit="1" customWidth="1"/>
    <col min="181" max="183" width="2.85546875" bestFit="1" customWidth="1"/>
    <col min="184" max="185" width="5" bestFit="1" customWidth="1"/>
    <col min="186" max="186" width="2.85546875" bestFit="1" customWidth="1"/>
    <col min="187" max="187" width="3" bestFit="1" customWidth="1"/>
    <col min="188" max="188" width="2.85546875" bestFit="1" customWidth="1"/>
    <col min="189" max="189" width="3" bestFit="1" customWidth="1"/>
    <col min="190" max="191" width="2.85546875" bestFit="1" customWidth="1"/>
    <col min="192" max="192" width="2.42578125" bestFit="1" customWidth="1"/>
    <col min="193" max="193" width="2.85546875" bestFit="1" customWidth="1"/>
    <col min="194" max="194" width="5" bestFit="1" customWidth="1"/>
    <col min="195" max="195" width="2.85546875" bestFit="1" customWidth="1"/>
    <col min="196" max="196" width="3" bestFit="1" customWidth="1"/>
    <col min="197" max="197" width="2.42578125" bestFit="1" customWidth="1"/>
    <col min="198" max="198" width="2.85546875" bestFit="1" customWidth="1"/>
    <col min="199" max="200" width="2.42578125" bestFit="1" customWidth="1"/>
    <col min="201" max="201" width="3" bestFit="1" customWidth="1"/>
    <col min="202" max="204" width="2.85546875" bestFit="1" customWidth="1"/>
    <col min="205" max="207" width="2.42578125" bestFit="1" customWidth="1"/>
    <col min="208" max="208" width="5" bestFit="1" customWidth="1"/>
    <col min="209" max="209" width="2.42578125" bestFit="1" customWidth="1"/>
    <col min="210" max="211" width="2.85546875" bestFit="1" customWidth="1"/>
    <col min="212" max="213" width="2.42578125" bestFit="1" customWidth="1"/>
    <col min="214" max="214" width="2.85546875" bestFit="1" customWidth="1"/>
    <col min="215" max="216" width="2.42578125" bestFit="1" customWidth="1"/>
    <col min="217" max="217" width="3" bestFit="1" customWidth="1"/>
    <col min="218" max="218" width="2.85546875" bestFit="1" customWidth="1"/>
    <col min="219" max="219" width="2.42578125" bestFit="1" customWidth="1"/>
    <col min="220" max="220" width="5" bestFit="1" customWidth="1"/>
    <col min="221" max="221" width="2.85546875" bestFit="1" customWidth="1"/>
    <col min="222" max="222" width="2.42578125" bestFit="1" customWidth="1"/>
    <col min="223" max="223" width="2.85546875" bestFit="1" customWidth="1"/>
    <col min="224" max="225" width="5" bestFit="1" customWidth="1"/>
    <col min="226" max="226" width="3" bestFit="1" customWidth="1"/>
    <col min="227" max="228" width="2.85546875" bestFit="1" customWidth="1"/>
    <col min="229" max="229" width="2.42578125" bestFit="1" customWidth="1"/>
    <col min="230" max="230" width="2.85546875" bestFit="1" customWidth="1"/>
    <col min="231" max="231" width="3" bestFit="1" customWidth="1"/>
    <col min="232" max="232" width="3.140625" bestFit="1" customWidth="1"/>
    <col min="233" max="233" width="3" bestFit="1" customWidth="1"/>
    <col min="234" max="235" width="2.85546875" bestFit="1" customWidth="1"/>
    <col min="236" max="236" width="2.42578125" bestFit="1" customWidth="1"/>
    <col min="237" max="238" width="2.85546875" bestFit="1" customWidth="1"/>
    <col min="239" max="239" width="3.140625" bestFit="1" customWidth="1"/>
    <col min="240" max="240" width="5" bestFit="1" customWidth="1"/>
    <col min="241" max="242" width="2.85546875" bestFit="1" customWidth="1"/>
    <col min="243" max="243" width="3" bestFit="1" customWidth="1"/>
    <col min="244" max="244" width="2.42578125" bestFit="1" customWidth="1"/>
    <col min="245" max="246" width="2.85546875" bestFit="1" customWidth="1"/>
    <col min="247" max="247" width="2.42578125" bestFit="1" customWidth="1"/>
    <col min="248" max="248" width="5" bestFit="1" customWidth="1"/>
    <col min="249" max="249" width="2.85546875" bestFit="1" customWidth="1"/>
    <col min="250" max="250" width="3" bestFit="1" customWidth="1"/>
    <col min="251" max="251" width="2.42578125" bestFit="1" customWidth="1"/>
    <col min="252" max="252" width="3" bestFit="1" customWidth="1"/>
    <col min="253" max="253" width="2.85546875" bestFit="1" customWidth="1"/>
    <col min="254" max="254" width="2.42578125" bestFit="1" customWidth="1"/>
    <col min="255" max="258" width="2.85546875" bestFit="1" customWidth="1"/>
    <col min="259" max="259" width="3" bestFit="1" customWidth="1"/>
    <col min="260" max="263" width="2.42578125" bestFit="1" customWidth="1"/>
    <col min="264" max="265" width="2.85546875" bestFit="1" customWidth="1"/>
    <col min="266" max="266" width="2.42578125" bestFit="1" customWidth="1"/>
    <col min="267" max="267" width="2.85546875" bestFit="1" customWidth="1"/>
    <col min="268" max="268" width="5" bestFit="1" customWidth="1"/>
    <col min="269" max="274" width="2.85546875" bestFit="1" customWidth="1"/>
    <col min="275" max="275" width="5" bestFit="1" customWidth="1"/>
    <col min="276" max="278" width="2.85546875" bestFit="1" customWidth="1"/>
    <col min="279" max="279" width="5" bestFit="1" customWidth="1"/>
    <col min="280" max="281" width="2.85546875" bestFit="1" customWidth="1"/>
    <col min="282" max="283" width="5" bestFit="1" customWidth="1"/>
    <col min="284" max="285" width="2.85546875" bestFit="1" customWidth="1"/>
    <col min="286" max="286" width="2.42578125" bestFit="1" customWidth="1"/>
    <col min="287" max="287" width="5" bestFit="1" customWidth="1"/>
    <col min="288" max="288" width="2.85546875" bestFit="1" customWidth="1"/>
    <col min="289" max="289" width="2.42578125" bestFit="1" customWidth="1"/>
    <col min="290" max="290" width="3" bestFit="1" customWidth="1"/>
    <col min="291" max="291" width="3.140625" bestFit="1" customWidth="1"/>
    <col min="292" max="294" width="2.85546875" bestFit="1" customWidth="1"/>
    <col min="295" max="295" width="3.140625" bestFit="1" customWidth="1"/>
    <col min="296" max="296" width="2.42578125" bestFit="1" customWidth="1"/>
    <col min="297" max="297" width="3" bestFit="1" customWidth="1"/>
    <col min="298" max="298" width="3.140625" bestFit="1" customWidth="1"/>
    <col min="299" max="300" width="2.85546875" bestFit="1" customWidth="1"/>
    <col min="301" max="301" width="2.42578125" bestFit="1" customWidth="1"/>
    <col min="302" max="302" width="3.140625" bestFit="1" customWidth="1"/>
    <col min="303" max="303" width="2.42578125" bestFit="1" customWidth="1"/>
    <col min="304" max="304" width="2.85546875" bestFit="1" customWidth="1"/>
    <col min="305" max="305" width="2.42578125" bestFit="1" customWidth="1"/>
    <col min="306" max="306" width="2.85546875" bestFit="1" customWidth="1"/>
    <col min="307" max="307" width="2.42578125" bestFit="1" customWidth="1"/>
    <col min="308" max="309" width="2.85546875" bestFit="1" customWidth="1"/>
    <col min="310" max="310" width="2.42578125" bestFit="1" customWidth="1"/>
    <col min="311" max="312" width="2.85546875" bestFit="1" customWidth="1"/>
    <col min="313" max="313" width="5" bestFit="1" customWidth="1"/>
    <col min="314" max="314" width="2.85546875" bestFit="1" customWidth="1"/>
    <col min="315" max="315" width="5" bestFit="1" customWidth="1"/>
    <col min="316" max="317" width="2.85546875" bestFit="1" customWidth="1"/>
    <col min="318" max="318" width="2.42578125" bestFit="1" customWidth="1"/>
    <col min="319" max="319" width="2.85546875" bestFit="1" customWidth="1"/>
    <col min="320" max="320" width="2.42578125" bestFit="1" customWidth="1"/>
    <col min="321" max="321" width="2.85546875" bestFit="1" customWidth="1"/>
    <col min="322" max="322" width="5" bestFit="1" customWidth="1"/>
    <col min="323" max="326" width="2.85546875" bestFit="1" customWidth="1"/>
    <col min="327" max="327" width="2.42578125" bestFit="1" customWidth="1"/>
    <col min="328" max="328" width="5" bestFit="1" customWidth="1"/>
    <col min="329" max="330" width="2.85546875" bestFit="1" customWidth="1"/>
    <col min="331" max="331" width="2.42578125" bestFit="1" customWidth="1"/>
    <col min="332" max="333" width="2.85546875" bestFit="1" customWidth="1"/>
    <col min="334" max="335" width="2.42578125" bestFit="1" customWidth="1"/>
    <col min="336" max="336" width="2.85546875" bestFit="1" customWidth="1"/>
    <col min="337" max="338" width="2.42578125" bestFit="1" customWidth="1"/>
    <col min="339" max="341" width="2.85546875" bestFit="1" customWidth="1"/>
    <col min="342" max="342" width="2.42578125" bestFit="1" customWidth="1"/>
    <col min="343" max="344" width="2.85546875" bestFit="1" customWidth="1"/>
    <col min="345" max="345" width="2.42578125" bestFit="1" customWidth="1"/>
    <col min="346" max="348" width="2.85546875" bestFit="1" customWidth="1"/>
    <col min="349" max="349" width="5" bestFit="1" customWidth="1"/>
    <col min="350" max="351" width="2.85546875" bestFit="1" customWidth="1"/>
    <col min="352" max="353" width="2.42578125" bestFit="1" customWidth="1"/>
    <col min="354" max="354" width="2.85546875" bestFit="1" customWidth="1"/>
    <col min="355" max="356" width="2.42578125" bestFit="1" customWidth="1"/>
    <col min="357" max="358" width="2.85546875" bestFit="1" customWidth="1"/>
    <col min="359" max="360" width="2.42578125" bestFit="1" customWidth="1"/>
    <col min="361" max="361" width="2.85546875" bestFit="1" customWidth="1"/>
    <col min="362" max="362" width="2.42578125" bestFit="1" customWidth="1"/>
    <col min="363" max="363" width="5" bestFit="1" customWidth="1"/>
    <col min="364" max="365" width="2.85546875" bestFit="1" customWidth="1"/>
    <col min="366" max="366" width="2.42578125" bestFit="1" customWidth="1"/>
    <col min="367" max="368" width="2.85546875" bestFit="1" customWidth="1"/>
    <col min="369" max="369" width="2.42578125" bestFit="1" customWidth="1"/>
    <col min="370" max="372" width="2.85546875" bestFit="1" customWidth="1"/>
    <col min="373" max="373" width="2.42578125" bestFit="1" customWidth="1"/>
    <col min="374" max="375" width="2.85546875" bestFit="1" customWidth="1"/>
    <col min="376" max="376" width="2.42578125" bestFit="1" customWidth="1"/>
    <col min="377" max="379" width="2.85546875" bestFit="1" customWidth="1"/>
    <col min="380" max="380" width="2.42578125" bestFit="1" customWidth="1"/>
    <col min="381" max="386" width="2.85546875" bestFit="1" customWidth="1"/>
    <col min="387" max="387" width="2.42578125" bestFit="1" customWidth="1"/>
    <col min="388" max="392" width="2.85546875" bestFit="1" customWidth="1"/>
    <col min="393" max="393" width="2.42578125" bestFit="1" customWidth="1"/>
    <col min="394" max="396" width="2.85546875" bestFit="1" customWidth="1"/>
    <col min="397" max="397" width="3" bestFit="1" customWidth="1"/>
    <col min="398" max="403" width="2.85546875" bestFit="1" customWidth="1"/>
    <col min="404" max="404" width="3" bestFit="1" customWidth="1"/>
    <col min="405" max="405" width="5" bestFit="1" customWidth="1"/>
    <col min="406" max="407" width="2.85546875" bestFit="1" customWidth="1"/>
    <col min="408" max="408" width="2.42578125" bestFit="1" customWidth="1"/>
    <col min="409" max="410" width="2.85546875" bestFit="1" customWidth="1"/>
    <col min="411" max="411" width="3" bestFit="1" customWidth="1"/>
    <col min="412" max="412" width="2.85546875" bestFit="1" customWidth="1"/>
    <col min="413" max="413" width="5" bestFit="1" customWidth="1"/>
    <col min="414" max="416" width="2.85546875" bestFit="1" customWidth="1"/>
    <col min="417" max="417" width="2.42578125" bestFit="1" customWidth="1"/>
    <col min="418" max="418" width="3" bestFit="1" customWidth="1"/>
    <col min="419" max="424" width="2.85546875" bestFit="1" customWidth="1"/>
    <col min="425" max="425" width="2.42578125" bestFit="1" customWidth="1"/>
    <col min="426" max="429" width="2.85546875" bestFit="1" customWidth="1"/>
    <col min="430" max="430" width="5" bestFit="1" customWidth="1"/>
    <col min="431" max="431" width="2.85546875" bestFit="1" customWidth="1"/>
    <col min="432" max="432" width="2.42578125" bestFit="1" customWidth="1"/>
    <col min="433" max="434" width="2.85546875" bestFit="1" customWidth="1"/>
    <col min="435" max="435" width="3" bestFit="1" customWidth="1"/>
    <col min="436" max="437" width="2.85546875" bestFit="1" customWidth="1"/>
    <col min="438" max="438" width="2.42578125" bestFit="1" customWidth="1"/>
    <col min="439" max="440" width="2.85546875" bestFit="1" customWidth="1"/>
    <col min="441" max="441" width="5" bestFit="1" customWidth="1"/>
    <col min="442" max="442" width="3.140625" bestFit="1" customWidth="1"/>
    <col min="443" max="444" width="2.85546875" bestFit="1" customWidth="1"/>
    <col min="445" max="445" width="5" bestFit="1" customWidth="1"/>
    <col min="446" max="446" width="2.85546875" bestFit="1" customWidth="1"/>
    <col min="447" max="447" width="2.42578125" bestFit="1" customWidth="1"/>
    <col min="448" max="448" width="2.85546875" bestFit="1" customWidth="1"/>
    <col min="449" max="449" width="3.140625" bestFit="1" customWidth="1"/>
    <col min="450" max="452" width="2.85546875" bestFit="1" customWidth="1"/>
    <col min="453" max="454" width="2.42578125" bestFit="1" customWidth="1"/>
    <col min="455" max="455" width="2.85546875" bestFit="1" customWidth="1"/>
    <col min="456" max="456" width="3.140625" bestFit="1" customWidth="1"/>
    <col min="457" max="459" width="2.85546875" bestFit="1" customWidth="1"/>
    <col min="460" max="461" width="2.42578125" bestFit="1" customWidth="1"/>
    <col min="462" max="462" width="2.85546875" bestFit="1" customWidth="1"/>
    <col min="463" max="463" width="5" bestFit="1" customWidth="1"/>
    <col min="464" max="464" width="2.42578125" bestFit="1" customWidth="1"/>
    <col min="465" max="466" width="2.85546875" bestFit="1" customWidth="1"/>
    <col min="467" max="467" width="3" bestFit="1" customWidth="1"/>
    <col min="468" max="469" width="2.42578125" bestFit="1" customWidth="1"/>
    <col min="470" max="470" width="3.140625" bestFit="1" customWidth="1"/>
    <col min="471" max="472" width="2.42578125" bestFit="1" customWidth="1"/>
    <col min="473" max="473" width="2.85546875" bestFit="1" customWidth="1"/>
    <col min="474" max="474" width="3" bestFit="1" customWidth="1"/>
    <col min="475" max="482" width="2.42578125" bestFit="1" customWidth="1"/>
    <col min="483" max="483" width="2.85546875" bestFit="1" customWidth="1"/>
    <col min="484" max="484" width="2.42578125" bestFit="1" customWidth="1"/>
    <col min="485" max="487" width="2.85546875" bestFit="1" customWidth="1"/>
    <col min="488" max="488" width="2.42578125" bestFit="1" customWidth="1"/>
    <col min="489" max="490" width="2.85546875" bestFit="1" customWidth="1"/>
    <col min="491" max="491" width="2.42578125" bestFit="1" customWidth="1"/>
    <col min="492" max="494" width="2.85546875" bestFit="1" customWidth="1"/>
    <col min="495" max="495" width="2.42578125" bestFit="1" customWidth="1"/>
    <col min="496" max="497" width="2.85546875" bestFit="1" customWidth="1"/>
    <col min="498" max="499" width="2.42578125" bestFit="1" customWidth="1"/>
    <col min="500" max="500" width="2.85546875" bestFit="1" customWidth="1"/>
    <col min="501" max="502" width="2.42578125" bestFit="1" customWidth="1"/>
    <col min="503" max="503" width="2.85546875" bestFit="1" customWidth="1"/>
    <col min="504" max="505" width="2.42578125" bestFit="1" customWidth="1"/>
    <col min="506" max="506" width="2.85546875" bestFit="1" customWidth="1"/>
    <col min="507" max="507" width="3" bestFit="1" customWidth="1"/>
    <col min="508" max="508" width="2.42578125" bestFit="1" customWidth="1"/>
    <col min="509" max="509" width="3" bestFit="1" customWidth="1"/>
    <col min="510" max="511" width="2.85546875" bestFit="1" customWidth="1"/>
    <col min="512" max="512" width="2.42578125" bestFit="1" customWidth="1"/>
    <col min="513" max="513" width="2.85546875" bestFit="1" customWidth="1"/>
    <col min="514" max="514" width="3" bestFit="1" customWidth="1"/>
    <col min="515" max="515" width="2.42578125" bestFit="1" customWidth="1"/>
    <col min="516" max="516" width="3" bestFit="1" customWidth="1"/>
    <col min="517" max="518" width="2.85546875" bestFit="1" customWidth="1"/>
    <col min="519" max="519" width="3.140625" bestFit="1" customWidth="1"/>
    <col min="520" max="523" width="2.85546875" bestFit="1" customWidth="1"/>
    <col min="524" max="524" width="3.140625" bestFit="1" customWidth="1"/>
    <col min="525" max="525" width="2.85546875" bestFit="1" customWidth="1"/>
    <col min="526" max="526" width="3.140625" bestFit="1" customWidth="1"/>
    <col min="527" max="530" width="2.85546875" bestFit="1" customWidth="1"/>
    <col min="531" max="531" width="3.140625" bestFit="1" customWidth="1"/>
    <col min="532" max="542" width="2.85546875" bestFit="1" customWidth="1"/>
    <col min="543" max="543" width="3" bestFit="1" customWidth="1"/>
    <col min="544" max="546" width="2.85546875" bestFit="1" customWidth="1"/>
    <col min="547" max="547" width="2.42578125" bestFit="1" customWidth="1"/>
    <col min="548" max="549" width="2.85546875" bestFit="1" customWidth="1"/>
    <col min="550" max="550" width="3" bestFit="1" customWidth="1"/>
    <col min="551" max="551" width="2.85546875" bestFit="1" customWidth="1"/>
    <col min="552" max="552" width="2.42578125" bestFit="1" customWidth="1"/>
    <col min="553" max="553" width="2.85546875" bestFit="1" customWidth="1"/>
    <col min="554" max="554" width="5" bestFit="1" customWidth="1"/>
    <col min="555" max="557" width="2.85546875" bestFit="1" customWidth="1"/>
    <col min="558" max="558" width="3" bestFit="1" customWidth="1"/>
    <col min="559" max="560" width="2.85546875" bestFit="1" customWidth="1"/>
    <col min="561" max="561" width="2.42578125" bestFit="1" customWidth="1"/>
    <col min="562" max="564" width="2.85546875" bestFit="1" customWidth="1"/>
    <col min="565" max="565" width="3" bestFit="1" customWidth="1"/>
    <col min="566" max="566" width="2.85546875" bestFit="1" customWidth="1"/>
    <col min="567" max="567" width="2.42578125" bestFit="1" customWidth="1"/>
    <col min="568" max="572" width="2.85546875" bestFit="1" customWidth="1"/>
    <col min="573" max="573" width="2.42578125" bestFit="1" customWidth="1"/>
    <col min="574" max="574" width="2.85546875" bestFit="1" customWidth="1"/>
    <col min="575" max="575" width="3.140625" bestFit="1" customWidth="1"/>
    <col min="576" max="576" width="2.42578125" bestFit="1" customWidth="1"/>
    <col min="577" max="578" width="2.85546875" bestFit="1" customWidth="1"/>
    <col min="579" max="579" width="2.42578125" bestFit="1" customWidth="1"/>
    <col min="580" max="581" width="2.85546875" bestFit="1" customWidth="1"/>
    <col min="582" max="582" width="3.140625" bestFit="1" customWidth="1"/>
    <col min="583" max="585" width="2.85546875" bestFit="1" customWidth="1"/>
    <col min="586" max="586" width="2.42578125" bestFit="1" customWidth="1"/>
    <col min="587" max="592" width="2.85546875" bestFit="1" customWidth="1"/>
    <col min="593" max="593" width="2.42578125" bestFit="1" customWidth="1"/>
    <col min="594" max="597" width="2.85546875" bestFit="1" customWidth="1"/>
    <col min="598" max="598" width="3" bestFit="1" customWidth="1"/>
    <col min="599" max="599" width="2.85546875" bestFit="1" customWidth="1"/>
    <col min="600" max="600" width="2.42578125" bestFit="1" customWidth="1"/>
    <col min="601" max="601" width="2.85546875" bestFit="1" customWidth="1"/>
    <col min="602" max="603" width="2.42578125" bestFit="1" customWidth="1"/>
    <col min="604" max="604" width="2.85546875" bestFit="1" customWidth="1"/>
    <col min="605" max="605" width="3" bestFit="1" customWidth="1"/>
    <col min="606" max="606" width="2.85546875" bestFit="1" customWidth="1"/>
    <col min="607" max="607" width="2.42578125" bestFit="1" customWidth="1"/>
    <col min="608" max="609" width="2.85546875" bestFit="1" customWidth="1"/>
    <col min="610" max="610" width="2.42578125" bestFit="1" customWidth="1"/>
    <col min="611" max="611" width="3.140625" bestFit="1" customWidth="1"/>
    <col min="612" max="613" width="2.85546875" bestFit="1" customWidth="1"/>
    <col min="614" max="615" width="2.42578125" bestFit="1" customWidth="1"/>
    <col min="616" max="617" width="2.85546875" bestFit="1" customWidth="1"/>
    <col min="618" max="618" width="3.140625" bestFit="1" customWidth="1"/>
    <col min="619" max="621" width="2.85546875" bestFit="1" customWidth="1"/>
    <col min="622" max="622" width="2.42578125" bestFit="1" customWidth="1"/>
    <col min="623" max="624" width="2.85546875" bestFit="1" customWidth="1"/>
    <col min="625" max="625" width="2.42578125" bestFit="1" customWidth="1"/>
    <col min="626" max="628" width="2.85546875" bestFit="1" customWidth="1"/>
    <col min="629" max="629" width="2.42578125" bestFit="1" customWidth="1"/>
    <col min="630" max="631" width="2.85546875" bestFit="1" customWidth="1"/>
    <col min="632" max="632" width="2.42578125" bestFit="1" customWidth="1"/>
    <col min="633" max="634" width="2.85546875" bestFit="1" customWidth="1"/>
    <col min="635" max="636" width="2.42578125" bestFit="1" customWidth="1"/>
    <col min="637" max="637" width="3" bestFit="1" customWidth="1"/>
    <col min="638" max="638" width="2.85546875" bestFit="1" customWidth="1"/>
    <col min="639" max="639" width="3" bestFit="1" customWidth="1"/>
    <col min="640" max="640" width="2.42578125" bestFit="1" customWidth="1"/>
    <col min="641" max="641" width="2.85546875" bestFit="1" customWidth="1"/>
    <col min="642" max="642" width="3.140625" bestFit="1" customWidth="1"/>
    <col min="643" max="643" width="2.85546875" bestFit="1" customWidth="1"/>
    <col min="644" max="644" width="3" bestFit="1" customWidth="1"/>
    <col min="645" max="645" width="2.85546875" bestFit="1" customWidth="1"/>
    <col min="646" max="647" width="3" bestFit="1" customWidth="1"/>
    <col min="648" max="648" width="2.85546875" bestFit="1" customWidth="1"/>
    <col min="649" max="649" width="3.140625" bestFit="1" customWidth="1"/>
    <col min="650" max="650" width="2.85546875" bestFit="1" customWidth="1"/>
    <col min="651" max="651" width="5" bestFit="1" customWidth="1"/>
    <col min="652" max="652" width="2.85546875" bestFit="1" customWidth="1"/>
    <col min="653" max="653" width="2.42578125" bestFit="1" customWidth="1"/>
    <col min="654" max="654" width="3" bestFit="1" customWidth="1"/>
    <col min="655" max="659" width="2.85546875" bestFit="1" customWidth="1"/>
    <col min="660" max="660" width="2.42578125" bestFit="1" customWidth="1"/>
    <col min="661" max="661" width="2.85546875" bestFit="1" customWidth="1"/>
    <col min="662" max="662" width="2.42578125" bestFit="1" customWidth="1"/>
    <col min="663" max="666" width="2.85546875" bestFit="1" customWidth="1"/>
    <col min="667" max="667" width="2.42578125" bestFit="1" customWidth="1"/>
    <col min="668" max="669" width="2.85546875" bestFit="1" customWidth="1"/>
    <col min="670" max="670" width="2.42578125" bestFit="1" customWidth="1"/>
    <col min="671" max="673" width="2.85546875" bestFit="1" customWidth="1"/>
    <col min="674" max="674" width="2.42578125" bestFit="1" customWidth="1"/>
    <col min="675" max="676" width="2.85546875" bestFit="1" customWidth="1"/>
    <col min="677" max="677" width="2.42578125" bestFit="1" customWidth="1"/>
    <col min="678" max="680" width="2.85546875" bestFit="1" customWidth="1"/>
    <col min="681" max="681" width="2.42578125" bestFit="1" customWidth="1"/>
    <col min="682" max="682" width="3" bestFit="1" customWidth="1"/>
    <col min="683" max="683" width="2.85546875" bestFit="1" customWidth="1"/>
    <col min="684" max="684" width="2.42578125" bestFit="1" customWidth="1"/>
    <col min="685" max="685" width="2.85546875" bestFit="1" customWidth="1"/>
    <col min="686" max="687" width="2.42578125" bestFit="1" customWidth="1"/>
    <col min="688" max="688" width="2.85546875" bestFit="1" customWidth="1"/>
    <col min="689" max="689" width="3" bestFit="1" customWidth="1"/>
    <col min="690" max="698" width="2.85546875" bestFit="1" customWidth="1"/>
    <col min="699" max="699" width="2.42578125" bestFit="1" customWidth="1"/>
    <col min="700" max="701" width="2.85546875" bestFit="1" customWidth="1"/>
    <col min="702" max="703" width="2.42578125" bestFit="1" customWidth="1"/>
    <col min="704" max="704" width="2.85546875" bestFit="1" customWidth="1"/>
    <col min="705" max="706" width="2.42578125" bestFit="1" customWidth="1"/>
    <col min="707" max="708" width="2.85546875" bestFit="1" customWidth="1"/>
    <col min="709" max="709" width="2.42578125" bestFit="1" customWidth="1"/>
    <col min="710" max="711" width="2.85546875" bestFit="1" customWidth="1"/>
    <col min="712" max="712" width="2.42578125" bestFit="1" customWidth="1"/>
    <col min="713" max="714" width="2.85546875" bestFit="1" customWidth="1"/>
    <col min="715" max="715" width="5" bestFit="1" customWidth="1"/>
    <col min="716" max="717" width="2.85546875" bestFit="1" customWidth="1"/>
    <col min="718" max="718" width="2.42578125" bestFit="1" customWidth="1"/>
    <col min="719" max="722" width="2.85546875" bestFit="1" customWidth="1"/>
    <col min="723" max="723" width="5" bestFit="1" customWidth="1"/>
    <col min="724" max="725" width="2.85546875" bestFit="1" customWidth="1"/>
    <col min="726" max="726" width="3" bestFit="1" customWidth="1"/>
    <col min="727" max="728" width="2.85546875" bestFit="1" customWidth="1"/>
    <col min="729" max="729" width="2.42578125" bestFit="1" customWidth="1"/>
    <col min="730" max="732" width="2.85546875" bestFit="1" customWidth="1"/>
    <col min="733" max="733" width="3" bestFit="1" customWidth="1"/>
    <col min="734" max="735" width="2.85546875" bestFit="1" customWidth="1"/>
    <col min="736" max="736" width="2.42578125" bestFit="1" customWidth="1"/>
    <col min="737" max="737" width="2.85546875" bestFit="1" customWidth="1"/>
    <col min="738" max="738" width="3" bestFit="1" customWidth="1"/>
    <col min="739" max="742" width="2.85546875" bestFit="1" customWidth="1"/>
    <col min="743" max="743" width="5" bestFit="1" customWidth="1"/>
    <col min="744" max="744" width="2.42578125" bestFit="1" customWidth="1"/>
    <col min="745" max="745" width="3" bestFit="1" customWidth="1"/>
    <col min="746" max="751" width="2.85546875" bestFit="1" customWidth="1"/>
    <col min="752" max="752" width="2.42578125" bestFit="1" customWidth="1"/>
    <col min="753" max="753" width="2.85546875" bestFit="1" customWidth="1"/>
    <col min="754" max="755" width="2.42578125" bestFit="1" customWidth="1"/>
    <col min="756" max="758" width="2.85546875" bestFit="1" customWidth="1"/>
    <col min="759" max="759" width="2.42578125" bestFit="1" customWidth="1"/>
    <col min="760" max="760" width="2.85546875" bestFit="1" customWidth="1"/>
    <col min="761" max="761" width="3" bestFit="1" customWidth="1"/>
    <col min="762" max="764" width="2.85546875" bestFit="1" customWidth="1"/>
    <col min="765" max="765" width="2.42578125" bestFit="1" customWidth="1"/>
    <col min="766" max="766" width="3" bestFit="1" customWidth="1"/>
    <col min="767" max="767" width="2.85546875" bestFit="1" customWidth="1"/>
    <col min="768" max="768" width="3" bestFit="1" customWidth="1"/>
    <col min="769" max="770" width="2.85546875" bestFit="1" customWidth="1"/>
    <col min="771" max="772" width="2.42578125" bestFit="1" customWidth="1"/>
    <col min="773" max="773" width="3" bestFit="1" customWidth="1"/>
    <col min="774" max="774" width="2.85546875" bestFit="1" customWidth="1"/>
    <col min="775" max="775" width="2.42578125" bestFit="1" customWidth="1"/>
    <col min="776" max="778" width="2.85546875" bestFit="1" customWidth="1"/>
    <col min="779" max="779" width="2.42578125" bestFit="1" customWidth="1"/>
    <col min="780" max="780" width="3" bestFit="1" customWidth="1"/>
    <col min="781" max="781" width="2.85546875" bestFit="1" customWidth="1"/>
    <col min="782" max="782" width="2.42578125" bestFit="1" customWidth="1"/>
    <col min="783" max="784" width="2.85546875" bestFit="1" customWidth="1"/>
    <col min="785" max="785" width="3" bestFit="1" customWidth="1"/>
    <col min="786" max="786" width="2.85546875" bestFit="1" customWidth="1"/>
    <col min="787" max="787" width="3" bestFit="1" customWidth="1"/>
    <col min="788" max="788" width="2.85546875" bestFit="1" customWidth="1"/>
    <col min="789" max="789" width="2.42578125" bestFit="1" customWidth="1"/>
    <col min="790" max="791" width="2.85546875" bestFit="1" customWidth="1"/>
    <col min="792" max="792" width="3.140625" bestFit="1" customWidth="1"/>
    <col min="793" max="793" width="5" bestFit="1" customWidth="1"/>
    <col min="794" max="794" width="2.85546875" bestFit="1" customWidth="1"/>
    <col min="795" max="795" width="2.42578125" bestFit="1" customWidth="1"/>
    <col min="796" max="798" width="2.85546875" bestFit="1" customWidth="1"/>
    <col min="799" max="799" width="3.140625" bestFit="1" customWidth="1"/>
    <col min="800" max="805" width="2.85546875" bestFit="1" customWidth="1"/>
    <col min="806" max="806" width="5" bestFit="1" customWidth="1"/>
    <col min="807" max="807" width="2.85546875" bestFit="1" customWidth="1"/>
    <col min="808" max="808" width="5" bestFit="1" customWidth="1"/>
    <col min="809" max="809" width="2.85546875" bestFit="1" customWidth="1"/>
    <col min="810" max="810" width="2.42578125" bestFit="1" customWidth="1"/>
    <col min="811" max="815" width="2.85546875" bestFit="1" customWidth="1"/>
    <col min="816" max="817" width="3" bestFit="1" customWidth="1"/>
    <col min="818" max="818" width="2.85546875" bestFit="1" customWidth="1"/>
    <col min="819" max="819" width="2.42578125" bestFit="1" customWidth="1"/>
    <col min="820" max="820" width="3.140625" bestFit="1" customWidth="1"/>
    <col min="821" max="821" width="2.42578125" bestFit="1" customWidth="1"/>
    <col min="822" max="822" width="2.85546875" bestFit="1" customWidth="1"/>
    <col min="823" max="823" width="3" bestFit="1" customWidth="1"/>
    <col min="824" max="825" width="5" bestFit="1" customWidth="1"/>
    <col min="826" max="826" width="2.42578125" bestFit="1" customWidth="1"/>
    <col min="827" max="827" width="5" bestFit="1" customWidth="1"/>
    <col min="828" max="828" width="2.42578125" bestFit="1" customWidth="1"/>
    <col min="829" max="830" width="2.85546875" bestFit="1" customWidth="1"/>
    <col min="831" max="831" width="3" bestFit="1" customWidth="1"/>
    <col min="832" max="832" width="2.85546875" bestFit="1" customWidth="1"/>
    <col min="833" max="833" width="5" bestFit="1" customWidth="1"/>
    <col min="834" max="834" width="3.140625" bestFit="1" customWidth="1"/>
    <col min="835" max="835" width="2.42578125" bestFit="1" customWidth="1"/>
    <col min="836" max="837" width="2.85546875" bestFit="1" customWidth="1"/>
    <col min="838" max="838" width="5" bestFit="1" customWidth="1"/>
    <col min="839" max="839" width="2.85546875" bestFit="1" customWidth="1"/>
    <col min="840" max="842" width="2.42578125" bestFit="1" customWidth="1"/>
    <col min="843" max="843" width="2.85546875" bestFit="1" customWidth="1"/>
    <col min="844" max="844" width="2.42578125" bestFit="1" customWidth="1"/>
    <col min="845" max="847" width="2.85546875" bestFit="1" customWidth="1"/>
    <col min="848" max="848" width="3.140625" bestFit="1" customWidth="1"/>
    <col min="849" max="849" width="5" bestFit="1" customWidth="1"/>
    <col min="850" max="850" width="2.42578125" bestFit="1" customWidth="1"/>
    <col min="851" max="851" width="5" bestFit="1" customWidth="1"/>
    <col min="852" max="854" width="2.85546875" bestFit="1" customWidth="1"/>
    <col min="855" max="855" width="3.140625" bestFit="1" customWidth="1"/>
    <col min="856" max="856" width="2.42578125" bestFit="1" customWidth="1"/>
    <col min="857" max="858" width="2.85546875" bestFit="1" customWidth="1"/>
    <col min="859" max="859" width="2.42578125" bestFit="1" customWidth="1"/>
    <col min="860" max="862" width="2.85546875" bestFit="1" customWidth="1"/>
    <col min="863" max="863" width="2.42578125" bestFit="1" customWidth="1"/>
    <col min="864" max="864" width="2.85546875" bestFit="1" customWidth="1"/>
    <col min="865" max="865" width="3" bestFit="1" customWidth="1"/>
    <col min="866" max="868" width="2.85546875" bestFit="1" customWidth="1"/>
    <col min="869" max="869" width="2.42578125" bestFit="1" customWidth="1"/>
    <col min="870" max="871" width="2.85546875" bestFit="1" customWidth="1"/>
    <col min="872" max="872" width="3" bestFit="1" customWidth="1"/>
    <col min="873" max="875" width="2.85546875" bestFit="1" customWidth="1"/>
    <col min="876" max="876" width="2.42578125" bestFit="1" customWidth="1"/>
    <col min="877" max="879" width="2.85546875" bestFit="1" customWidth="1"/>
    <col min="880" max="880" width="2.42578125" bestFit="1" customWidth="1"/>
    <col min="881" max="883" width="2.85546875" bestFit="1" customWidth="1"/>
    <col min="884" max="884" width="2.42578125" bestFit="1" customWidth="1"/>
    <col min="885" max="886" width="2.85546875" bestFit="1" customWidth="1"/>
    <col min="887" max="887" width="3" bestFit="1" customWidth="1"/>
    <col min="888" max="890" width="2.85546875" bestFit="1" customWidth="1"/>
    <col min="891" max="891" width="2.42578125" bestFit="1" customWidth="1"/>
    <col min="892" max="892" width="3" bestFit="1" customWidth="1"/>
    <col min="893" max="893" width="2.85546875" bestFit="1" customWidth="1"/>
    <col min="894" max="894" width="3" bestFit="1" customWidth="1"/>
    <col min="895" max="896" width="2.85546875" bestFit="1" customWidth="1"/>
    <col min="897" max="897" width="2.42578125" bestFit="1" customWidth="1"/>
    <col min="898" max="898" width="2.85546875" bestFit="1" customWidth="1"/>
    <col min="899" max="899" width="3" bestFit="1" customWidth="1"/>
    <col min="900" max="900" width="2.85546875" bestFit="1" customWidth="1"/>
    <col min="901" max="901" width="5" bestFit="1" customWidth="1"/>
    <col min="902" max="906" width="2.85546875" bestFit="1" customWidth="1"/>
    <col min="907" max="908" width="3" bestFit="1" customWidth="1"/>
    <col min="909" max="909" width="2.85546875" bestFit="1" customWidth="1"/>
    <col min="910" max="910" width="2.42578125" bestFit="1" customWidth="1"/>
    <col min="911" max="911" width="3.140625" bestFit="1" customWidth="1"/>
    <col min="912" max="913" width="2.85546875" bestFit="1" customWidth="1"/>
    <col min="914" max="915" width="3" bestFit="1" customWidth="1"/>
    <col min="916" max="916" width="2.85546875" bestFit="1" customWidth="1"/>
    <col min="917" max="917" width="2.42578125" bestFit="1" customWidth="1"/>
    <col min="918" max="918" width="3.140625" bestFit="1" customWidth="1"/>
    <col min="919" max="919" width="5" bestFit="1" customWidth="1"/>
    <col min="920" max="920" width="2.85546875" bestFit="1" customWidth="1"/>
    <col min="921" max="921" width="2.42578125" bestFit="1" customWidth="1"/>
    <col min="922" max="927" width="2.85546875" bestFit="1" customWidth="1"/>
    <col min="928" max="928" width="2.42578125" bestFit="1" customWidth="1"/>
    <col min="929" max="934" width="2.85546875" bestFit="1" customWidth="1"/>
    <col min="935" max="935" width="2.42578125" bestFit="1" customWidth="1"/>
    <col min="936" max="938" width="2.85546875" bestFit="1" customWidth="1"/>
    <col min="939" max="939" width="2.42578125" bestFit="1" customWidth="1"/>
    <col min="940" max="940" width="3" bestFit="1" customWidth="1"/>
    <col min="941" max="946" width="2.85546875" bestFit="1" customWidth="1"/>
    <col min="947" max="947" width="3" bestFit="1" customWidth="1"/>
    <col min="948" max="949" width="2.85546875" bestFit="1" customWidth="1"/>
    <col min="950" max="950" width="2.42578125" bestFit="1" customWidth="1"/>
    <col min="951" max="953" width="2.85546875" bestFit="1" customWidth="1"/>
    <col min="954" max="954" width="2.42578125" bestFit="1" customWidth="1"/>
    <col min="955" max="956" width="2.85546875" bestFit="1" customWidth="1"/>
    <col min="957" max="957" width="2.42578125" bestFit="1" customWidth="1"/>
    <col min="958" max="959" width="3" bestFit="1" customWidth="1"/>
    <col min="960" max="960" width="2.85546875" bestFit="1" customWidth="1"/>
    <col min="961" max="962" width="2.42578125" bestFit="1" customWidth="1"/>
    <col min="963" max="963" width="2.85546875" bestFit="1" customWidth="1"/>
    <col min="964" max="964" width="2.42578125" bestFit="1" customWidth="1"/>
    <col min="965" max="966" width="3" bestFit="1" customWidth="1"/>
    <col min="967" max="968" width="2.85546875" bestFit="1" customWidth="1"/>
    <col min="969" max="969" width="2.42578125" bestFit="1" customWidth="1"/>
    <col min="970" max="970" width="2.85546875" bestFit="1" customWidth="1"/>
    <col min="971" max="971" width="2.42578125" bestFit="1" customWidth="1"/>
    <col min="972" max="975" width="2.85546875" bestFit="1" customWidth="1"/>
    <col min="976" max="976" width="2.42578125" bestFit="1" customWidth="1"/>
    <col min="977" max="977" width="5" bestFit="1" customWidth="1"/>
    <col min="978" max="978" width="2.42578125" bestFit="1" customWidth="1"/>
    <col min="979" max="980" width="2.85546875" bestFit="1" customWidth="1"/>
    <col min="981" max="982" width="2.42578125" bestFit="1" customWidth="1"/>
    <col min="983" max="984" width="2.85546875" bestFit="1" customWidth="1"/>
    <col min="985" max="985" width="3" bestFit="1" customWidth="1"/>
    <col min="986" max="986" width="2.42578125" bestFit="1" customWidth="1"/>
    <col min="987" max="987" width="2.85546875" bestFit="1" customWidth="1"/>
    <col min="988" max="989" width="2.42578125" bestFit="1" customWidth="1"/>
    <col min="990" max="991" width="2.85546875" bestFit="1" customWidth="1"/>
    <col min="992" max="992" width="3" bestFit="1" customWidth="1"/>
    <col min="993" max="996" width="2.42578125" bestFit="1" customWidth="1"/>
    <col min="997" max="998" width="2.85546875" bestFit="1" customWidth="1"/>
    <col min="999" max="1000" width="2.42578125" bestFit="1" customWidth="1"/>
    <col min="1001" max="1001" width="3" bestFit="1" customWidth="1"/>
    <col min="1002" max="1002" width="2.42578125" bestFit="1" customWidth="1"/>
    <col min="1003" max="1006" width="2.85546875" bestFit="1" customWidth="1"/>
    <col min="1007" max="1007" width="2.42578125" bestFit="1" customWidth="1"/>
    <col min="1008" max="1008" width="3" bestFit="1" customWidth="1"/>
    <col min="1009" max="1009" width="2.42578125" bestFit="1" customWidth="1"/>
    <col min="1010" max="1016" width="2.85546875" bestFit="1" customWidth="1"/>
    <col min="1017" max="1017" width="2.42578125" bestFit="1" customWidth="1"/>
    <col min="1018" max="1018" width="2.85546875" bestFit="1" customWidth="1"/>
    <col min="1019" max="1019" width="2.42578125" bestFit="1" customWidth="1"/>
    <col min="1020" max="1022" width="2.85546875" bestFit="1" customWidth="1"/>
    <col min="1023" max="1023" width="3.140625" bestFit="1" customWidth="1"/>
    <col min="1024" max="1025" width="2.42578125" bestFit="1" customWidth="1"/>
    <col min="1026" max="1029" width="2.85546875" bestFit="1" customWidth="1"/>
    <col min="1030" max="1030" width="3.140625" bestFit="1" customWidth="1"/>
    <col min="1031" max="1031" width="2.85546875" bestFit="1" customWidth="1"/>
    <col min="1032" max="1032" width="5" bestFit="1" customWidth="1"/>
    <col min="1033" max="1036" width="2.85546875" bestFit="1" customWidth="1"/>
    <col min="1037" max="1037" width="5" bestFit="1" customWidth="1"/>
    <col min="1038" max="1039" width="2.85546875" bestFit="1" customWidth="1"/>
    <col min="1040" max="1041" width="3" bestFit="1" customWidth="1"/>
    <col min="1042" max="1046" width="2.85546875" bestFit="1" customWidth="1"/>
    <col min="1047" max="1047" width="3" bestFit="1" customWidth="1"/>
    <col min="1048" max="1048" width="5" bestFit="1" customWidth="1"/>
    <col min="1049" max="1049" width="2.42578125" bestFit="1" customWidth="1"/>
    <col min="1050" max="1053" width="2.85546875" bestFit="1" customWidth="1"/>
    <col min="1054" max="1054" width="2.42578125" bestFit="1" customWidth="1"/>
    <col min="1055" max="1055" width="3" bestFit="1" customWidth="1"/>
    <col min="1056" max="1057" width="2.85546875" bestFit="1" customWidth="1"/>
    <col min="1058" max="1059" width="2.42578125" bestFit="1" customWidth="1"/>
    <col min="1060" max="1063" width="2.85546875" bestFit="1" customWidth="1"/>
    <col min="1064" max="1064" width="2.42578125" bestFit="1" customWidth="1"/>
    <col min="1065" max="1065" width="2.85546875" bestFit="1" customWidth="1"/>
    <col min="1066" max="1066" width="2.42578125" bestFit="1" customWidth="1"/>
    <col min="1067" max="1067" width="3" bestFit="1" customWidth="1"/>
    <col min="1068" max="1068" width="2.85546875" bestFit="1" customWidth="1"/>
    <col min="1069" max="1069" width="2.42578125" bestFit="1" customWidth="1"/>
    <col min="1070" max="1073" width="2.85546875" bestFit="1" customWidth="1"/>
    <col min="1074" max="1074" width="5" bestFit="1" customWidth="1"/>
    <col min="1075" max="1075" width="2.85546875" bestFit="1" customWidth="1"/>
    <col min="1076" max="1076" width="5" bestFit="1" customWidth="1"/>
    <col min="1077" max="1078" width="2.85546875" bestFit="1" customWidth="1"/>
    <col min="1079" max="1079" width="3.140625" bestFit="1" customWidth="1"/>
    <col min="1080" max="1080" width="2.85546875" bestFit="1" customWidth="1"/>
    <col min="1081" max="1081" width="5" bestFit="1" customWidth="1"/>
    <col min="1082" max="1082" width="2.85546875" bestFit="1" customWidth="1"/>
    <col min="1083" max="1084" width="2.42578125" bestFit="1" customWidth="1"/>
    <col min="1085" max="1085" width="2.85546875" bestFit="1" customWidth="1"/>
    <col min="1086" max="1086" width="3.140625" bestFit="1" customWidth="1"/>
    <col min="1087" max="1087" width="2.42578125" bestFit="1" customWidth="1"/>
    <col min="1088" max="1088" width="3" bestFit="1" customWidth="1"/>
    <col min="1089" max="1089" width="2.85546875" bestFit="1" customWidth="1"/>
    <col min="1090" max="1091" width="2.42578125" bestFit="1" customWidth="1"/>
    <col min="1092" max="1093" width="2.85546875" bestFit="1" customWidth="1"/>
    <col min="1094" max="1094" width="2.42578125" bestFit="1" customWidth="1"/>
    <col min="1095" max="1105" width="2.85546875" bestFit="1" customWidth="1"/>
    <col min="1106" max="1107" width="2.42578125" bestFit="1" customWidth="1"/>
    <col min="1108" max="1108" width="2.85546875" bestFit="1" customWidth="1"/>
    <col min="1109" max="1109" width="2.42578125" bestFit="1" customWidth="1"/>
    <col min="1110" max="1115" width="2.85546875" bestFit="1" customWidth="1"/>
    <col min="1116" max="1116" width="2.42578125" bestFit="1" customWidth="1"/>
    <col min="1117" max="1117" width="2.85546875" bestFit="1" customWidth="1"/>
    <col min="1118" max="1118" width="2.42578125" bestFit="1" customWidth="1"/>
    <col min="1119" max="1119" width="5" bestFit="1" customWidth="1"/>
    <col min="1120" max="1120" width="2.85546875" bestFit="1" customWidth="1"/>
    <col min="1121" max="1121" width="3.140625" bestFit="1" customWidth="1"/>
    <col min="1122" max="1123" width="2.85546875" bestFit="1" customWidth="1"/>
    <col min="1124" max="1125" width="2.42578125" bestFit="1" customWidth="1"/>
    <col min="1126" max="1127" width="2.85546875" bestFit="1" customWidth="1"/>
    <col min="1128" max="1128" width="3.140625" bestFit="1" customWidth="1"/>
    <col min="1129" max="1131" width="2.85546875" bestFit="1" customWidth="1"/>
    <col min="1132" max="1132" width="5" bestFit="1" customWidth="1"/>
    <col min="1133" max="1138" width="2.85546875" bestFit="1" customWidth="1"/>
    <col min="1139" max="1140" width="2.42578125" bestFit="1" customWidth="1"/>
    <col min="1141" max="1144" width="2.85546875" bestFit="1" customWidth="1"/>
    <col min="1145" max="1145" width="3" bestFit="1" customWidth="1"/>
    <col min="1146" max="1146" width="2.85546875" bestFit="1" customWidth="1"/>
    <col min="1147" max="1147" width="5" bestFit="1" customWidth="1"/>
    <col min="1148" max="1148" width="2.85546875" bestFit="1" customWidth="1"/>
    <col min="1149" max="1149" width="5" bestFit="1" customWidth="1"/>
    <col min="1150" max="1151" width="2.85546875" bestFit="1" customWidth="1"/>
    <col min="1152" max="1152" width="3" bestFit="1" customWidth="1"/>
    <col min="1153" max="1153" width="2.85546875" bestFit="1" customWidth="1"/>
    <col min="1154" max="1154" width="2.42578125" bestFit="1" customWidth="1"/>
    <col min="1155" max="1158" width="2.85546875" bestFit="1" customWidth="1"/>
    <col min="1159" max="1160" width="3" bestFit="1" customWidth="1"/>
    <col min="1161" max="1161" width="5" bestFit="1" customWidth="1"/>
    <col min="1162" max="1165" width="2.85546875" bestFit="1" customWidth="1"/>
    <col min="1166" max="1166" width="3" bestFit="1" customWidth="1"/>
    <col min="1167" max="1168" width="5" bestFit="1" customWidth="1"/>
    <col min="1169" max="1169" width="2.42578125" bestFit="1" customWidth="1"/>
    <col min="1170" max="1171" width="2.85546875" bestFit="1" customWidth="1"/>
    <col min="1172" max="1173" width="2.42578125" bestFit="1" customWidth="1"/>
    <col min="1174" max="1174" width="3" bestFit="1" customWidth="1"/>
    <col min="1175" max="1175" width="2.42578125" bestFit="1" customWidth="1"/>
    <col min="1176" max="1178" width="2.85546875" bestFit="1" customWidth="1"/>
    <col min="1179" max="1179" width="2.42578125" bestFit="1" customWidth="1"/>
    <col min="1180" max="1181" width="2.85546875" bestFit="1" customWidth="1"/>
    <col min="1182" max="1182" width="5" bestFit="1" customWidth="1"/>
    <col min="1183" max="1185" width="2.85546875" bestFit="1" customWidth="1"/>
    <col min="1186" max="1186" width="2.42578125" bestFit="1" customWidth="1"/>
    <col min="1187" max="1187" width="2.85546875" bestFit="1" customWidth="1"/>
    <col min="1188" max="1188" width="2.42578125" bestFit="1" customWidth="1"/>
    <col min="1189" max="1189" width="2.85546875" bestFit="1" customWidth="1"/>
    <col min="1190" max="1190" width="2.42578125" bestFit="1" customWidth="1"/>
    <col min="1191" max="1191" width="2.85546875" bestFit="1" customWidth="1"/>
    <col min="1192" max="1192" width="2.42578125" bestFit="1" customWidth="1"/>
    <col min="1193" max="1194" width="2.85546875" bestFit="1" customWidth="1"/>
    <col min="1195" max="1195" width="3.140625" bestFit="1" customWidth="1"/>
    <col min="1196" max="1198" width="2.85546875" bestFit="1" customWidth="1"/>
    <col min="1199" max="1199" width="2.42578125" bestFit="1" customWidth="1"/>
    <col min="1200" max="1201" width="2.85546875" bestFit="1" customWidth="1"/>
    <col min="1202" max="1202" width="3.140625" bestFit="1" customWidth="1"/>
    <col min="1203" max="1208" width="2.85546875" bestFit="1" customWidth="1"/>
    <col min="1209" max="1209" width="3" bestFit="1" customWidth="1"/>
    <col min="1210" max="1213" width="2.85546875" bestFit="1" customWidth="1"/>
    <col min="1214" max="1214" width="2.42578125" bestFit="1" customWidth="1"/>
    <col min="1215" max="1218" width="2.85546875" bestFit="1" customWidth="1"/>
    <col min="1219" max="1219" width="3.140625" bestFit="1" customWidth="1"/>
    <col min="1220" max="1223" width="2.42578125" bestFit="1" customWidth="1"/>
    <col min="1224" max="1225" width="2.85546875" bestFit="1" customWidth="1"/>
    <col min="1226" max="1226" width="3.140625" bestFit="1" customWidth="1"/>
    <col min="1227" max="1228" width="2.42578125" bestFit="1" customWidth="1"/>
    <col min="1229" max="1229" width="5" bestFit="1" customWidth="1"/>
    <col min="1230" max="1230" width="2.42578125" bestFit="1" customWidth="1"/>
    <col min="1231" max="1232" width="2.85546875" bestFit="1" customWidth="1"/>
    <col min="1233" max="1233" width="2.42578125" bestFit="1" customWidth="1"/>
    <col min="1234" max="1235" width="2.85546875" bestFit="1" customWidth="1"/>
    <col min="1236" max="1237" width="2.42578125" bestFit="1" customWidth="1"/>
    <col min="1238" max="1239" width="2.85546875" bestFit="1" customWidth="1"/>
    <col min="1240" max="1240" width="2.42578125" bestFit="1" customWidth="1"/>
    <col min="1241" max="1245" width="2.85546875" bestFit="1" customWidth="1"/>
    <col min="1246" max="1246" width="2.42578125" bestFit="1" customWidth="1"/>
    <col min="1247" max="1247" width="3.140625" bestFit="1" customWidth="1"/>
    <col min="1248" max="1248" width="2.42578125" bestFit="1" customWidth="1"/>
    <col min="1249" max="1253" width="2.85546875" bestFit="1" customWidth="1"/>
    <col min="1254" max="1254" width="5" bestFit="1" customWidth="1"/>
    <col min="1255" max="1255" width="2.42578125" bestFit="1" customWidth="1"/>
    <col min="1256" max="1257" width="5" bestFit="1" customWidth="1"/>
    <col min="1258" max="1260" width="2.85546875" bestFit="1" customWidth="1"/>
    <col min="1261" max="1261" width="3.140625" bestFit="1" customWidth="1"/>
    <col min="1262" max="1263" width="2.42578125" bestFit="1" customWidth="1"/>
    <col min="1264" max="1265" width="2.85546875" bestFit="1" customWidth="1"/>
    <col min="1266" max="1266" width="3" bestFit="1" customWidth="1"/>
    <col min="1267" max="1267" width="2.42578125" bestFit="1" customWidth="1"/>
    <col min="1268" max="1268" width="3.140625" bestFit="1" customWidth="1"/>
    <col min="1269" max="1269" width="2.42578125" bestFit="1" customWidth="1"/>
    <col min="1270" max="1270" width="2.85546875" bestFit="1" customWidth="1"/>
    <col min="1271" max="1274" width="3" bestFit="1" customWidth="1"/>
    <col min="1275" max="1275" width="3.140625" bestFit="1" customWidth="1"/>
    <col min="1276" max="1277" width="2.85546875" bestFit="1" customWidth="1"/>
    <col min="1278" max="1279" width="3" bestFit="1" customWidth="1"/>
    <col min="1280" max="1280" width="2.85546875" bestFit="1" customWidth="1"/>
    <col min="1281" max="1281" width="3" bestFit="1" customWidth="1"/>
    <col min="1282" max="1282" width="2.42578125" bestFit="1" customWidth="1"/>
    <col min="1283" max="1283" width="2.85546875" bestFit="1" customWidth="1"/>
    <col min="1284" max="1286" width="2.42578125" bestFit="1" customWidth="1"/>
    <col min="1287" max="1287" width="2.85546875" bestFit="1" customWidth="1"/>
    <col min="1288" max="1288" width="5" bestFit="1" customWidth="1"/>
    <col min="1289" max="1291" width="2.85546875" bestFit="1" customWidth="1"/>
    <col min="1292" max="1293" width="3" bestFit="1" customWidth="1"/>
    <col min="1294" max="1294" width="2.85546875" bestFit="1" customWidth="1"/>
    <col min="1295" max="1295" width="2.42578125" bestFit="1" customWidth="1"/>
    <col min="1296" max="1296" width="2.85546875" bestFit="1" customWidth="1"/>
    <col min="1297" max="1298" width="5" bestFit="1" customWidth="1"/>
    <col min="1299" max="1300" width="3" bestFit="1" customWidth="1"/>
    <col min="1301" max="1301" width="2.42578125" bestFit="1" customWidth="1"/>
    <col min="1302" max="1302" width="2.85546875" bestFit="1" customWidth="1"/>
    <col min="1303" max="1304" width="2.42578125" bestFit="1" customWidth="1"/>
    <col min="1305" max="1305" width="3" bestFit="1" customWidth="1"/>
    <col min="1306" max="1307" width="2.85546875" bestFit="1" customWidth="1"/>
    <col min="1308" max="1308" width="2.42578125" bestFit="1" customWidth="1"/>
    <col min="1309" max="1309" width="5" bestFit="1" customWidth="1"/>
    <col min="1310" max="1310" width="2.42578125" bestFit="1" customWidth="1"/>
    <col min="1311" max="1311" width="2.85546875" bestFit="1" customWidth="1"/>
    <col min="1312" max="1312" width="3" bestFit="1" customWidth="1"/>
    <col min="1313" max="1314" width="2.85546875" bestFit="1" customWidth="1"/>
    <col min="1315" max="1315" width="2.42578125" bestFit="1" customWidth="1"/>
    <col min="1316" max="1316" width="2.85546875" bestFit="1" customWidth="1"/>
    <col min="1317" max="1317" width="2.42578125" bestFit="1" customWidth="1"/>
    <col min="1318" max="1320" width="2.85546875" bestFit="1" customWidth="1"/>
    <col min="1321" max="1322" width="2.42578125" bestFit="1" customWidth="1"/>
    <col min="1323" max="1323" width="2.85546875" bestFit="1" customWidth="1"/>
    <col min="1324" max="1324" width="2.42578125" bestFit="1" customWidth="1"/>
    <col min="1325" max="1327" width="2.85546875" bestFit="1" customWidth="1"/>
    <col min="1328" max="1329" width="2.42578125" bestFit="1" customWidth="1"/>
    <col min="1330" max="1340" width="2.85546875" bestFit="1" customWidth="1"/>
    <col min="1341" max="1341" width="5" bestFit="1" customWidth="1"/>
    <col min="1342" max="1344" width="2.85546875" bestFit="1" customWidth="1"/>
    <col min="1345" max="1345" width="2.42578125" bestFit="1" customWidth="1"/>
    <col min="1346" max="1346" width="2.85546875" bestFit="1" customWidth="1"/>
    <col min="1347" max="1347" width="5" bestFit="1" customWidth="1"/>
    <col min="1348" max="1350" width="2.85546875" bestFit="1" customWidth="1"/>
    <col min="1351" max="1351" width="5" bestFit="1" customWidth="1"/>
    <col min="1352" max="1352" width="2.42578125" bestFit="1" customWidth="1"/>
    <col min="1353" max="1353" width="2.85546875" bestFit="1" customWidth="1"/>
    <col min="1354" max="1355" width="2.42578125" bestFit="1" customWidth="1"/>
    <col min="1356" max="1358" width="2.85546875" bestFit="1" customWidth="1"/>
    <col min="1359" max="1359" width="2.42578125" bestFit="1" customWidth="1"/>
    <col min="1360" max="1360" width="2.85546875" bestFit="1" customWidth="1"/>
    <col min="1361" max="1361" width="3" bestFit="1" customWidth="1"/>
    <col min="1362" max="1364" width="2.85546875" bestFit="1" customWidth="1"/>
    <col min="1365" max="1366" width="2.42578125" bestFit="1" customWidth="1"/>
    <col min="1367" max="1367" width="2.85546875" bestFit="1" customWidth="1"/>
    <col min="1368" max="1368" width="3" bestFit="1" customWidth="1"/>
    <col min="1369" max="1372" width="2.85546875" bestFit="1" customWidth="1"/>
    <col min="1373" max="1373" width="2.42578125" bestFit="1" customWidth="1"/>
    <col min="1374" max="1374" width="2.85546875" bestFit="1" customWidth="1"/>
    <col min="1375" max="1375" width="5" bestFit="1" customWidth="1"/>
    <col min="1376" max="1376" width="2.85546875" bestFit="1" customWidth="1"/>
    <col min="1377" max="1377" width="2.42578125" bestFit="1" customWidth="1"/>
    <col min="1378" max="1379" width="2.85546875" bestFit="1" customWidth="1"/>
    <col min="1380" max="1380" width="2.42578125" bestFit="1" customWidth="1"/>
    <col min="1381" max="1383" width="2.85546875" bestFit="1" customWidth="1"/>
    <col min="1384" max="1384" width="2.42578125" bestFit="1" customWidth="1"/>
    <col min="1385" max="1385" width="2.85546875" bestFit="1" customWidth="1"/>
    <col min="1386" max="1386" width="3" bestFit="1" customWidth="1"/>
    <col min="1387" max="1387" width="2.42578125" bestFit="1" customWidth="1"/>
    <col min="1388" max="1391" width="2.85546875" bestFit="1" customWidth="1"/>
    <col min="1392" max="1393" width="3" bestFit="1" customWidth="1"/>
    <col min="1394" max="1395" width="2.42578125" bestFit="1" customWidth="1"/>
    <col min="1396" max="1396" width="2.85546875" bestFit="1" customWidth="1"/>
    <col min="1397" max="1397" width="5" bestFit="1" customWidth="1"/>
    <col min="1398" max="1398" width="2.85546875" bestFit="1" customWidth="1"/>
    <col min="1399" max="1399" width="3" bestFit="1" customWidth="1"/>
    <col min="1400" max="1400" width="2.85546875" bestFit="1" customWidth="1"/>
    <col min="1401" max="1401" width="2.42578125" bestFit="1" customWidth="1"/>
    <col min="1402" max="1402" width="2.85546875" bestFit="1" customWidth="1"/>
    <col min="1403" max="1403" width="3.140625" bestFit="1" customWidth="1"/>
    <col min="1404" max="1407" width="2.85546875" bestFit="1" customWidth="1"/>
    <col min="1408" max="1408" width="3.140625" bestFit="1" customWidth="1"/>
    <col min="1409" max="1409" width="2.85546875" bestFit="1" customWidth="1"/>
    <col min="1410" max="1410" width="3.140625" bestFit="1" customWidth="1"/>
    <col min="1411" max="1412" width="2.85546875" bestFit="1" customWidth="1"/>
    <col min="1413" max="1413" width="2.42578125" bestFit="1" customWidth="1"/>
    <col min="1414" max="1414" width="2.85546875" bestFit="1" customWidth="1"/>
    <col min="1415" max="1415" width="3.140625" bestFit="1" customWidth="1"/>
    <col min="1416" max="1416" width="2.42578125" customWidth="1"/>
    <col min="1417" max="1417" width="2.42578125" bestFit="1" customWidth="1"/>
    <col min="1418" max="1418" width="2.85546875" bestFit="1" customWidth="1"/>
    <col min="1419" max="1419" width="3" bestFit="1" customWidth="1"/>
    <col min="1420" max="1421" width="2.85546875" bestFit="1" customWidth="1"/>
    <col min="1422" max="1422" width="2.42578125" bestFit="1" customWidth="1"/>
    <col min="1423" max="1425" width="2.85546875" bestFit="1" customWidth="1"/>
    <col min="1426" max="1426" width="3" bestFit="1" customWidth="1"/>
    <col min="1427" max="1432" width="2.85546875" bestFit="1" customWidth="1"/>
    <col min="1433" max="1433" width="3" bestFit="1" customWidth="1"/>
    <col min="1434" max="1436" width="2.85546875" bestFit="1" customWidth="1"/>
    <col min="1437" max="1437" width="3.140625" bestFit="1" customWidth="1"/>
    <col min="1438" max="1438" width="3" bestFit="1" customWidth="1"/>
    <col min="1439" max="1439" width="2.85546875" bestFit="1" customWidth="1"/>
    <col min="1440" max="1440" width="3" bestFit="1" customWidth="1"/>
    <col min="1441" max="1441" width="2.85546875" bestFit="1" customWidth="1"/>
    <col min="1442" max="1442" width="5" bestFit="1" customWidth="1"/>
    <col min="1443" max="1443" width="2.42578125" bestFit="1" customWidth="1"/>
    <col min="1444" max="1444" width="3.140625" bestFit="1" customWidth="1"/>
    <col min="1445" max="1445" width="3" bestFit="1" customWidth="1"/>
    <col min="1446" max="1447" width="2.85546875" bestFit="1" customWidth="1"/>
    <col min="1448" max="1448" width="2.42578125" bestFit="1" customWidth="1"/>
    <col min="1449" max="1449" width="2.85546875" bestFit="1" customWidth="1"/>
    <col min="1450" max="1450" width="3.140625" customWidth="1"/>
    <col min="1451" max="1451" width="2.42578125" bestFit="1" customWidth="1"/>
    <col min="1452" max="1453" width="2.85546875" bestFit="1" customWidth="1"/>
    <col min="1454" max="1454" width="3" bestFit="1" customWidth="1"/>
    <col min="1455" max="1456" width="2.42578125" bestFit="1" customWidth="1"/>
    <col min="1457" max="1457" width="3.140625" bestFit="1" customWidth="1"/>
    <col min="1458" max="1459" width="2.42578125" bestFit="1" customWidth="1"/>
    <col min="1460" max="1460" width="2.85546875" bestFit="1" customWidth="1"/>
    <col min="1461" max="1461" width="3" bestFit="1" customWidth="1"/>
    <col min="1462" max="1463" width="2.42578125" bestFit="1" customWidth="1"/>
    <col min="1464" max="1464" width="2.85546875" bestFit="1" customWidth="1"/>
    <col min="1465" max="1466" width="2.42578125" bestFit="1" customWidth="1"/>
    <col min="1467" max="1467" width="2.85546875" bestFit="1" customWidth="1"/>
    <col min="1468" max="1468" width="3.140625" bestFit="1" customWidth="1"/>
    <col min="1469" max="1469" width="2.42578125" bestFit="1" customWidth="1"/>
    <col min="1470" max="1471" width="2.85546875" bestFit="1" customWidth="1"/>
    <col min="1472" max="1472" width="2.42578125" bestFit="1" customWidth="1"/>
    <col min="1473" max="1474" width="2.85546875" bestFit="1" customWidth="1"/>
    <col min="1475" max="1475" width="3.140625" bestFit="1" customWidth="1"/>
    <col min="1476" max="1476" width="2.42578125" bestFit="1" customWidth="1"/>
    <col min="1477" max="1478" width="2.85546875" bestFit="1" customWidth="1"/>
    <col min="1479" max="1479" width="2.42578125" bestFit="1" customWidth="1"/>
    <col min="1480" max="1483" width="2.85546875" bestFit="1" customWidth="1"/>
    <col min="1484" max="1484" width="2.42578125" bestFit="1" customWidth="1"/>
    <col min="1485" max="1485" width="5" bestFit="1" customWidth="1"/>
    <col min="1486" max="1486" width="2.42578125" bestFit="1" customWidth="1"/>
    <col min="1487" max="1490" width="2.85546875" bestFit="1" customWidth="1"/>
    <col min="1491" max="1491" width="2.42578125" bestFit="1" customWidth="1"/>
    <col min="1492" max="1492" width="2.85546875" bestFit="1" customWidth="1"/>
    <col min="1493" max="1493" width="2.42578125" bestFit="1" customWidth="1"/>
    <col min="1494" max="1497" width="2.85546875" bestFit="1" customWidth="1"/>
    <col min="1498" max="1498" width="2.42578125" bestFit="1" customWidth="1"/>
    <col min="1499" max="1499" width="2.85546875" bestFit="1" customWidth="1"/>
    <col min="1500" max="1500" width="2.42578125" bestFit="1" customWidth="1"/>
    <col min="1501" max="1501" width="3.140625" bestFit="1" customWidth="1"/>
    <col min="1502" max="1502" width="2.85546875" bestFit="1" customWidth="1"/>
    <col min="1503" max="1503" width="2.42578125" bestFit="1" customWidth="1"/>
    <col min="1504" max="1504" width="2.85546875" bestFit="1" customWidth="1"/>
    <col min="1505" max="1506" width="2.42578125" bestFit="1" customWidth="1"/>
    <col min="1507" max="1507" width="2.85546875" bestFit="1" customWidth="1"/>
    <col min="1508" max="1508" width="3.140625" bestFit="1" customWidth="1"/>
    <col min="1509" max="1509" width="9.42578125" bestFit="1" customWidth="1"/>
    <col min="1510" max="1510" width="2.42578125" bestFit="1" customWidth="1"/>
    <col min="1511" max="1511" width="2.85546875" bestFit="1" customWidth="1"/>
    <col min="1512" max="1513" width="2.42578125" bestFit="1" customWidth="1"/>
    <col min="1514" max="1515" width="2.85546875" bestFit="1" customWidth="1"/>
    <col min="1516" max="1516" width="2.42578125" bestFit="1" customWidth="1"/>
  </cols>
  <sheetData>
    <row r="1" spans="1:1516" x14ac:dyDescent="0.25">
      <c r="A1" s="4" t="s">
        <v>0</v>
      </c>
      <c r="B1" s="4" t="s">
        <v>1</v>
      </c>
      <c r="C1" s="4" t="s">
        <v>2</v>
      </c>
      <c r="D1" s="4" t="s">
        <v>3</v>
      </c>
      <c r="E1" s="4" t="s">
        <v>4</v>
      </c>
      <c r="F1" s="4" t="s">
        <v>0</v>
      </c>
      <c r="G1" s="4" t="s">
        <v>5</v>
      </c>
      <c r="H1" s="4" t="s">
        <v>3</v>
      </c>
      <c r="I1" s="4" t="s">
        <v>6</v>
      </c>
      <c r="J1" s="4" t="s">
        <v>7</v>
      </c>
      <c r="K1" s="4" t="s">
        <v>0</v>
      </c>
      <c r="L1" s="4" t="s">
        <v>8</v>
      </c>
      <c r="M1" s="4" t="s">
        <v>9</v>
      </c>
      <c r="N1" s="4" t="s">
        <v>5</v>
      </c>
      <c r="O1" s="4" t="s">
        <v>3</v>
      </c>
      <c r="P1" s="4" t="s">
        <v>10</v>
      </c>
      <c r="Q1" s="4" t="s">
        <v>9</v>
      </c>
      <c r="R1" s="4" t="s">
        <v>11</v>
      </c>
      <c r="S1" s="4" t="s">
        <v>12</v>
      </c>
      <c r="T1" s="4" t="s">
        <v>13</v>
      </c>
      <c r="U1" s="4" t="s">
        <v>3</v>
      </c>
      <c r="V1" s="4" t="s">
        <v>14</v>
      </c>
      <c r="W1" s="4" t="s">
        <v>6</v>
      </c>
      <c r="X1" s="4" t="s">
        <v>0</v>
      </c>
      <c r="Y1" s="4" t="s">
        <v>11</v>
      </c>
      <c r="Z1" s="4" t="s">
        <v>8</v>
      </c>
      <c r="AA1" s="4" t="s">
        <v>13</v>
      </c>
      <c r="AB1" s="4" t="s">
        <v>5</v>
      </c>
      <c r="AC1" s="4" t="s">
        <v>15</v>
      </c>
      <c r="AD1" s="4" t="s">
        <v>16</v>
      </c>
      <c r="AE1" s="4" t="s">
        <v>17</v>
      </c>
      <c r="AF1" s="4" t="s">
        <v>5</v>
      </c>
      <c r="AG1" s="4" t="s">
        <v>18</v>
      </c>
      <c r="AH1" s="4" t="s">
        <v>1</v>
      </c>
      <c r="AI1" s="4" t="s">
        <v>3</v>
      </c>
      <c r="AJ1" s="4" t="s">
        <v>16</v>
      </c>
      <c r="AK1" s="4" t="s">
        <v>4</v>
      </c>
      <c r="AL1" s="4" t="s">
        <v>0</v>
      </c>
      <c r="AM1" s="4" t="s">
        <v>9</v>
      </c>
      <c r="AN1" s="4" t="s">
        <v>19</v>
      </c>
      <c r="AO1" s="4" t="s">
        <v>20</v>
      </c>
      <c r="AP1" s="4" t="s">
        <v>9</v>
      </c>
      <c r="AQ1" s="4" t="s">
        <v>1</v>
      </c>
      <c r="AR1" s="4" t="s">
        <v>21</v>
      </c>
      <c r="AS1" s="4" t="s">
        <v>22</v>
      </c>
      <c r="AT1" s="4" t="s">
        <v>14</v>
      </c>
      <c r="AU1" s="4" t="s">
        <v>14</v>
      </c>
      <c r="AV1" s="4" t="s">
        <v>22</v>
      </c>
      <c r="AW1" s="4" t="s">
        <v>1</v>
      </c>
      <c r="AX1" s="4" t="s">
        <v>0</v>
      </c>
      <c r="AY1" s="4" t="s">
        <v>8</v>
      </c>
      <c r="AZ1" s="4" t="s">
        <v>10</v>
      </c>
      <c r="BA1" s="4" t="s">
        <v>11</v>
      </c>
      <c r="BB1" s="4" t="s">
        <v>14</v>
      </c>
      <c r="BC1" s="4" t="s">
        <v>9</v>
      </c>
      <c r="BD1" s="4" t="s">
        <v>15</v>
      </c>
      <c r="BE1" s="4" t="s">
        <v>3</v>
      </c>
      <c r="BF1" s="4" t="s">
        <v>10</v>
      </c>
      <c r="BG1" s="4" t="s">
        <v>21</v>
      </c>
      <c r="BH1" s="4" t="s">
        <v>19</v>
      </c>
      <c r="BI1" s="4" t="s">
        <v>8</v>
      </c>
      <c r="BJ1" s="4" t="s">
        <v>10</v>
      </c>
      <c r="BK1" s="4" t="s">
        <v>3</v>
      </c>
      <c r="BL1" s="4" t="s">
        <v>14</v>
      </c>
      <c r="BM1" s="4" t="s">
        <v>19</v>
      </c>
      <c r="BN1" s="4" t="s">
        <v>21</v>
      </c>
      <c r="BO1" s="4" t="s">
        <v>5</v>
      </c>
      <c r="BP1" s="4" t="s">
        <v>16</v>
      </c>
      <c r="BQ1" s="4" t="s">
        <v>1</v>
      </c>
      <c r="BR1" s="4" t="s">
        <v>7</v>
      </c>
      <c r="BS1" s="4" t="s">
        <v>11</v>
      </c>
      <c r="BT1" s="4" t="s">
        <v>1</v>
      </c>
      <c r="BU1" s="4" t="s">
        <v>14</v>
      </c>
      <c r="BV1" s="4" t="s">
        <v>3</v>
      </c>
      <c r="BW1" s="4" t="s">
        <v>14</v>
      </c>
      <c r="BX1" s="4" t="s">
        <v>13</v>
      </c>
      <c r="BY1" s="4" t="s">
        <v>12</v>
      </c>
      <c r="BZ1" s="4" t="s">
        <v>14</v>
      </c>
      <c r="CA1" s="4" t="s">
        <v>22</v>
      </c>
      <c r="CB1" s="4" t="s">
        <v>2</v>
      </c>
      <c r="CC1" s="4" t="s">
        <v>14</v>
      </c>
      <c r="CD1" s="4" t="s">
        <v>23</v>
      </c>
      <c r="CE1" s="4" t="s">
        <v>0</v>
      </c>
      <c r="CF1" s="4" t="s">
        <v>11</v>
      </c>
      <c r="CG1" s="4" t="s">
        <v>6</v>
      </c>
      <c r="CH1" s="4" t="s">
        <v>17</v>
      </c>
      <c r="CI1" s="4" t="s">
        <v>12</v>
      </c>
      <c r="CJ1" s="4" t="s">
        <v>11</v>
      </c>
      <c r="CK1" s="4" t="s">
        <v>12</v>
      </c>
      <c r="CL1" s="4" t="s">
        <v>2</v>
      </c>
      <c r="CM1" s="4" t="s">
        <v>5</v>
      </c>
      <c r="CN1" s="4" t="s">
        <v>0</v>
      </c>
      <c r="CO1" s="4" t="s">
        <v>5</v>
      </c>
      <c r="CP1" s="4" t="s">
        <v>20</v>
      </c>
      <c r="CQ1" s="4" t="s">
        <v>5</v>
      </c>
      <c r="CR1" s="4" t="s">
        <v>16</v>
      </c>
      <c r="CS1" s="4" t="s">
        <v>15</v>
      </c>
      <c r="CT1" s="4" t="s">
        <v>5</v>
      </c>
      <c r="CU1" s="4" t="s">
        <v>20</v>
      </c>
      <c r="CV1" s="4" t="s">
        <v>4</v>
      </c>
      <c r="CW1" s="4" t="s">
        <v>2</v>
      </c>
      <c r="CX1" s="4" t="s">
        <v>13</v>
      </c>
      <c r="CY1" s="4" t="s">
        <v>24</v>
      </c>
      <c r="CZ1" s="4" t="s">
        <v>1</v>
      </c>
      <c r="DA1" s="4" t="s">
        <v>14</v>
      </c>
      <c r="DB1" s="4" t="s">
        <v>3</v>
      </c>
      <c r="DC1" s="4" t="s">
        <v>25</v>
      </c>
      <c r="DD1" s="4" t="s">
        <v>14</v>
      </c>
      <c r="DE1" s="4" t="s">
        <v>8</v>
      </c>
      <c r="DF1" s="4" t="s">
        <v>14</v>
      </c>
      <c r="DG1" s="4" t="s">
        <v>24</v>
      </c>
      <c r="DH1" s="4" t="s">
        <v>5</v>
      </c>
      <c r="DI1" s="4" t="s">
        <v>7</v>
      </c>
      <c r="DJ1" s="4" t="s">
        <v>1</v>
      </c>
      <c r="DK1" s="4" t="s">
        <v>22</v>
      </c>
      <c r="DL1" s="4" t="s">
        <v>1</v>
      </c>
      <c r="DM1" s="4" t="s">
        <v>2</v>
      </c>
      <c r="DN1" s="4" t="s">
        <v>25</v>
      </c>
      <c r="DO1" s="4" t="s">
        <v>5</v>
      </c>
      <c r="DP1" s="4" t="s">
        <v>25</v>
      </c>
      <c r="DQ1" s="4" t="s">
        <v>19</v>
      </c>
      <c r="DR1" s="4" t="s">
        <v>6</v>
      </c>
      <c r="DS1" s="4" t="s">
        <v>11</v>
      </c>
      <c r="DT1" s="4" t="s">
        <v>18</v>
      </c>
      <c r="DU1" s="4" t="s">
        <v>0</v>
      </c>
      <c r="DV1" s="4" t="s">
        <v>9</v>
      </c>
      <c r="DW1" s="4" t="s">
        <v>8</v>
      </c>
      <c r="DX1" s="4" t="s">
        <v>25</v>
      </c>
      <c r="DY1" s="4" t="s">
        <v>7</v>
      </c>
      <c r="DZ1" s="4" t="s">
        <v>9</v>
      </c>
      <c r="EA1" s="4" t="s">
        <v>15</v>
      </c>
      <c r="EB1" s="4" t="s">
        <v>25</v>
      </c>
      <c r="EC1" s="4" t="s">
        <v>10</v>
      </c>
      <c r="ED1" s="4" t="s">
        <v>4</v>
      </c>
      <c r="EE1" s="4" t="s">
        <v>8</v>
      </c>
      <c r="EF1" s="4" t="s">
        <v>17</v>
      </c>
      <c r="EG1" s="4" t="s">
        <v>3</v>
      </c>
      <c r="EH1" s="4" t="s">
        <v>8</v>
      </c>
      <c r="EI1" s="4" t="s">
        <v>13</v>
      </c>
      <c r="EJ1" s="4" t="s">
        <v>2</v>
      </c>
      <c r="EK1" s="4" t="s">
        <v>23</v>
      </c>
      <c r="EL1" s="4" t="s">
        <v>6</v>
      </c>
      <c r="EM1" s="4" t="s">
        <v>7</v>
      </c>
      <c r="EN1" s="4" t="s">
        <v>4</v>
      </c>
      <c r="EO1" s="4" t="s">
        <v>14</v>
      </c>
      <c r="EP1" s="4" t="s">
        <v>4</v>
      </c>
      <c r="EQ1" s="4" t="s">
        <v>3</v>
      </c>
      <c r="ER1" s="4" t="s">
        <v>14</v>
      </c>
      <c r="ES1" s="4" t="s">
        <v>3</v>
      </c>
      <c r="ET1" s="4" t="s">
        <v>24</v>
      </c>
      <c r="EU1" s="4" t="s">
        <v>14</v>
      </c>
      <c r="EV1" s="4" t="s">
        <v>8</v>
      </c>
      <c r="EW1" s="4" t="s">
        <v>23</v>
      </c>
      <c r="EX1" s="4" t="s">
        <v>9</v>
      </c>
      <c r="EY1" s="4" t="s">
        <v>18</v>
      </c>
      <c r="EZ1" s="4" t="s">
        <v>6</v>
      </c>
      <c r="FA1" s="4" t="s">
        <v>25</v>
      </c>
      <c r="FB1" s="4" t="s">
        <v>23</v>
      </c>
      <c r="FC1" s="4" t="s">
        <v>8</v>
      </c>
      <c r="FD1" s="4" t="s">
        <v>1</v>
      </c>
      <c r="FE1" s="4" t="s">
        <v>16</v>
      </c>
      <c r="FF1" s="4" t="s">
        <v>3</v>
      </c>
      <c r="FG1" s="4" t="s">
        <v>1</v>
      </c>
      <c r="FH1" s="4" t="s">
        <v>25</v>
      </c>
      <c r="FI1" s="4" t="s">
        <v>5</v>
      </c>
      <c r="FJ1" s="4" t="s">
        <v>14</v>
      </c>
      <c r="FK1" s="4" t="s">
        <v>14</v>
      </c>
      <c r="FL1" s="4" t="s">
        <v>11</v>
      </c>
      <c r="FM1" s="4" t="s">
        <v>20</v>
      </c>
      <c r="FN1" s="4" t="s">
        <v>4</v>
      </c>
      <c r="FO1" s="4" t="s">
        <v>2</v>
      </c>
      <c r="FP1" s="4" t="s">
        <v>14</v>
      </c>
      <c r="FQ1" s="4" t="s">
        <v>2</v>
      </c>
      <c r="FR1" s="4" t="s">
        <v>11</v>
      </c>
      <c r="FS1" s="4" t="s">
        <v>9</v>
      </c>
      <c r="FT1" s="4" t="s">
        <v>6</v>
      </c>
      <c r="FU1" s="4" t="s">
        <v>17</v>
      </c>
      <c r="FV1" s="4" t="s">
        <v>5</v>
      </c>
      <c r="FW1" s="4" t="s">
        <v>21</v>
      </c>
      <c r="FX1" s="4" t="s">
        <v>23</v>
      </c>
      <c r="FY1" s="4" t="s">
        <v>25</v>
      </c>
      <c r="FZ1" s="4" t="s">
        <v>13</v>
      </c>
      <c r="GA1" s="4" t="s">
        <v>15</v>
      </c>
      <c r="GB1" s="4" t="s">
        <v>17</v>
      </c>
      <c r="GC1" s="4" t="s">
        <v>5</v>
      </c>
      <c r="GD1" s="4" t="s">
        <v>0</v>
      </c>
      <c r="GE1" s="4" t="s">
        <v>8</v>
      </c>
      <c r="GF1" s="4" t="s">
        <v>11</v>
      </c>
      <c r="GG1" s="4" t="s">
        <v>8</v>
      </c>
      <c r="GH1" s="4" t="s">
        <v>3</v>
      </c>
      <c r="GI1" s="4" t="s">
        <v>9</v>
      </c>
      <c r="GJ1" s="4" t="s">
        <v>2</v>
      </c>
      <c r="GK1" s="4" t="s">
        <v>19</v>
      </c>
      <c r="GL1" s="4" t="s">
        <v>8</v>
      </c>
      <c r="GM1" s="4" t="s">
        <v>13</v>
      </c>
      <c r="GN1" s="4" t="s">
        <v>18</v>
      </c>
      <c r="GO1" s="4" t="s">
        <v>19</v>
      </c>
      <c r="GP1" s="4" t="s">
        <v>17</v>
      </c>
      <c r="GQ1" s="4" t="s">
        <v>5</v>
      </c>
      <c r="GR1" s="4" t="s">
        <v>6</v>
      </c>
      <c r="GS1" s="4" t="s">
        <v>16</v>
      </c>
      <c r="GT1" s="4" t="s">
        <v>11</v>
      </c>
      <c r="GU1" s="4" t="s">
        <v>23</v>
      </c>
      <c r="GV1" s="4" t="s">
        <v>7</v>
      </c>
      <c r="GW1" s="4" t="s">
        <v>19</v>
      </c>
      <c r="GX1" s="4" t="s">
        <v>6</v>
      </c>
      <c r="GY1" s="4" t="s">
        <v>5</v>
      </c>
      <c r="GZ1" s="4" t="s">
        <v>16</v>
      </c>
      <c r="HA1" s="4" t="s">
        <v>1</v>
      </c>
      <c r="HB1" s="4" t="s">
        <v>7</v>
      </c>
      <c r="HC1" s="4" t="s">
        <v>0</v>
      </c>
      <c r="HD1" s="4" t="s">
        <v>1</v>
      </c>
      <c r="HE1" s="4" t="s">
        <v>2</v>
      </c>
      <c r="HF1" s="4" t="s">
        <v>10</v>
      </c>
      <c r="HG1" s="4" t="s">
        <v>3</v>
      </c>
      <c r="HH1" s="4" t="s">
        <v>11</v>
      </c>
      <c r="HI1" s="4" t="s">
        <v>8</v>
      </c>
      <c r="HJ1" s="4" t="s">
        <v>3</v>
      </c>
      <c r="HK1" s="4" t="s">
        <v>2</v>
      </c>
      <c r="HL1" s="4" t="s">
        <v>2</v>
      </c>
      <c r="HM1" s="4" t="s">
        <v>0</v>
      </c>
      <c r="HN1" s="4" t="s">
        <v>23</v>
      </c>
      <c r="HO1" s="4" t="s">
        <v>21</v>
      </c>
      <c r="HP1" s="4" t="s">
        <v>8</v>
      </c>
      <c r="HQ1" s="4" t="s">
        <v>3</v>
      </c>
      <c r="HR1" s="4" t="s">
        <v>8</v>
      </c>
      <c r="HS1" s="4" t="s">
        <v>14</v>
      </c>
      <c r="HT1" s="4" t="s">
        <v>22</v>
      </c>
      <c r="HU1" s="4" t="s">
        <v>12</v>
      </c>
      <c r="HV1" s="4" t="s">
        <v>24</v>
      </c>
      <c r="HW1" s="4" t="s">
        <v>7</v>
      </c>
      <c r="HX1" s="4" t="s">
        <v>20</v>
      </c>
      <c r="HY1" s="4" t="s">
        <v>4</v>
      </c>
      <c r="HZ1" s="4" t="s">
        <v>2</v>
      </c>
      <c r="IA1" s="4" t="s">
        <v>0</v>
      </c>
      <c r="IB1" s="4" t="s">
        <v>2</v>
      </c>
      <c r="IC1" s="4" t="s">
        <v>6</v>
      </c>
      <c r="ID1" s="4" t="s">
        <v>10</v>
      </c>
      <c r="IE1" s="4" t="s">
        <v>25</v>
      </c>
      <c r="IF1" s="4" t="s">
        <v>4</v>
      </c>
      <c r="IG1" s="4" t="s">
        <v>21</v>
      </c>
      <c r="IH1" s="4" t="s">
        <v>5</v>
      </c>
      <c r="II1" s="4" t="s">
        <v>8</v>
      </c>
      <c r="IJ1" s="4" t="s">
        <v>23</v>
      </c>
      <c r="IK1" s="4" t="s">
        <v>5</v>
      </c>
      <c r="IL1" s="4" t="s">
        <v>0</v>
      </c>
      <c r="IM1" s="4" t="s">
        <v>11</v>
      </c>
      <c r="IN1" s="4" t="s">
        <v>21</v>
      </c>
      <c r="IO1" s="4" t="s">
        <v>10</v>
      </c>
      <c r="IP1" s="4" t="s">
        <v>21</v>
      </c>
      <c r="IQ1" s="4" t="s">
        <v>11</v>
      </c>
      <c r="IR1" s="4" t="s">
        <v>8</v>
      </c>
      <c r="IS1" s="4" t="s">
        <v>3</v>
      </c>
      <c r="IT1" s="4" t="s">
        <v>16</v>
      </c>
      <c r="IU1" s="4" t="s">
        <v>17</v>
      </c>
      <c r="IV1" s="4" t="s">
        <v>22</v>
      </c>
      <c r="IW1" s="4" t="s">
        <v>14</v>
      </c>
      <c r="IX1" s="4" t="s">
        <v>24</v>
      </c>
      <c r="IY1" s="4" t="s">
        <v>2</v>
      </c>
      <c r="IZ1" s="4" t="s">
        <v>22</v>
      </c>
      <c r="JA1" s="4" t="s">
        <v>6</v>
      </c>
      <c r="JB1" s="4" t="s">
        <v>6</v>
      </c>
      <c r="JC1" s="4" t="s">
        <v>3</v>
      </c>
      <c r="JD1" s="4" t="s">
        <v>17</v>
      </c>
      <c r="JE1" s="4" t="s">
        <v>10</v>
      </c>
      <c r="JF1" s="4" t="s">
        <v>5</v>
      </c>
      <c r="JG1" s="4" t="s">
        <v>15</v>
      </c>
      <c r="JH1" s="4" t="s">
        <v>6</v>
      </c>
      <c r="JI1" s="4" t="s">
        <v>18</v>
      </c>
      <c r="JJ1" s="4" t="s">
        <v>10</v>
      </c>
      <c r="JK1" s="4" t="s">
        <v>13</v>
      </c>
      <c r="JL1" s="4" t="s">
        <v>1</v>
      </c>
      <c r="JM1" s="4" t="s">
        <v>14</v>
      </c>
      <c r="JN1" s="4" t="s">
        <v>9</v>
      </c>
      <c r="JO1" s="4" t="s">
        <v>6</v>
      </c>
      <c r="JP1" s="4" t="s">
        <v>17</v>
      </c>
      <c r="JQ1" s="4" t="s">
        <v>11</v>
      </c>
      <c r="JR1" s="4" t="s">
        <v>1</v>
      </c>
      <c r="JS1" s="4" t="s">
        <v>1</v>
      </c>
      <c r="JT1" s="4" t="s">
        <v>7</v>
      </c>
      <c r="JU1" s="4" t="s">
        <v>22</v>
      </c>
      <c r="JV1" s="4" t="s">
        <v>6</v>
      </c>
      <c r="JW1" s="4" t="s">
        <v>17</v>
      </c>
      <c r="JX1" s="4" t="s">
        <v>0</v>
      </c>
      <c r="JY1" s="4" t="s">
        <v>14</v>
      </c>
      <c r="JZ1" s="4" t="s">
        <v>17</v>
      </c>
      <c r="KA1" s="4" t="s">
        <v>7</v>
      </c>
      <c r="KB1" s="4" t="s">
        <v>7</v>
      </c>
      <c r="KC1" s="4" t="s">
        <v>12</v>
      </c>
      <c r="KD1" s="4" t="s">
        <v>8</v>
      </c>
      <c r="KE1" s="4" t="s">
        <v>20</v>
      </c>
      <c r="KF1" s="4" t="s">
        <v>2</v>
      </c>
      <c r="KG1" s="4" t="s">
        <v>13</v>
      </c>
      <c r="KH1" s="4" t="s">
        <v>2</v>
      </c>
      <c r="KI1" s="4" t="s">
        <v>20</v>
      </c>
      <c r="KJ1" s="4" t="s">
        <v>4</v>
      </c>
      <c r="KK1" s="4" t="s">
        <v>2</v>
      </c>
      <c r="KL1" s="4" t="s">
        <v>6</v>
      </c>
      <c r="KM1" s="4" t="s">
        <v>14</v>
      </c>
      <c r="KN1" s="4" t="s">
        <v>6</v>
      </c>
      <c r="KO1" s="4" t="s">
        <v>11</v>
      </c>
      <c r="KP1" s="4" t="s">
        <v>19</v>
      </c>
      <c r="KQ1" s="4" t="s">
        <v>1</v>
      </c>
      <c r="KR1" s="4" t="s">
        <v>15</v>
      </c>
      <c r="KS1" s="4" t="s">
        <v>11</v>
      </c>
      <c r="KT1" s="4" t="s">
        <v>17</v>
      </c>
      <c r="KU1" s="4" t="s">
        <v>11</v>
      </c>
      <c r="KV1" s="4" t="s">
        <v>25</v>
      </c>
      <c r="KW1" s="4" t="s">
        <v>0</v>
      </c>
      <c r="KX1" s="4" t="s">
        <v>22</v>
      </c>
      <c r="KY1" s="4" t="s">
        <v>2</v>
      </c>
      <c r="KZ1" s="4" t="s">
        <v>9</v>
      </c>
      <c r="LA1" s="4" t="s">
        <v>17</v>
      </c>
      <c r="LB1" s="4" t="s">
        <v>10</v>
      </c>
      <c r="LC1" s="4" t="s">
        <v>25</v>
      </c>
      <c r="LD1" s="4" t="s">
        <v>25</v>
      </c>
      <c r="LE1" s="4" t="s">
        <v>14</v>
      </c>
      <c r="LF1" s="4" t="s">
        <v>6</v>
      </c>
      <c r="LG1" s="4" t="s">
        <v>11</v>
      </c>
      <c r="LH1" s="4" t="s">
        <v>12</v>
      </c>
      <c r="LI1" s="4" t="s">
        <v>2</v>
      </c>
      <c r="LJ1" s="4" t="s">
        <v>25</v>
      </c>
      <c r="LK1" s="4" t="s">
        <v>15</v>
      </c>
      <c r="LL1" s="4" t="s">
        <v>17</v>
      </c>
      <c r="LM1" s="4" t="s">
        <v>21</v>
      </c>
      <c r="LN1" s="4" t="s">
        <v>15</v>
      </c>
      <c r="LO1" s="4" t="s">
        <v>2</v>
      </c>
      <c r="LP1" s="4" t="s">
        <v>2</v>
      </c>
      <c r="LQ1" s="4" t="s">
        <v>11</v>
      </c>
      <c r="LR1" s="4" t="s">
        <v>6</v>
      </c>
      <c r="LS1" s="4" t="s">
        <v>5</v>
      </c>
      <c r="LT1" s="4" t="s">
        <v>2</v>
      </c>
      <c r="LU1" s="4" t="s">
        <v>5</v>
      </c>
      <c r="LV1" s="4" t="s">
        <v>23</v>
      </c>
      <c r="LW1" s="4" t="s">
        <v>1</v>
      </c>
      <c r="LX1" s="4" t="s">
        <v>9</v>
      </c>
      <c r="LY1" s="4" t="s">
        <v>17</v>
      </c>
      <c r="LZ1" s="4" t="s">
        <v>16</v>
      </c>
      <c r="MA1" s="4" t="s">
        <v>7</v>
      </c>
      <c r="MB1" s="4" t="s">
        <v>25</v>
      </c>
      <c r="MC1" s="4" t="s">
        <v>10</v>
      </c>
      <c r="MD1" s="4" t="s">
        <v>22</v>
      </c>
      <c r="ME1" s="4" t="s">
        <v>2</v>
      </c>
      <c r="MF1" s="4" t="s">
        <v>7</v>
      </c>
      <c r="MG1" s="4" t="s">
        <v>1</v>
      </c>
      <c r="MH1" s="4" t="s">
        <v>22</v>
      </c>
      <c r="MI1" s="4" t="s">
        <v>9</v>
      </c>
      <c r="MJ1" s="4" t="s">
        <v>17</v>
      </c>
      <c r="MK1" s="4" t="s">
        <v>22</v>
      </c>
      <c r="ML1" s="4" t="s">
        <v>7</v>
      </c>
      <c r="MM1" s="4" t="s">
        <v>22</v>
      </c>
      <c r="MN1" s="4" t="s">
        <v>6</v>
      </c>
      <c r="MO1" s="4" t="s">
        <v>17</v>
      </c>
      <c r="MP1" s="4" t="s">
        <v>10</v>
      </c>
      <c r="MQ1" s="4" t="s">
        <v>3</v>
      </c>
      <c r="MR1" s="4" t="s">
        <v>2</v>
      </c>
      <c r="MS1" s="4" t="s">
        <v>25</v>
      </c>
      <c r="MT1" s="4" t="s">
        <v>15</v>
      </c>
      <c r="MU1" s="4" t="s">
        <v>17</v>
      </c>
      <c r="MV1" s="4" t="s">
        <v>16</v>
      </c>
      <c r="MW1" s="4" t="s">
        <v>9</v>
      </c>
      <c r="MX1" s="4" t="s">
        <v>12</v>
      </c>
      <c r="MY1" s="4" t="s">
        <v>2</v>
      </c>
      <c r="MZ1" s="4" t="s">
        <v>9</v>
      </c>
      <c r="NA1" s="4" t="s">
        <v>14</v>
      </c>
      <c r="NB1" s="4" t="s">
        <v>22</v>
      </c>
      <c r="NC1" s="4" t="s">
        <v>24</v>
      </c>
      <c r="ND1" s="4" t="s">
        <v>25</v>
      </c>
      <c r="NE1" s="4" t="s">
        <v>2</v>
      </c>
      <c r="NF1" s="4" t="s">
        <v>10</v>
      </c>
      <c r="NG1" s="4" t="s">
        <v>11</v>
      </c>
      <c r="NH1" s="4" t="s">
        <v>17</v>
      </c>
      <c r="NI1" s="4" t="s">
        <v>16</v>
      </c>
      <c r="NJ1" s="4" t="s">
        <v>18</v>
      </c>
      <c r="NK1" s="4" t="s">
        <v>0</v>
      </c>
      <c r="NL1" s="4" t="s">
        <v>23</v>
      </c>
      <c r="NM1" s="4" t="s">
        <v>22</v>
      </c>
      <c r="NN1" s="4" t="s">
        <v>14</v>
      </c>
      <c r="NO1" s="4" t="s">
        <v>14</v>
      </c>
      <c r="NP1" s="4" t="s">
        <v>6</v>
      </c>
      <c r="NQ1" s="4" t="s">
        <v>25</v>
      </c>
      <c r="NR1" s="4" t="s">
        <v>25</v>
      </c>
      <c r="NS1" s="4" t="s">
        <v>14</v>
      </c>
      <c r="NT1" s="4" t="s">
        <v>10</v>
      </c>
      <c r="NU1" s="4" t="s">
        <v>11</v>
      </c>
      <c r="NV1" s="4" t="s">
        <v>22</v>
      </c>
      <c r="NW1" s="4" t="s">
        <v>5</v>
      </c>
      <c r="NX1" s="4" t="s">
        <v>2</v>
      </c>
      <c r="NY1" s="4" t="s">
        <v>9</v>
      </c>
      <c r="NZ1" s="4" t="s">
        <v>21</v>
      </c>
      <c r="OA1" s="4" t="s">
        <v>1</v>
      </c>
      <c r="OB1" s="4" t="s">
        <v>14</v>
      </c>
      <c r="OC1" s="4" t="s">
        <v>23</v>
      </c>
      <c r="OD1" s="4" t="s">
        <v>25</v>
      </c>
      <c r="OE1" s="4" t="s">
        <v>14</v>
      </c>
      <c r="OF1" s="4" t="s">
        <v>5</v>
      </c>
      <c r="OG1" s="4" t="s">
        <v>8</v>
      </c>
      <c r="OH1" s="4" t="s">
        <v>13</v>
      </c>
      <c r="OI1" s="4" t="s">
        <v>0</v>
      </c>
      <c r="OJ1" s="4" t="s">
        <v>7</v>
      </c>
      <c r="OK1" s="4" t="s">
        <v>17</v>
      </c>
      <c r="OL1" s="4" t="s">
        <v>7</v>
      </c>
      <c r="OM1" s="4" t="s">
        <v>0</v>
      </c>
      <c r="ON1" s="4" t="s">
        <v>15</v>
      </c>
      <c r="OO1" s="4" t="s">
        <v>13</v>
      </c>
      <c r="OP1" s="4" t="s">
        <v>11</v>
      </c>
      <c r="OQ1" s="4" t="s">
        <v>13</v>
      </c>
      <c r="OR1" s="4" t="s">
        <v>5</v>
      </c>
      <c r="OS1" s="4" t="s">
        <v>21</v>
      </c>
      <c r="OT1" s="4" t="s">
        <v>1</v>
      </c>
      <c r="OU1" s="4" t="s">
        <v>8</v>
      </c>
      <c r="OV1" s="4" t="s">
        <v>9</v>
      </c>
      <c r="OW1" s="4" t="s">
        <v>11</v>
      </c>
      <c r="OX1" s="4" t="s">
        <v>11</v>
      </c>
      <c r="OY1" s="4" t="s">
        <v>7</v>
      </c>
      <c r="OZ1" s="4" t="s">
        <v>2</v>
      </c>
      <c r="PA1" s="4" t="s">
        <v>2</v>
      </c>
      <c r="PB1" s="4" t="s">
        <v>2</v>
      </c>
      <c r="PC1" s="4" t="s">
        <v>10</v>
      </c>
      <c r="PD1" s="4" t="s">
        <v>7</v>
      </c>
      <c r="PE1" s="4" t="s">
        <v>7</v>
      </c>
      <c r="PF1" s="4" t="s">
        <v>5</v>
      </c>
      <c r="PG1" s="4" t="s">
        <v>24</v>
      </c>
      <c r="PH1" s="4" t="s">
        <v>15</v>
      </c>
      <c r="PI1" s="4" t="s">
        <v>19</v>
      </c>
      <c r="PJ1" s="4" t="s">
        <v>5</v>
      </c>
      <c r="PK1" s="4" t="s">
        <v>21</v>
      </c>
      <c r="PL1" s="4" t="s">
        <v>6</v>
      </c>
      <c r="PM1" s="4" t="s">
        <v>21</v>
      </c>
      <c r="PN1" s="4" t="s">
        <v>24</v>
      </c>
      <c r="PO1" s="4" t="s">
        <v>3</v>
      </c>
      <c r="PP1" s="4" t="s">
        <v>12</v>
      </c>
      <c r="PQ1" s="4" t="s">
        <v>0</v>
      </c>
      <c r="PR1" s="4" t="s">
        <v>9</v>
      </c>
      <c r="PS1" s="4" t="s">
        <v>8</v>
      </c>
      <c r="PT1" s="4" t="s">
        <v>25</v>
      </c>
      <c r="PU1" s="4" t="s">
        <v>18</v>
      </c>
      <c r="PV1" s="4" t="s">
        <v>5</v>
      </c>
      <c r="PW1" s="4" t="s">
        <v>15</v>
      </c>
      <c r="PX1" s="4" t="s">
        <v>6</v>
      </c>
      <c r="PY1" s="4" t="s">
        <v>9</v>
      </c>
      <c r="PZ1" s="4" t="s">
        <v>20</v>
      </c>
      <c r="QA1" s="4" t="s">
        <v>6</v>
      </c>
      <c r="QB1" s="4" t="s">
        <v>25</v>
      </c>
      <c r="QC1" s="4" t="s">
        <v>5</v>
      </c>
      <c r="QD1" s="4" t="s">
        <v>16</v>
      </c>
      <c r="QE1" s="4" t="s">
        <v>1</v>
      </c>
      <c r="QF1" s="4" t="s">
        <v>3</v>
      </c>
      <c r="QG1" s="4" t="s">
        <v>19</v>
      </c>
      <c r="QH1" s="4" t="s">
        <v>13</v>
      </c>
      <c r="QI1" s="4" t="s">
        <v>24</v>
      </c>
      <c r="QJ1" s="4" t="s">
        <v>14</v>
      </c>
      <c r="QK1" s="4" t="s">
        <v>19</v>
      </c>
      <c r="QL1" s="4" t="s">
        <v>11</v>
      </c>
      <c r="QM1" s="4" t="s">
        <v>9</v>
      </c>
      <c r="QN1" s="4" t="s">
        <v>20</v>
      </c>
      <c r="QO1" s="4" t="s">
        <v>16</v>
      </c>
      <c r="QP1" s="4" t="s">
        <v>21</v>
      </c>
      <c r="QQ1" s="4" t="s">
        <v>21</v>
      </c>
      <c r="QR1" s="4" t="s">
        <v>11</v>
      </c>
      <c r="QS1" s="4" t="s">
        <v>23</v>
      </c>
      <c r="QT1" s="4" t="s">
        <v>11</v>
      </c>
      <c r="QU1" s="4" t="s">
        <v>20</v>
      </c>
      <c r="QV1" s="4" t="s">
        <v>11</v>
      </c>
      <c r="QW1" s="4" t="s">
        <v>6</v>
      </c>
      <c r="QX1" s="4" t="s">
        <v>15</v>
      </c>
      <c r="QY1" s="4" t="s">
        <v>8</v>
      </c>
      <c r="QZ1" s="4" t="s">
        <v>4</v>
      </c>
      <c r="RA1" s="4" t="s">
        <v>1</v>
      </c>
      <c r="RB1" s="4" t="s">
        <v>11</v>
      </c>
      <c r="RC1" s="4" t="s">
        <v>5</v>
      </c>
      <c r="RD1" s="4" t="s">
        <v>4</v>
      </c>
      <c r="RE1" s="4" t="s">
        <v>5</v>
      </c>
      <c r="RF1" s="4" t="s">
        <v>16</v>
      </c>
      <c r="RG1" s="4" t="s">
        <v>1</v>
      </c>
      <c r="RH1" s="4" t="s">
        <v>6</v>
      </c>
      <c r="RI1" s="4" t="s">
        <v>19</v>
      </c>
      <c r="RJ1" s="4" t="s">
        <v>17</v>
      </c>
      <c r="RK1" s="4" t="s">
        <v>5</v>
      </c>
      <c r="RL1" s="4" t="s">
        <v>1</v>
      </c>
      <c r="RM1" s="4" t="s">
        <v>19</v>
      </c>
      <c r="RN1" s="4" t="s">
        <v>12</v>
      </c>
      <c r="RO1" s="4" t="s">
        <v>10</v>
      </c>
      <c r="RP1" s="4" t="s">
        <v>22</v>
      </c>
      <c r="RQ1" s="4" t="s">
        <v>13</v>
      </c>
      <c r="RR1" s="4" t="s">
        <v>24</v>
      </c>
      <c r="RS1" s="4" t="s">
        <v>0</v>
      </c>
      <c r="RT1" s="4" t="s">
        <v>23</v>
      </c>
      <c r="RU1" s="4" t="s">
        <v>24</v>
      </c>
      <c r="RV1" s="4" t="s">
        <v>0</v>
      </c>
      <c r="RW1" s="4" t="s">
        <v>3</v>
      </c>
      <c r="RX1" s="4" t="s">
        <v>19</v>
      </c>
      <c r="RY1" s="4" t="s">
        <v>5</v>
      </c>
      <c r="RZ1" s="4" t="s">
        <v>1</v>
      </c>
      <c r="SA1" s="4" t="s">
        <v>2</v>
      </c>
      <c r="SB1" s="4" t="s">
        <v>13</v>
      </c>
      <c r="SC1" s="4" t="s">
        <v>2</v>
      </c>
      <c r="SD1" s="4" t="s">
        <v>19</v>
      </c>
      <c r="SE1" s="4" t="s">
        <v>23</v>
      </c>
      <c r="SF1" s="4" t="s">
        <v>7</v>
      </c>
      <c r="SG1" s="4" t="s">
        <v>3</v>
      </c>
      <c r="SH1" s="4" t="s">
        <v>17</v>
      </c>
      <c r="SI1" s="4" t="s">
        <v>11</v>
      </c>
      <c r="SJ1" s="4" t="s">
        <v>11</v>
      </c>
      <c r="SK1" s="4" t="s">
        <v>1</v>
      </c>
      <c r="SL1" s="4" t="s">
        <v>21</v>
      </c>
      <c r="SM1" s="4" t="s">
        <v>8</v>
      </c>
      <c r="SN1" s="4" t="s">
        <v>6</v>
      </c>
      <c r="SO1" s="4" t="s">
        <v>8</v>
      </c>
      <c r="SP1" s="4" t="s">
        <v>13</v>
      </c>
      <c r="SQ1" s="4" t="s">
        <v>25</v>
      </c>
      <c r="SR1" s="4" t="s">
        <v>3</v>
      </c>
      <c r="SS1" s="4" t="s">
        <v>25</v>
      </c>
      <c r="ST1" s="4" t="s">
        <v>18</v>
      </c>
      <c r="SU1" s="4" t="s">
        <v>5</v>
      </c>
      <c r="SV1" s="4" t="s">
        <v>15</v>
      </c>
      <c r="SW1" s="4" t="s">
        <v>6</v>
      </c>
      <c r="SX1" s="4" t="s">
        <v>3</v>
      </c>
      <c r="SY1" s="4" t="s">
        <v>20</v>
      </c>
      <c r="SZ1" s="4" t="s">
        <v>9</v>
      </c>
      <c r="TA1" s="4" t="s">
        <v>11</v>
      </c>
      <c r="TB1" s="4" t="s">
        <v>14</v>
      </c>
      <c r="TC1" s="4" t="s">
        <v>14</v>
      </c>
      <c r="TD1" s="4" t="s">
        <v>20</v>
      </c>
      <c r="TE1" s="4" t="s">
        <v>18</v>
      </c>
      <c r="TF1" s="4" t="s">
        <v>1</v>
      </c>
      <c r="TG1" s="4" t="s">
        <v>6</v>
      </c>
      <c r="TH1" s="4" t="s">
        <v>0</v>
      </c>
      <c r="TI1" s="4" t="s">
        <v>25</v>
      </c>
      <c r="TJ1" s="4" t="s">
        <v>16</v>
      </c>
      <c r="TK1" s="4" t="s">
        <v>23</v>
      </c>
      <c r="TL1" s="4" t="s">
        <v>11</v>
      </c>
      <c r="TM1" s="4" t="s">
        <v>25</v>
      </c>
      <c r="TN1" s="4" t="s">
        <v>14</v>
      </c>
      <c r="TO1" s="4" t="s">
        <v>24</v>
      </c>
      <c r="TP1" s="4" t="s">
        <v>14</v>
      </c>
      <c r="TQ1" s="4" t="s">
        <v>21</v>
      </c>
      <c r="TR1" s="4" t="s">
        <v>7</v>
      </c>
      <c r="TS1" s="4" t="s">
        <v>15</v>
      </c>
      <c r="TT1" s="4" t="s">
        <v>3</v>
      </c>
      <c r="TU1" s="4" t="s">
        <v>19</v>
      </c>
      <c r="TV1" s="4" t="s">
        <v>18</v>
      </c>
      <c r="TW1" s="4" t="s">
        <v>8</v>
      </c>
      <c r="TX1" s="4" t="s">
        <v>10</v>
      </c>
      <c r="TY1" s="4" t="s">
        <v>1</v>
      </c>
      <c r="TZ1" s="4" t="s">
        <v>13</v>
      </c>
      <c r="UA1" s="4" t="s">
        <v>5</v>
      </c>
      <c r="UB1" s="4" t="s">
        <v>25</v>
      </c>
      <c r="UC1" s="4" t="s">
        <v>17</v>
      </c>
      <c r="UD1" s="4" t="s">
        <v>16</v>
      </c>
      <c r="UE1" s="4" t="s">
        <v>15</v>
      </c>
      <c r="UF1" s="4" t="s">
        <v>2</v>
      </c>
      <c r="UG1" s="4" t="s">
        <v>9</v>
      </c>
      <c r="UH1" s="4" t="s">
        <v>5</v>
      </c>
      <c r="UI1" s="4" t="s">
        <v>21</v>
      </c>
      <c r="UJ1" s="4" t="s">
        <v>24</v>
      </c>
      <c r="UK1" s="4" t="s">
        <v>25</v>
      </c>
      <c r="UL1" s="4" t="s">
        <v>8</v>
      </c>
      <c r="UM1" s="4" t="s">
        <v>24</v>
      </c>
      <c r="UN1" s="4" t="s">
        <v>22</v>
      </c>
      <c r="UO1" s="4" t="s">
        <v>3</v>
      </c>
      <c r="UP1" s="4" t="s">
        <v>24</v>
      </c>
      <c r="UQ1" s="4" t="s">
        <v>18</v>
      </c>
      <c r="UR1" s="4" t="s">
        <v>11</v>
      </c>
      <c r="US1" s="4" t="s">
        <v>0</v>
      </c>
      <c r="UT1" s="4" t="s">
        <v>11</v>
      </c>
      <c r="UU1" s="4" t="s">
        <v>3</v>
      </c>
      <c r="UV1" s="4" t="s">
        <v>0</v>
      </c>
      <c r="UW1" s="4" t="s">
        <v>1</v>
      </c>
      <c r="UX1" s="4" t="s">
        <v>24</v>
      </c>
      <c r="UY1" s="4" t="s">
        <v>15</v>
      </c>
      <c r="UZ1" s="4" t="s">
        <v>16</v>
      </c>
      <c r="VA1" s="4" t="s">
        <v>5</v>
      </c>
      <c r="VB1" s="4" t="s">
        <v>0</v>
      </c>
      <c r="VC1" s="4" t="s">
        <v>20</v>
      </c>
      <c r="VD1" s="4" t="s">
        <v>17</v>
      </c>
      <c r="VE1" s="4" t="s">
        <v>17</v>
      </c>
      <c r="VF1" s="4" t="s">
        <v>3</v>
      </c>
      <c r="VG1" s="4" t="s">
        <v>22</v>
      </c>
      <c r="VH1" s="4" t="s">
        <v>15</v>
      </c>
      <c r="VI1" s="4" t="s">
        <v>15</v>
      </c>
      <c r="VJ1" s="4" t="s">
        <v>7</v>
      </c>
      <c r="VK1" s="4" t="s">
        <v>10</v>
      </c>
      <c r="VL1" s="4" t="s">
        <v>10</v>
      </c>
      <c r="VM1" s="4" t="s">
        <v>10</v>
      </c>
      <c r="VN1" s="4" t="s">
        <v>12</v>
      </c>
      <c r="VO1" s="4" t="s">
        <v>11</v>
      </c>
      <c r="VP1" s="4" t="s">
        <v>9</v>
      </c>
      <c r="VQ1" s="4" t="s">
        <v>14</v>
      </c>
      <c r="VR1" s="4" t="s">
        <v>11</v>
      </c>
      <c r="VS1" s="4" t="s">
        <v>2</v>
      </c>
      <c r="VT1" s="4" t="s">
        <v>3</v>
      </c>
      <c r="VU1" s="4" t="s">
        <v>23</v>
      </c>
      <c r="VV1" s="4" t="s">
        <v>25</v>
      </c>
      <c r="VW1" s="4" t="s">
        <v>11</v>
      </c>
      <c r="VX1" s="4" t="s">
        <v>17</v>
      </c>
      <c r="VY1" s="4" t="s">
        <v>25</v>
      </c>
      <c r="VZ1" s="4" t="s">
        <v>8</v>
      </c>
      <c r="WA1" s="4" t="s">
        <v>21</v>
      </c>
      <c r="WB1" s="4" t="s">
        <v>19</v>
      </c>
      <c r="WC1" s="4" t="s">
        <v>0</v>
      </c>
      <c r="WD1" s="4" t="s">
        <v>3</v>
      </c>
      <c r="WE1" s="4" t="s">
        <v>16</v>
      </c>
      <c r="WF1" s="4" t="s">
        <v>4</v>
      </c>
      <c r="WG1" s="4" t="s">
        <v>16</v>
      </c>
      <c r="WH1" s="4" t="s">
        <v>13</v>
      </c>
      <c r="WI1" s="4" t="s">
        <v>12</v>
      </c>
      <c r="WJ1" s="4" t="s">
        <v>1</v>
      </c>
      <c r="WK1" s="4" t="s">
        <v>15</v>
      </c>
      <c r="WL1" s="4" t="s">
        <v>3</v>
      </c>
      <c r="WM1" s="4" t="s">
        <v>20</v>
      </c>
      <c r="WN1" s="4" t="s">
        <v>24</v>
      </c>
      <c r="WO1" s="4" t="s">
        <v>21</v>
      </c>
      <c r="WP1" s="4" t="s">
        <v>23</v>
      </c>
      <c r="WQ1" s="4" t="s">
        <v>11</v>
      </c>
      <c r="WR1" s="4" t="s">
        <v>10</v>
      </c>
      <c r="WS1" s="4" t="s">
        <v>0</v>
      </c>
      <c r="WT1" s="4" t="s">
        <v>23</v>
      </c>
      <c r="WU1" s="4" t="s">
        <v>17</v>
      </c>
      <c r="WV1" s="4" t="s">
        <v>15</v>
      </c>
      <c r="WW1" s="4" t="s">
        <v>15</v>
      </c>
      <c r="WX1" s="4" t="s">
        <v>6</v>
      </c>
      <c r="WY1" s="4" t="s">
        <v>11</v>
      </c>
      <c r="WZ1" s="4" t="s">
        <v>23</v>
      </c>
      <c r="XA1" s="4" t="s">
        <v>19</v>
      </c>
      <c r="XB1" s="4" t="s">
        <v>21</v>
      </c>
      <c r="XC1" s="4" t="s">
        <v>2</v>
      </c>
      <c r="XD1" s="4" t="s">
        <v>2</v>
      </c>
      <c r="XE1" s="4" t="s">
        <v>4</v>
      </c>
      <c r="XF1" s="4" t="s">
        <v>9</v>
      </c>
      <c r="XG1" s="4" t="s">
        <v>14</v>
      </c>
      <c r="XH1" s="4" t="s">
        <v>22</v>
      </c>
      <c r="XI1" s="4" t="s">
        <v>11</v>
      </c>
      <c r="XJ1" s="4" t="s">
        <v>10</v>
      </c>
      <c r="XK1" s="4" t="s">
        <v>12</v>
      </c>
      <c r="XL1" s="4" t="s">
        <v>11</v>
      </c>
      <c r="XM1" s="4" t="s">
        <v>8</v>
      </c>
      <c r="XN1" s="4" t="s">
        <v>3</v>
      </c>
      <c r="XO1" s="4" t="s">
        <v>8</v>
      </c>
      <c r="XP1" s="4" t="s">
        <v>5</v>
      </c>
      <c r="XQ1" s="4" t="s">
        <v>5</v>
      </c>
      <c r="XR1" s="4" t="s">
        <v>20</v>
      </c>
      <c r="XS1" s="4" t="s">
        <v>25</v>
      </c>
      <c r="XT1" s="4" t="s">
        <v>11</v>
      </c>
      <c r="XU1" s="4" t="s">
        <v>7</v>
      </c>
      <c r="XV1" s="4" t="s">
        <v>19</v>
      </c>
      <c r="XW1" s="4" t="s">
        <v>8</v>
      </c>
      <c r="XX1" s="4" t="s">
        <v>0</v>
      </c>
      <c r="XY1" s="4" t="s">
        <v>23</v>
      </c>
      <c r="XZ1" s="4" t="s">
        <v>0</v>
      </c>
      <c r="YA1" s="4" t="s">
        <v>11</v>
      </c>
      <c r="YB1" s="4" t="s">
        <v>15</v>
      </c>
      <c r="YC1" s="4" t="s">
        <v>17</v>
      </c>
      <c r="YD1" s="4" t="s">
        <v>15</v>
      </c>
      <c r="YE1" s="4" t="s">
        <v>11</v>
      </c>
      <c r="YF1" s="4" t="s">
        <v>14</v>
      </c>
      <c r="YG1" s="4" t="s">
        <v>17</v>
      </c>
      <c r="YH1" s="4" t="s">
        <v>18</v>
      </c>
      <c r="YI1" s="4" t="s">
        <v>19</v>
      </c>
      <c r="YJ1" s="4" t="s">
        <v>16</v>
      </c>
      <c r="YK1" s="4" t="s">
        <v>0</v>
      </c>
      <c r="YL1" s="4" t="s">
        <v>3</v>
      </c>
      <c r="YM1" s="4" t="s">
        <v>19</v>
      </c>
      <c r="YN1" s="4" t="s">
        <v>0</v>
      </c>
      <c r="YO1" s="4" t="s">
        <v>25</v>
      </c>
      <c r="YP1" s="4" t="s">
        <v>0</v>
      </c>
      <c r="YQ1" s="4" t="s">
        <v>22</v>
      </c>
      <c r="YR1" s="4" t="s">
        <v>2</v>
      </c>
      <c r="YS1" s="4" t="s">
        <v>18</v>
      </c>
      <c r="YT1" s="4" t="s">
        <v>12</v>
      </c>
      <c r="YU1" s="4" t="s">
        <v>1</v>
      </c>
      <c r="YV1" s="4" t="s">
        <v>9</v>
      </c>
      <c r="YW1" s="4" t="s">
        <v>10</v>
      </c>
      <c r="YX1" s="4" t="s">
        <v>16</v>
      </c>
      <c r="YY1" s="4" t="s">
        <v>7</v>
      </c>
      <c r="YZ1" s="4" t="s">
        <v>6</v>
      </c>
      <c r="ZA1" s="4" t="s">
        <v>2</v>
      </c>
      <c r="ZB1" s="4" t="s">
        <v>13</v>
      </c>
      <c r="ZC1" s="4" t="s">
        <v>2</v>
      </c>
      <c r="ZD1" s="4" t="s">
        <v>11</v>
      </c>
      <c r="ZE1" s="4" t="s">
        <v>2</v>
      </c>
      <c r="ZF1" s="4" t="s">
        <v>8</v>
      </c>
      <c r="ZG1" s="4" t="s">
        <v>14</v>
      </c>
      <c r="ZH1" s="4" t="s">
        <v>23</v>
      </c>
      <c r="ZI1" s="4" t="s">
        <v>0</v>
      </c>
      <c r="ZJ1" s="4" t="s">
        <v>1</v>
      </c>
      <c r="ZK1" s="4" t="s">
        <v>1</v>
      </c>
      <c r="ZL1" s="4" t="s">
        <v>25</v>
      </c>
      <c r="ZM1" s="4" t="s">
        <v>18</v>
      </c>
      <c r="ZN1" s="4" t="s">
        <v>11</v>
      </c>
      <c r="ZO1" s="4" t="s">
        <v>14</v>
      </c>
      <c r="ZP1" s="4" t="s">
        <v>17</v>
      </c>
      <c r="ZQ1" s="4" t="s">
        <v>7</v>
      </c>
      <c r="ZR1" s="4" t="s">
        <v>0</v>
      </c>
      <c r="ZS1" s="4" t="s">
        <v>22</v>
      </c>
      <c r="ZT1" s="4" t="s">
        <v>2</v>
      </c>
      <c r="ZU1" s="4" t="s">
        <v>14</v>
      </c>
      <c r="ZV1" s="4" t="s">
        <v>17</v>
      </c>
      <c r="ZW1" s="4" t="s">
        <v>5</v>
      </c>
      <c r="ZX1" s="4" t="s">
        <v>21</v>
      </c>
      <c r="ZY1" s="4" t="s">
        <v>4</v>
      </c>
      <c r="ZZ1" s="4" t="s">
        <v>17</v>
      </c>
      <c r="AAA1" s="4" t="s">
        <v>17</v>
      </c>
      <c r="AAB1" s="4" t="s">
        <v>7</v>
      </c>
      <c r="AAC1" s="4" t="s">
        <v>2</v>
      </c>
      <c r="AAD1" s="4" t="s">
        <v>11</v>
      </c>
      <c r="AAE1" s="4" t="s">
        <v>3</v>
      </c>
      <c r="AAF1" s="4" t="s">
        <v>0</v>
      </c>
      <c r="AAG1" s="4" t="s">
        <v>1</v>
      </c>
      <c r="AAH1" s="4" t="s">
        <v>0</v>
      </c>
      <c r="AAI1" s="4" t="s">
        <v>11</v>
      </c>
      <c r="AAJ1" s="4" t="s">
        <v>22</v>
      </c>
      <c r="AAK1" s="4" t="s">
        <v>0</v>
      </c>
      <c r="AAL1" s="4" t="s">
        <v>21</v>
      </c>
      <c r="AAM1" s="4" t="s">
        <v>0</v>
      </c>
      <c r="AAN1" s="4" t="s">
        <v>21</v>
      </c>
      <c r="AAO1" s="4" t="s">
        <v>21</v>
      </c>
      <c r="AAP1" s="4" t="s">
        <v>6</v>
      </c>
      <c r="AAQ1" s="4" t="s">
        <v>18</v>
      </c>
      <c r="AAR1" s="4" t="s">
        <v>5</v>
      </c>
      <c r="AAS1" s="4" t="s">
        <v>5</v>
      </c>
      <c r="AAT1" s="4" t="s">
        <v>5</v>
      </c>
      <c r="AAU1" s="4" t="s">
        <v>21</v>
      </c>
      <c r="AAV1" s="4" t="s">
        <v>24</v>
      </c>
      <c r="AAW1" s="4" t="s">
        <v>13</v>
      </c>
      <c r="AAX1" s="4" t="s">
        <v>8</v>
      </c>
      <c r="AAY1" s="4" t="s">
        <v>10</v>
      </c>
      <c r="AAZ1" s="4" t="s">
        <v>9</v>
      </c>
      <c r="ABA1" s="4" t="s">
        <v>17</v>
      </c>
      <c r="ABB1" s="4" t="s">
        <v>25</v>
      </c>
      <c r="ABC1" s="4" t="s">
        <v>3</v>
      </c>
      <c r="ABD1" s="4" t="s">
        <v>10</v>
      </c>
      <c r="ABE1" s="4" t="s">
        <v>12</v>
      </c>
      <c r="ABF1" s="4" t="s">
        <v>25</v>
      </c>
      <c r="ABG1" s="4" t="s">
        <v>10</v>
      </c>
      <c r="ABH1" s="4" t="s">
        <v>1</v>
      </c>
      <c r="ABI1" s="4" t="s">
        <v>6</v>
      </c>
      <c r="ABJ1" s="4" t="s">
        <v>8</v>
      </c>
      <c r="ABK1" s="4" t="s">
        <v>21</v>
      </c>
      <c r="ABL1" s="4" t="s">
        <v>24</v>
      </c>
      <c r="ABM1" s="4" t="s">
        <v>24</v>
      </c>
      <c r="ABN1" s="4" t="s">
        <v>14</v>
      </c>
      <c r="ABO1" s="4" t="s">
        <v>1</v>
      </c>
      <c r="ABP1" s="4" t="s">
        <v>22</v>
      </c>
      <c r="ABQ1" s="4" t="s">
        <v>19</v>
      </c>
      <c r="ABR1" s="4" t="s">
        <v>9</v>
      </c>
      <c r="ABS1" s="4" t="s">
        <v>12</v>
      </c>
      <c r="ABT1" s="4" t="s">
        <v>11</v>
      </c>
      <c r="ABU1" s="4" t="s">
        <v>23</v>
      </c>
      <c r="ABV1" s="4" t="s">
        <v>0</v>
      </c>
      <c r="ABW1" s="4" t="s">
        <v>14</v>
      </c>
      <c r="ABX1" s="4" t="s">
        <v>17</v>
      </c>
      <c r="ABY1" s="4" t="s">
        <v>10</v>
      </c>
      <c r="ABZ1" s="4" t="s">
        <v>6</v>
      </c>
      <c r="ACA1" s="4" t="s">
        <v>22</v>
      </c>
      <c r="ACB1" s="4" t="s">
        <v>25</v>
      </c>
      <c r="ACC1" s="4" t="s">
        <v>7</v>
      </c>
      <c r="ACD1" s="4" t="s">
        <v>1</v>
      </c>
      <c r="ACE1" s="4" t="s">
        <v>22</v>
      </c>
      <c r="ACF1" s="4" t="s">
        <v>0</v>
      </c>
      <c r="ACG1" s="4" t="s">
        <v>8</v>
      </c>
      <c r="ACH1" s="4" t="s">
        <v>21</v>
      </c>
      <c r="ACI1" s="4" t="s">
        <v>14</v>
      </c>
      <c r="ACJ1" s="4" t="s">
        <v>3</v>
      </c>
      <c r="ACK1" s="4" t="s">
        <v>19</v>
      </c>
      <c r="ACL1" s="4" t="s">
        <v>8</v>
      </c>
      <c r="ACM1" s="4" t="s">
        <v>21</v>
      </c>
      <c r="ACN1" s="4" t="s">
        <v>23</v>
      </c>
      <c r="ACO1" s="4" t="s">
        <v>1</v>
      </c>
      <c r="ACP1" s="4" t="s">
        <v>15</v>
      </c>
      <c r="ACQ1" s="4" t="s">
        <v>1</v>
      </c>
      <c r="ACR1" s="4" t="s">
        <v>16</v>
      </c>
      <c r="ACS1" s="4" t="s">
        <v>22</v>
      </c>
      <c r="ACT1" s="4" t="s">
        <v>11</v>
      </c>
      <c r="ACU1" s="4" t="s">
        <v>17</v>
      </c>
      <c r="ACV1" s="4" t="s">
        <v>21</v>
      </c>
      <c r="ACW1" s="4" t="s">
        <v>11</v>
      </c>
      <c r="ACX1" s="4" t="s">
        <v>9</v>
      </c>
      <c r="ACY1" s="4" t="s">
        <v>4</v>
      </c>
      <c r="ACZ1" s="4" t="s">
        <v>8</v>
      </c>
      <c r="ADA1" s="4" t="s">
        <v>25</v>
      </c>
      <c r="ADB1" s="4" t="s">
        <v>16</v>
      </c>
      <c r="ADC1" s="4" t="s">
        <v>0</v>
      </c>
      <c r="ADD1" s="4" t="s">
        <v>9</v>
      </c>
      <c r="ADE1" s="4" t="s">
        <v>8</v>
      </c>
      <c r="ADF1" s="4" t="s">
        <v>25</v>
      </c>
      <c r="ADG1" s="4" t="s">
        <v>25</v>
      </c>
      <c r="ADH1" s="4" t="s">
        <v>3</v>
      </c>
      <c r="ADI1" s="4" t="s">
        <v>12</v>
      </c>
      <c r="ADJ1" s="4" t="s">
        <v>1</v>
      </c>
      <c r="ADK1" s="4" t="s">
        <v>25</v>
      </c>
      <c r="ADL1" s="4" t="s">
        <v>20</v>
      </c>
      <c r="ADM1" s="4" t="s">
        <v>25</v>
      </c>
      <c r="ADN1" s="4" t="s">
        <v>7</v>
      </c>
      <c r="ADO1" s="4" t="s">
        <v>2</v>
      </c>
      <c r="ADP1" s="4" t="s">
        <v>0</v>
      </c>
      <c r="ADQ1" s="4" t="s">
        <v>25</v>
      </c>
      <c r="ADR1" s="4" t="s">
        <v>10</v>
      </c>
      <c r="ADS1" s="4" t="s">
        <v>4</v>
      </c>
      <c r="ADT1" s="4" t="s">
        <v>17</v>
      </c>
      <c r="ADU1" s="4" t="s">
        <v>5</v>
      </c>
      <c r="ADV1" s="4" t="s">
        <v>21</v>
      </c>
      <c r="ADW1" s="4" t="s">
        <v>6</v>
      </c>
      <c r="ADX1" s="4" t="s">
        <v>5</v>
      </c>
      <c r="ADY1" s="4" t="s">
        <v>21</v>
      </c>
      <c r="ADZ1" s="4" t="s">
        <v>4</v>
      </c>
      <c r="AEA1" s="4" t="s">
        <v>21</v>
      </c>
      <c r="AEB1" s="4" t="s">
        <v>5</v>
      </c>
      <c r="AEC1" s="4" t="s">
        <v>11</v>
      </c>
      <c r="AED1" s="4" t="s">
        <v>17</v>
      </c>
      <c r="AEE1" s="4" t="s">
        <v>21</v>
      </c>
      <c r="AEF1" s="4" t="s">
        <v>11</v>
      </c>
      <c r="AEG1" s="4" t="s">
        <v>0</v>
      </c>
      <c r="AEH1" s="4" t="s">
        <v>1</v>
      </c>
      <c r="AEI1" s="4" t="s">
        <v>0</v>
      </c>
      <c r="AEJ1" s="4" t="s">
        <v>8</v>
      </c>
      <c r="AEK1" s="4" t="s">
        <v>8</v>
      </c>
      <c r="AEL1" s="4" t="s">
        <v>24</v>
      </c>
      <c r="AEM1" s="4" t="s">
        <v>12</v>
      </c>
      <c r="AEN1" s="4" t="s">
        <v>20</v>
      </c>
      <c r="AEO1" s="4" t="s">
        <v>11</v>
      </c>
      <c r="AEP1" s="4" t="s">
        <v>21</v>
      </c>
      <c r="AEQ1" s="4" t="s">
        <v>7</v>
      </c>
      <c r="AER1" s="4" t="s">
        <v>8</v>
      </c>
      <c r="AES1" s="4" t="s">
        <v>24</v>
      </c>
      <c r="AET1" s="4" t="s">
        <v>22</v>
      </c>
      <c r="AEU1" s="4" t="s">
        <v>20</v>
      </c>
      <c r="AEV1" s="4" t="s">
        <v>4</v>
      </c>
      <c r="AEW1" s="4" t="s">
        <v>2</v>
      </c>
      <c r="AEX1" s="4" t="s">
        <v>25</v>
      </c>
      <c r="AEY1" s="4" t="s">
        <v>14</v>
      </c>
      <c r="AEZ1" s="4" t="s">
        <v>13</v>
      </c>
      <c r="AFA1" s="4" t="s">
        <v>22</v>
      </c>
      <c r="AFB1" s="4" t="s">
        <v>1</v>
      </c>
      <c r="AFC1" s="4" t="s">
        <v>16</v>
      </c>
      <c r="AFD1" s="4" t="s">
        <v>18</v>
      </c>
      <c r="AFE1" s="4" t="s">
        <v>5</v>
      </c>
      <c r="AFF1" s="4" t="s">
        <v>14</v>
      </c>
      <c r="AFG1" s="4" t="s">
        <v>6</v>
      </c>
      <c r="AFH1" s="4" t="s">
        <v>11</v>
      </c>
      <c r="AFI1" s="4" t="s">
        <v>19</v>
      </c>
      <c r="AFJ1" s="4" t="s">
        <v>19</v>
      </c>
      <c r="AFK1" s="4" t="s">
        <v>6</v>
      </c>
      <c r="AFL1" s="4" t="s">
        <v>11</v>
      </c>
      <c r="AFM1" s="4" t="s">
        <v>0</v>
      </c>
      <c r="AFN1" s="4" t="s">
        <v>15</v>
      </c>
      <c r="AFO1" s="4" t="s">
        <v>0</v>
      </c>
      <c r="AFP1" s="4" t="s">
        <v>20</v>
      </c>
      <c r="AFQ1" s="4" t="s">
        <v>19</v>
      </c>
      <c r="AFR1" s="4" t="s">
        <v>19</v>
      </c>
      <c r="AFS1" s="4" t="s">
        <v>11</v>
      </c>
      <c r="AFT1" s="4" t="s">
        <v>17</v>
      </c>
      <c r="AFU1" s="4" t="s">
        <v>11</v>
      </c>
      <c r="AFV1" s="4" t="s">
        <v>13</v>
      </c>
      <c r="AFW1" s="4" t="s">
        <v>25</v>
      </c>
      <c r="AFX1" s="4" t="s">
        <v>6</v>
      </c>
      <c r="AFY1" s="4" t="s">
        <v>24</v>
      </c>
      <c r="AFZ1" s="4" t="s">
        <v>14</v>
      </c>
      <c r="AGA1" s="4" t="s">
        <v>19</v>
      </c>
      <c r="AGB1" s="4" t="s">
        <v>7</v>
      </c>
      <c r="AGC1" s="4" t="s">
        <v>15</v>
      </c>
      <c r="AGD1" s="4" t="s">
        <v>3</v>
      </c>
      <c r="AGE1" s="4" t="s">
        <v>19</v>
      </c>
      <c r="AGF1" s="4" t="s">
        <v>18</v>
      </c>
      <c r="AGG1" s="4" t="s">
        <v>8</v>
      </c>
      <c r="AGH1" s="4" t="s">
        <v>10</v>
      </c>
      <c r="AGI1" s="4" t="s">
        <v>1</v>
      </c>
      <c r="AGJ1" s="4" t="s">
        <v>13</v>
      </c>
      <c r="AGK1" s="4" t="s">
        <v>5</v>
      </c>
      <c r="AGL1" s="4" t="s">
        <v>25</v>
      </c>
      <c r="AGM1" s="4" t="s">
        <v>17</v>
      </c>
      <c r="AGN1" s="4" t="s">
        <v>16</v>
      </c>
      <c r="AGO1" s="4" t="s">
        <v>16</v>
      </c>
      <c r="AGP1" s="4" t="s">
        <v>15</v>
      </c>
      <c r="AGQ1" s="4" t="s">
        <v>0</v>
      </c>
      <c r="AGR1" s="4" t="s">
        <v>22</v>
      </c>
      <c r="AGS1" s="4" t="s">
        <v>6</v>
      </c>
      <c r="AGT1" s="4" t="s">
        <v>18</v>
      </c>
      <c r="AGU1" s="4" t="s">
        <v>10</v>
      </c>
      <c r="AGV1" s="4" t="s">
        <v>1</v>
      </c>
      <c r="AGW1" s="4" t="s">
        <v>1</v>
      </c>
      <c r="AGX1" s="4" t="s">
        <v>9</v>
      </c>
      <c r="AGY1" s="4" t="s">
        <v>14</v>
      </c>
      <c r="AGZ1" s="4" t="s">
        <v>16</v>
      </c>
      <c r="AHA1" s="4" t="s">
        <v>7</v>
      </c>
      <c r="AHB1" s="4" t="s">
        <v>5</v>
      </c>
      <c r="AHC1" s="4" t="s">
        <v>8</v>
      </c>
      <c r="AHD1" s="4" t="s">
        <v>25</v>
      </c>
      <c r="AHE1" s="4" t="s">
        <v>21</v>
      </c>
      <c r="AHF1" s="4" t="s">
        <v>11</v>
      </c>
      <c r="AHG1" s="4" t="s">
        <v>19</v>
      </c>
      <c r="AHH1" s="4" t="s">
        <v>8</v>
      </c>
      <c r="AHI1" s="4" t="s">
        <v>10</v>
      </c>
      <c r="AHJ1" s="4" t="s">
        <v>17</v>
      </c>
      <c r="AHK1" s="4" t="s">
        <v>15</v>
      </c>
      <c r="AHL1" s="4" t="s">
        <v>15</v>
      </c>
      <c r="AHM1" s="4" t="s">
        <v>1</v>
      </c>
      <c r="AHN1" s="4" t="s">
        <v>9</v>
      </c>
      <c r="AHO1" s="4" t="s">
        <v>17</v>
      </c>
      <c r="AHP1" s="4" t="s">
        <v>11</v>
      </c>
      <c r="AHQ1" s="4" t="s">
        <v>17</v>
      </c>
      <c r="AHR1" s="4" t="s">
        <v>24</v>
      </c>
      <c r="AHS1" s="4" t="s">
        <v>23</v>
      </c>
      <c r="AHT1" s="4" t="s">
        <v>14</v>
      </c>
      <c r="AHU1" s="4" t="s">
        <v>6</v>
      </c>
      <c r="AHV1" s="4" t="s">
        <v>25</v>
      </c>
      <c r="AHW1" s="4" t="s">
        <v>8</v>
      </c>
      <c r="AHX1" s="4" t="s">
        <v>8</v>
      </c>
      <c r="AHY1" s="4" t="s">
        <v>25</v>
      </c>
      <c r="AHZ1" s="4" t="s">
        <v>3</v>
      </c>
      <c r="AIA1" s="4" t="s">
        <v>20</v>
      </c>
      <c r="AIB1" s="4" t="s">
        <v>25</v>
      </c>
      <c r="AIC1" s="4" t="s">
        <v>22</v>
      </c>
      <c r="AID1" s="4" t="s">
        <v>11</v>
      </c>
      <c r="AIE1" s="4" t="s">
        <v>2</v>
      </c>
      <c r="AIF1" s="4" t="s">
        <v>11</v>
      </c>
      <c r="AIG1" s="4" t="s">
        <v>5</v>
      </c>
      <c r="AIH1" s="4" t="s">
        <v>19</v>
      </c>
      <c r="AII1" s="4" t="s">
        <v>25</v>
      </c>
      <c r="AIJ1" s="4" t="s">
        <v>18</v>
      </c>
      <c r="AIK1" s="4" t="s">
        <v>5</v>
      </c>
      <c r="AIL1" s="4" t="s">
        <v>15</v>
      </c>
      <c r="AIM1" s="4" t="s">
        <v>24</v>
      </c>
      <c r="AIN1" s="4" t="s">
        <v>21</v>
      </c>
      <c r="AIO1" s="4" t="s">
        <v>24</v>
      </c>
      <c r="AIP1" s="4" t="s">
        <v>16</v>
      </c>
      <c r="AIQ1" s="4" t="s">
        <v>14</v>
      </c>
      <c r="AIR1" s="4" t="s">
        <v>3</v>
      </c>
      <c r="AIS1" s="4" t="s">
        <v>23</v>
      </c>
      <c r="AIT1" s="4" t="s">
        <v>1</v>
      </c>
      <c r="AIU1" s="4" t="s">
        <v>2</v>
      </c>
      <c r="AIV1" s="4" t="s">
        <v>22</v>
      </c>
      <c r="AIW1" s="4" t="s">
        <v>9</v>
      </c>
      <c r="AIX1" s="4" t="s">
        <v>10</v>
      </c>
      <c r="AIY1" s="4" t="s">
        <v>11</v>
      </c>
      <c r="AIZ1" s="4" t="s">
        <v>14</v>
      </c>
      <c r="AJA1" s="4" t="s">
        <v>9</v>
      </c>
      <c r="AJB1" s="4" t="s">
        <v>15</v>
      </c>
      <c r="AJC1" s="4" t="s">
        <v>3</v>
      </c>
      <c r="AJD1" s="4" t="s">
        <v>8</v>
      </c>
      <c r="AJE1" s="4" t="s">
        <v>17</v>
      </c>
      <c r="AJF1" s="4" t="s">
        <v>10</v>
      </c>
      <c r="AJG1" s="4" t="s">
        <v>1</v>
      </c>
      <c r="AJH1" s="4" t="s">
        <v>15</v>
      </c>
      <c r="AJI1" s="4" t="s">
        <v>14</v>
      </c>
      <c r="AJJ1" s="4" t="s">
        <v>0</v>
      </c>
      <c r="AJK1" s="4" t="s">
        <v>23</v>
      </c>
      <c r="AJL1" s="4" t="s">
        <v>7</v>
      </c>
      <c r="AJM1" s="4" t="s">
        <v>2</v>
      </c>
      <c r="AJN1" s="4" t="s">
        <v>23</v>
      </c>
      <c r="AJO1" s="4" t="s">
        <v>0</v>
      </c>
      <c r="AJP1" s="4" t="s">
        <v>11</v>
      </c>
      <c r="AJQ1" s="4" t="s">
        <v>9</v>
      </c>
      <c r="AJR1" s="4" t="s">
        <v>17</v>
      </c>
      <c r="AJS1" s="4" t="s">
        <v>17</v>
      </c>
      <c r="AJT1" s="4" t="s">
        <v>15</v>
      </c>
      <c r="AJU1" s="4" t="s">
        <v>6</v>
      </c>
      <c r="AJV1" s="4" t="s">
        <v>8</v>
      </c>
      <c r="AJW1" s="4" t="s">
        <v>8</v>
      </c>
      <c r="AJX1" s="4" t="s">
        <v>7</v>
      </c>
      <c r="AJY1" s="4" t="s">
        <v>11</v>
      </c>
      <c r="AJZ1" s="4" t="s">
        <v>6</v>
      </c>
      <c r="AKA1" s="4" t="s">
        <v>9</v>
      </c>
      <c r="AKB1" s="4" t="s">
        <v>22</v>
      </c>
      <c r="AKC1" s="4" t="s">
        <v>19</v>
      </c>
      <c r="AKD1" s="4" t="s">
        <v>21</v>
      </c>
      <c r="AKE1" s="4" t="s">
        <v>0</v>
      </c>
      <c r="AKF1" s="4" t="s">
        <v>13</v>
      </c>
      <c r="AKG1" s="4" t="s">
        <v>16</v>
      </c>
      <c r="AKH1" s="4" t="s">
        <v>11</v>
      </c>
      <c r="AKI1" s="4" t="s">
        <v>6</v>
      </c>
      <c r="AKJ1" s="4" t="s">
        <v>14</v>
      </c>
      <c r="AKK1" s="4" t="s">
        <v>11</v>
      </c>
      <c r="AKL1" s="4" t="s">
        <v>23</v>
      </c>
      <c r="AKM1" s="4" t="s">
        <v>19</v>
      </c>
      <c r="AKN1" s="4" t="s">
        <v>6</v>
      </c>
      <c r="AKO1" s="4" t="s">
        <v>11</v>
      </c>
      <c r="AKP1" s="4" t="s">
        <v>19</v>
      </c>
      <c r="AKQ1" s="4" t="s">
        <v>22</v>
      </c>
      <c r="AKR1" s="4" t="s">
        <v>25</v>
      </c>
      <c r="AKS1" s="4" t="s">
        <v>6</v>
      </c>
      <c r="AKT1" s="4" t="s">
        <v>6</v>
      </c>
      <c r="AKU1" s="4" t="s">
        <v>14</v>
      </c>
      <c r="AKV1" s="4" t="s">
        <v>0</v>
      </c>
      <c r="AKW1" s="4" t="s">
        <v>8</v>
      </c>
      <c r="AKX1" s="4" t="s">
        <v>2</v>
      </c>
      <c r="AKY1" s="4" t="s">
        <v>22</v>
      </c>
      <c r="AKZ1" s="4" t="s">
        <v>19</v>
      </c>
      <c r="ALA1" s="4" t="s">
        <v>17</v>
      </c>
      <c r="ALB1" s="4" t="s">
        <v>15</v>
      </c>
      <c r="ALC1" s="4" t="s">
        <v>5</v>
      </c>
      <c r="ALD1" s="4" t="s">
        <v>16</v>
      </c>
      <c r="ALE1" s="4" t="s">
        <v>1</v>
      </c>
      <c r="ALF1" s="4" t="s">
        <v>23</v>
      </c>
      <c r="ALG1" s="4" t="s">
        <v>11</v>
      </c>
      <c r="ALH1" s="4" t="s">
        <v>5</v>
      </c>
      <c r="ALI1" s="4" t="s">
        <v>24</v>
      </c>
      <c r="ALJ1" s="4" t="s">
        <v>21</v>
      </c>
      <c r="ALK1" s="4" t="s">
        <v>6</v>
      </c>
      <c r="ALL1" s="4" t="s">
        <v>11</v>
      </c>
      <c r="ALM1" s="4" t="s">
        <v>8</v>
      </c>
      <c r="ALN1" s="4" t="s">
        <v>3</v>
      </c>
      <c r="ALO1" s="4" t="s">
        <v>14</v>
      </c>
      <c r="ALP1" s="4" t="s">
        <v>2</v>
      </c>
      <c r="ALQ1" s="4" t="s">
        <v>10</v>
      </c>
      <c r="ALR1" s="4" t="s">
        <v>0</v>
      </c>
      <c r="ALS1" s="4" t="s">
        <v>23</v>
      </c>
      <c r="ALT1" s="4" t="s">
        <v>11</v>
      </c>
      <c r="ALU1" s="4" t="s">
        <v>19</v>
      </c>
      <c r="ALV1" s="4" t="s">
        <v>6</v>
      </c>
      <c r="ALW1" s="4" t="s">
        <v>14</v>
      </c>
      <c r="ALX1" s="4" t="s">
        <v>1</v>
      </c>
      <c r="ALY1" s="4" t="s">
        <v>14</v>
      </c>
      <c r="ALZ1" s="4" t="s">
        <v>13</v>
      </c>
      <c r="AMA1" s="4" t="s">
        <v>0</v>
      </c>
      <c r="AMB1" s="4" t="s">
        <v>7</v>
      </c>
      <c r="AMC1" s="4" t="s">
        <v>2</v>
      </c>
      <c r="AMD1" s="4" t="s">
        <v>16</v>
      </c>
      <c r="AME1" s="4" t="s">
        <v>11</v>
      </c>
      <c r="AMF1" s="4" t="s">
        <v>3</v>
      </c>
      <c r="AMG1" s="4" t="s">
        <v>24</v>
      </c>
      <c r="AMH1" s="4" t="s">
        <v>14</v>
      </c>
      <c r="AMI1" s="4" t="s">
        <v>20</v>
      </c>
      <c r="AMJ1" s="4" t="s">
        <v>4</v>
      </c>
      <c r="AMK1" s="4" t="s">
        <v>2</v>
      </c>
      <c r="AML1" s="4" t="s">
        <v>7</v>
      </c>
      <c r="AMM1" s="4" t="s">
        <v>15</v>
      </c>
      <c r="AMN1" s="4" t="s">
        <v>11</v>
      </c>
      <c r="AMO1" s="4" t="s">
        <v>25</v>
      </c>
      <c r="AMP1" s="4" t="s">
        <v>3</v>
      </c>
      <c r="AMQ1" s="4" t="s">
        <v>21</v>
      </c>
      <c r="AMR1" s="4" t="s">
        <v>2</v>
      </c>
      <c r="AMS1" s="4" t="s">
        <v>18</v>
      </c>
      <c r="AMT1" s="4" t="s">
        <v>12</v>
      </c>
      <c r="AMU1" s="4" t="s">
        <v>15</v>
      </c>
      <c r="AMV1" s="4" t="s">
        <v>5</v>
      </c>
      <c r="AMW1" s="4" t="s">
        <v>3</v>
      </c>
      <c r="AMX1" s="4" t="s">
        <v>12</v>
      </c>
      <c r="AMY1" s="4" t="s">
        <v>0</v>
      </c>
      <c r="AMZ1" s="4" t="s">
        <v>8</v>
      </c>
      <c r="ANA1" s="4" t="s">
        <v>8</v>
      </c>
      <c r="ANB1" s="4" t="s">
        <v>5</v>
      </c>
      <c r="ANC1" s="4" t="s">
        <v>14</v>
      </c>
      <c r="AND1" s="4" t="s">
        <v>24</v>
      </c>
      <c r="ANE1" s="4" t="s">
        <v>25</v>
      </c>
      <c r="ANF1" s="4" t="s">
        <v>16</v>
      </c>
      <c r="ANG1" s="4" t="s">
        <v>12</v>
      </c>
      <c r="ANH1" s="4" t="s">
        <v>8</v>
      </c>
      <c r="ANI1" s="4" t="s">
        <v>2</v>
      </c>
      <c r="ANJ1" s="4" t="s">
        <v>18</v>
      </c>
      <c r="ANK1" s="4" t="s">
        <v>19</v>
      </c>
      <c r="ANL1" s="4" t="s">
        <v>17</v>
      </c>
      <c r="ANM1" s="4" t="s">
        <v>24</v>
      </c>
      <c r="ANN1" s="4" t="s">
        <v>2</v>
      </c>
      <c r="ANO1" s="4" t="s">
        <v>15</v>
      </c>
      <c r="ANP1" s="4" t="s">
        <v>13</v>
      </c>
      <c r="ANQ1" s="4" t="s">
        <v>2</v>
      </c>
      <c r="ANR1" s="4" t="s">
        <v>3</v>
      </c>
      <c r="ANS1" s="4" t="s">
        <v>22</v>
      </c>
      <c r="ANT1" s="4" t="s">
        <v>10</v>
      </c>
      <c r="ANU1" s="4" t="s">
        <v>9</v>
      </c>
      <c r="ANV1" s="4" t="s">
        <v>23</v>
      </c>
      <c r="ANW1" s="4" t="s">
        <v>25</v>
      </c>
      <c r="ANX1" s="4" t="s">
        <v>3</v>
      </c>
      <c r="ANY1" s="4" t="s">
        <v>0</v>
      </c>
      <c r="ANZ1" s="4" t="s">
        <v>19</v>
      </c>
      <c r="AOA1" s="4" t="s">
        <v>8</v>
      </c>
      <c r="AOB1" s="4" t="s">
        <v>0</v>
      </c>
      <c r="AOC1" s="4" t="s">
        <v>1</v>
      </c>
      <c r="AOD1" s="4" t="s">
        <v>21</v>
      </c>
      <c r="AOE1" s="4" t="s">
        <v>10</v>
      </c>
      <c r="AOF1" s="4" t="s">
        <v>17</v>
      </c>
      <c r="AOG1" s="4" t="s">
        <v>10</v>
      </c>
      <c r="AOH1" s="4" t="s">
        <v>8</v>
      </c>
      <c r="AOI1" s="4" t="s">
        <v>5</v>
      </c>
      <c r="AOJ1" s="4" t="s">
        <v>1</v>
      </c>
      <c r="AOK1" s="4" t="s">
        <v>1</v>
      </c>
      <c r="AOL1" s="4" t="s">
        <v>21</v>
      </c>
      <c r="AOM1" s="4" t="s">
        <v>20</v>
      </c>
      <c r="AON1" s="4" t="s">
        <v>22</v>
      </c>
      <c r="AOO1" s="4" t="s">
        <v>8</v>
      </c>
      <c r="AOP1" s="4" t="s">
        <v>0</v>
      </c>
      <c r="AOQ1" s="4" t="s">
        <v>22</v>
      </c>
      <c r="AOR1" s="4" t="s">
        <v>5</v>
      </c>
      <c r="AOS1" s="4" t="s">
        <v>1</v>
      </c>
      <c r="AOT1" s="4" t="s">
        <v>1</v>
      </c>
      <c r="AOU1" s="4" t="s">
        <v>16</v>
      </c>
      <c r="AOV1" s="4" t="s">
        <v>7</v>
      </c>
      <c r="AOW1" s="4" t="s">
        <v>11</v>
      </c>
      <c r="AOX1" s="4" t="s">
        <v>23</v>
      </c>
      <c r="AOY1" s="4" t="s">
        <v>1</v>
      </c>
      <c r="AOZ1" s="4" t="s">
        <v>25</v>
      </c>
      <c r="APA1" s="4" t="s">
        <v>15</v>
      </c>
      <c r="APB1" s="4" t="s">
        <v>1</v>
      </c>
      <c r="APC1" s="4" t="s">
        <v>21</v>
      </c>
      <c r="APD1" s="4" t="s">
        <v>15</v>
      </c>
      <c r="APE1" s="4" t="s">
        <v>14</v>
      </c>
      <c r="APF1" s="4" t="s">
        <v>14</v>
      </c>
      <c r="APG1" s="4" t="s">
        <v>3</v>
      </c>
      <c r="APH1" s="4" t="s">
        <v>6</v>
      </c>
      <c r="API1" s="4" t="s">
        <v>25</v>
      </c>
      <c r="APJ1" s="4" t="s">
        <v>16</v>
      </c>
      <c r="APK1" s="4" t="s">
        <v>11</v>
      </c>
      <c r="APL1" s="4" t="s">
        <v>9</v>
      </c>
      <c r="APM1" s="4" t="s">
        <v>21</v>
      </c>
      <c r="APN1" s="4" t="s">
        <v>11</v>
      </c>
      <c r="APO1" s="4" t="s">
        <v>1</v>
      </c>
      <c r="APP1" s="4" t="s">
        <v>21</v>
      </c>
      <c r="APQ1" s="4" t="s">
        <v>2</v>
      </c>
      <c r="APR1" s="4" t="s">
        <v>21</v>
      </c>
      <c r="APS1" s="4" t="s">
        <v>22</v>
      </c>
      <c r="APT1" s="4" t="s">
        <v>1</v>
      </c>
      <c r="APU1" s="4" t="s">
        <v>18</v>
      </c>
      <c r="APV1" s="4" t="s">
        <v>25</v>
      </c>
      <c r="APW1" s="4" t="s">
        <v>14</v>
      </c>
      <c r="APX1" s="4" t="s">
        <v>17</v>
      </c>
      <c r="APY1" s="4" t="s">
        <v>11</v>
      </c>
      <c r="APZ1" s="4" t="s">
        <v>19</v>
      </c>
      <c r="AQA1" s="4" t="s">
        <v>1</v>
      </c>
      <c r="AQB1" s="4" t="s">
        <v>21</v>
      </c>
      <c r="AQC1" s="4" t="s">
        <v>20</v>
      </c>
      <c r="AQD1" s="4" t="s">
        <v>16</v>
      </c>
      <c r="AQE1" s="4" t="s">
        <v>7</v>
      </c>
      <c r="AQF1" s="4" t="s">
        <v>6</v>
      </c>
      <c r="AQG1" s="4" t="s">
        <v>2</v>
      </c>
      <c r="AQH1" s="4" t="s">
        <v>13</v>
      </c>
      <c r="AQI1" s="4" t="s">
        <v>2</v>
      </c>
      <c r="AQJ1" s="4" t="s">
        <v>3</v>
      </c>
      <c r="AQK1" s="4" t="s">
        <v>24</v>
      </c>
      <c r="AQL1" s="4" t="s">
        <v>10</v>
      </c>
      <c r="AQM1" s="4" t="s">
        <v>15</v>
      </c>
      <c r="AQN1" s="4" t="s">
        <v>2</v>
      </c>
      <c r="AQO1" s="4" t="s">
        <v>5</v>
      </c>
      <c r="AQP1" s="4" t="s">
        <v>21</v>
      </c>
      <c r="AQQ1" s="4" t="s">
        <v>7</v>
      </c>
      <c r="AQR1" s="4" t="s">
        <v>1</v>
      </c>
      <c r="AQS1" s="4" t="s">
        <v>22</v>
      </c>
      <c r="AQT1" s="4" t="s">
        <v>5</v>
      </c>
      <c r="AQU1" s="4" t="s">
        <v>16</v>
      </c>
      <c r="AQV1" s="4" t="s">
        <v>1</v>
      </c>
      <c r="AQW1" s="4" t="s">
        <v>0</v>
      </c>
      <c r="AQX1" s="4" t="s">
        <v>3</v>
      </c>
      <c r="AQY1" s="4" t="s">
        <v>25</v>
      </c>
      <c r="AQZ1" s="4" t="s">
        <v>18</v>
      </c>
      <c r="ARA1" s="4" t="s">
        <v>8</v>
      </c>
      <c r="ARB1" s="4" t="s">
        <v>15</v>
      </c>
      <c r="ARC1" s="4" t="s">
        <v>1</v>
      </c>
      <c r="ARD1" s="4" t="s">
        <v>19</v>
      </c>
      <c r="ARE1" s="4" t="s">
        <v>3</v>
      </c>
      <c r="ARF1" s="4" t="s">
        <v>10</v>
      </c>
      <c r="ARG1" s="4" t="s">
        <v>2</v>
      </c>
      <c r="ARH1" s="4" t="s">
        <v>21</v>
      </c>
      <c r="ARI1" s="4" t="s">
        <v>23</v>
      </c>
      <c r="ARJ1" s="4" t="s">
        <v>2</v>
      </c>
      <c r="ARK1" s="4" t="s">
        <v>9</v>
      </c>
      <c r="ARL1" s="4" t="s">
        <v>14</v>
      </c>
      <c r="ARM1" s="4" t="s">
        <v>22</v>
      </c>
      <c r="ARN1" s="4" t="s">
        <v>0</v>
      </c>
      <c r="ARO1" s="4" t="s">
        <v>8</v>
      </c>
      <c r="ARP1" s="4" t="s">
        <v>8</v>
      </c>
      <c r="ARQ1" s="4" t="s">
        <v>2</v>
      </c>
      <c r="ARR1" s="4" t="s">
        <v>11</v>
      </c>
      <c r="ARS1" s="4" t="s">
        <v>24</v>
      </c>
      <c r="ART1" s="4" t="s">
        <v>25</v>
      </c>
      <c r="ARU1" s="4" t="s">
        <v>16</v>
      </c>
      <c r="ARV1" s="4" t="s">
        <v>12</v>
      </c>
      <c r="ARW1" s="4" t="s">
        <v>8</v>
      </c>
      <c r="ARX1" s="4" t="s">
        <v>2</v>
      </c>
      <c r="ARY1" s="4" t="s">
        <v>3</v>
      </c>
      <c r="ARZ1" s="4" t="s">
        <v>14</v>
      </c>
      <c r="ASA1" s="4" t="s">
        <v>19</v>
      </c>
      <c r="ASB1" s="4" t="s">
        <v>6</v>
      </c>
      <c r="ASC1" s="4" t="s">
        <v>11</v>
      </c>
      <c r="ASD1" s="4" t="s">
        <v>13</v>
      </c>
      <c r="ASE1" s="4" t="s">
        <v>1</v>
      </c>
      <c r="ASF1" s="4" t="s">
        <v>14</v>
      </c>
      <c r="ASG1" s="4" t="s">
        <v>25</v>
      </c>
      <c r="ASH1" s="4" t="s">
        <v>14</v>
      </c>
      <c r="ASI1" s="4" t="s">
        <v>16</v>
      </c>
      <c r="ASJ1" s="4" t="s">
        <v>9</v>
      </c>
      <c r="ASK1" s="4" t="s">
        <v>22</v>
      </c>
      <c r="ASL1" s="4" t="s">
        <v>1</v>
      </c>
      <c r="ASM1" s="4" t="s">
        <v>23</v>
      </c>
      <c r="ASN1" s="4" t="s">
        <v>15</v>
      </c>
      <c r="ASO1" s="4" t="s">
        <v>6</v>
      </c>
      <c r="ASP1" s="4" t="s">
        <v>17</v>
      </c>
      <c r="ASQ1" s="4" t="s">
        <v>11</v>
      </c>
      <c r="ASR1" s="4" t="s">
        <v>23</v>
      </c>
      <c r="ASS1" s="4" t="s">
        <v>0</v>
      </c>
      <c r="AST1" s="4" t="s">
        <v>11</v>
      </c>
      <c r="ASU1" s="4" t="s">
        <v>25</v>
      </c>
      <c r="ASV1" s="4" t="s">
        <v>17</v>
      </c>
      <c r="ASW1" s="4" t="s">
        <v>18</v>
      </c>
      <c r="ASX1" s="4" t="s">
        <v>25</v>
      </c>
      <c r="ASY1" s="4" t="s">
        <v>20</v>
      </c>
      <c r="ASZ1" s="4" t="s">
        <v>25</v>
      </c>
      <c r="ATA1" s="4" t="s">
        <v>14</v>
      </c>
      <c r="ATB1" s="4" t="s">
        <v>3</v>
      </c>
      <c r="ATC1" s="4" t="s">
        <v>22</v>
      </c>
      <c r="ATD1" s="4" t="s">
        <v>9</v>
      </c>
      <c r="ATE1" s="4" t="s">
        <v>15</v>
      </c>
      <c r="ATF1" s="4" t="s">
        <v>8</v>
      </c>
      <c r="ATG1" s="4" t="s">
        <v>11</v>
      </c>
      <c r="ATH1" s="4" t="s">
        <v>25</v>
      </c>
      <c r="ATI1" s="4" t="s">
        <v>15</v>
      </c>
      <c r="ATJ1" s="4" t="s">
        <v>21</v>
      </c>
      <c r="ATK1" s="4" t="s">
        <v>2</v>
      </c>
      <c r="ATL1" s="4" t="s">
        <v>13</v>
      </c>
      <c r="ATM1" s="4" t="s">
        <v>0</v>
      </c>
      <c r="ATN1" s="4" t="s">
        <v>15</v>
      </c>
      <c r="ATO1" s="4" t="s">
        <v>14</v>
      </c>
      <c r="ATP1" s="4" t="s">
        <v>10</v>
      </c>
      <c r="ATQ1" s="4" t="s">
        <v>2</v>
      </c>
      <c r="ATR1" s="4" t="s">
        <v>17</v>
      </c>
      <c r="ATS1" s="4" t="s">
        <v>3</v>
      </c>
      <c r="ATT1" s="4" t="s">
        <v>17</v>
      </c>
      <c r="ATU1" s="4" t="s">
        <v>14</v>
      </c>
      <c r="ATV1" s="4" t="s">
        <v>0</v>
      </c>
      <c r="ATW1" s="4" t="s">
        <v>20</v>
      </c>
      <c r="ATX1" s="4" t="s">
        <v>17</v>
      </c>
      <c r="ATY1" s="4" t="s">
        <v>22</v>
      </c>
      <c r="ATZ1" s="4" t="s">
        <v>11</v>
      </c>
      <c r="AUA1" s="4" t="s">
        <v>23</v>
      </c>
      <c r="AUB1" s="4" t="s">
        <v>0</v>
      </c>
      <c r="AUC1" s="4" t="s">
        <v>11</v>
      </c>
      <c r="AUD1" s="4" t="s">
        <v>19</v>
      </c>
      <c r="AUE1" s="4" t="s">
        <v>19</v>
      </c>
      <c r="AUF1" s="4" t="s">
        <v>6</v>
      </c>
      <c r="AUG1" s="4" t="s">
        <v>11</v>
      </c>
      <c r="AUH1" s="4" t="s">
        <v>6</v>
      </c>
      <c r="AUI1" s="4" t="s">
        <v>25</v>
      </c>
      <c r="AUJ1" s="4" t="s">
        <v>9</v>
      </c>
      <c r="AUK1" s="4" t="s">
        <v>17</v>
      </c>
      <c r="AUL1" s="4" t="s">
        <v>25</v>
      </c>
      <c r="AUM1" s="4" t="s">
        <v>0</v>
      </c>
      <c r="AUN1" s="4" t="s">
        <v>3</v>
      </c>
      <c r="AUO1" s="4" t="s">
        <v>22</v>
      </c>
      <c r="AUP1" s="4" t="s">
        <v>0</v>
      </c>
      <c r="AUQ1" s="4" t="s">
        <v>3</v>
      </c>
      <c r="AUR1" s="4" t="s">
        <v>23</v>
      </c>
      <c r="AUS1" s="4" t="s">
        <v>19</v>
      </c>
      <c r="AUT1" s="4" t="s">
        <v>21</v>
      </c>
      <c r="AUU1" s="4" t="s">
        <v>14</v>
      </c>
      <c r="AUV1" s="4" t="s">
        <v>18</v>
      </c>
      <c r="AUW1" s="4" t="s">
        <v>24</v>
      </c>
      <c r="AUX1" s="4" t="s">
        <v>22</v>
      </c>
      <c r="AUY1" s="4" t="s">
        <v>20</v>
      </c>
      <c r="AUZ1" s="4" t="s">
        <v>4</v>
      </c>
      <c r="AVA1" s="4" t="s">
        <v>2</v>
      </c>
      <c r="AVB1" s="4" t="s">
        <v>5</v>
      </c>
      <c r="AVC1" s="4" t="s">
        <v>24</v>
      </c>
      <c r="AVD1" s="4" t="s">
        <v>1</v>
      </c>
      <c r="AVE1" s="4" t="s">
        <v>21</v>
      </c>
      <c r="AVF1" s="4" t="s">
        <v>20</v>
      </c>
      <c r="AVG1" s="4" t="s">
        <v>16</v>
      </c>
      <c r="AVH1" s="4" t="s">
        <v>2</v>
      </c>
      <c r="AVI1" s="4" t="s">
        <v>5</v>
      </c>
      <c r="AVJ1" s="4" t="s">
        <v>16</v>
      </c>
      <c r="AVK1" s="4" t="s">
        <v>21</v>
      </c>
      <c r="AVL1" s="4" t="s">
        <v>11</v>
      </c>
      <c r="AVM1" s="4" t="s">
        <v>14</v>
      </c>
      <c r="AVN1" s="4" t="s">
        <v>19</v>
      </c>
      <c r="AVO1" s="4" t="s">
        <v>5</v>
      </c>
      <c r="AVP1" s="4" t="s">
        <v>14</v>
      </c>
      <c r="AVQ1" s="4" t="s">
        <v>18</v>
      </c>
      <c r="AVR1" s="4" t="s">
        <v>8</v>
      </c>
      <c r="AVS1" s="4" t="s">
        <v>3</v>
      </c>
      <c r="AVT1" s="4" t="s">
        <v>20</v>
      </c>
      <c r="AVU1" s="4" t="s">
        <v>4</v>
      </c>
      <c r="AVV1" s="4" t="s">
        <v>0</v>
      </c>
      <c r="AVW1" s="4" t="s">
        <v>8</v>
      </c>
      <c r="AVX1" s="4" t="s">
        <v>8</v>
      </c>
      <c r="AVY1" s="4" t="s">
        <v>21</v>
      </c>
      <c r="AVZ1" s="4" t="s">
        <v>8</v>
      </c>
      <c r="AWA1" s="4" t="s">
        <v>11</v>
      </c>
      <c r="AWB1" s="4" t="s">
        <v>21</v>
      </c>
      <c r="AWC1" s="4" t="s">
        <v>16</v>
      </c>
      <c r="AWD1" s="4" t="s">
        <v>11</v>
      </c>
      <c r="AWE1" s="4" t="s">
        <v>17</v>
      </c>
      <c r="AWF1" s="4" t="s">
        <v>14</v>
      </c>
      <c r="AWG1" s="4" t="s">
        <v>11</v>
      </c>
      <c r="AWH1" s="4" t="s">
        <v>23</v>
      </c>
      <c r="AWI1" s="4" t="s">
        <v>13</v>
      </c>
      <c r="AWJ1" s="4" t="s">
        <v>2</v>
      </c>
      <c r="AWK1" s="4" t="s">
        <v>22</v>
      </c>
      <c r="AWL1" s="4" t="s">
        <v>2</v>
      </c>
      <c r="AWM1" s="4" t="s">
        <v>21</v>
      </c>
      <c r="AWN1" s="4" t="s">
        <v>11</v>
      </c>
      <c r="AWO1" s="4" t="s">
        <v>7</v>
      </c>
      <c r="AWP1" s="4" t="s">
        <v>1</v>
      </c>
      <c r="AWQ1" s="4" t="s">
        <v>0</v>
      </c>
      <c r="AWR1" s="4" t="s">
        <v>8</v>
      </c>
      <c r="AWS1" s="4" t="s">
        <v>8</v>
      </c>
      <c r="AWT1" s="4" t="s">
        <v>11</v>
      </c>
      <c r="AWU1" s="4" t="s">
        <v>23</v>
      </c>
      <c r="AWV1" s="4" t="s">
        <v>3</v>
      </c>
      <c r="AWW1" s="4" t="s">
        <v>1</v>
      </c>
      <c r="AWX1" s="4" t="s">
        <v>0</v>
      </c>
      <c r="AWY1" s="4" t="s">
        <v>13</v>
      </c>
      <c r="AWZ1" s="4" t="s">
        <v>3</v>
      </c>
      <c r="AXA1" s="4" t="s">
        <v>5</v>
      </c>
      <c r="AXB1" s="4" t="s">
        <v>14</v>
      </c>
      <c r="AXC1" s="4" t="s">
        <v>23</v>
      </c>
      <c r="AXD1" s="4" t="s">
        <v>19</v>
      </c>
      <c r="AXE1" s="4" t="s">
        <v>8</v>
      </c>
      <c r="AXF1" s="4" t="s">
        <v>21</v>
      </c>
      <c r="AXG1" s="4" t="s">
        <v>14</v>
      </c>
      <c r="AXH1" s="4" t="s">
        <v>22</v>
      </c>
      <c r="AXI1" s="4" t="s">
        <v>14</v>
      </c>
      <c r="AXJ1" s="4" t="s">
        <v>19</v>
      </c>
      <c r="AXK1" s="4" t="s">
        <v>25</v>
      </c>
      <c r="AXL1" s="4" t="s">
        <v>10</v>
      </c>
      <c r="AXM1" s="4" t="s">
        <v>3</v>
      </c>
      <c r="AXN1" s="4" t="s">
        <v>6</v>
      </c>
      <c r="AXO1" s="4" t="s">
        <v>23</v>
      </c>
      <c r="AXP1" s="4" t="s">
        <v>13</v>
      </c>
      <c r="AXQ1" s="4" t="s">
        <v>6</v>
      </c>
      <c r="AXR1" s="4" t="s">
        <v>4</v>
      </c>
      <c r="AXS1" s="4" t="s">
        <v>24</v>
      </c>
      <c r="AXT1" s="4" t="s">
        <v>21</v>
      </c>
      <c r="AXU1" s="4" t="s">
        <v>4</v>
      </c>
      <c r="AXV1" s="4" t="s">
        <v>5</v>
      </c>
      <c r="AXW1" s="4" t="s">
        <v>21</v>
      </c>
      <c r="AXX1" s="4" t="s">
        <v>16</v>
      </c>
      <c r="AXY1" s="4" t="s">
        <v>25</v>
      </c>
      <c r="AXZ1" s="4" t="s">
        <v>7</v>
      </c>
      <c r="AYA1" s="4" t="s">
        <v>2</v>
      </c>
      <c r="AYB1" s="4" t="s">
        <v>23</v>
      </c>
      <c r="AYC1" s="4" t="s">
        <v>1</v>
      </c>
      <c r="AYD1" s="4" t="s">
        <v>25</v>
      </c>
      <c r="AYE1" s="4" t="s">
        <v>15</v>
      </c>
      <c r="AYF1" s="4" t="s">
        <v>1</v>
      </c>
      <c r="AYG1" s="4" t="s">
        <v>21</v>
      </c>
      <c r="AYH1" s="4" t="s">
        <v>15</v>
      </c>
      <c r="AYI1" s="4" t="s">
        <v>14</v>
      </c>
      <c r="AYJ1" s="4" t="s">
        <v>14</v>
      </c>
      <c r="AYK1" s="4" t="s">
        <v>3</v>
      </c>
      <c r="AYL1" s="4" t="s">
        <v>6</v>
      </c>
      <c r="AYM1" s="4" t="s">
        <v>25</v>
      </c>
      <c r="AYN1" s="4" t="s">
        <v>16</v>
      </c>
      <c r="AYO1" s="4" t="s">
        <v>15</v>
      </c>
      <c r="AYP1" s="4" t="s">
        <v>18</v>
      </c>
      <c r="AYQ1" s="4" t="s">
        <v>21</v>
      </c>
      <c r="AYR1" s="4" t="s">
        <v>10</v>
      </c>
      <c r="AYS1" s="4" t="s">
        <v>17</v>
      </c>
      <c r="AYT1" s="4" t="s">
        <v>14</v>
      </c>
      <c r="AYU1" s="4" t="s">
        <v>16</v>
      </c>
      <c r="AYV1" s="4" t="s">
        <v>11</v>
      </c>
      <c r="AYW1" s="4" t="s">
        <v>9</v>
      </c>
      <c r="AYX1" s="4" t="s">
        <v>2</v>
      </c>
      <c r="AYY1" s="4" t="s">
        <v>10</v>
      </c>
      <c r="AYZ1" s="4" t="s">
        <v>6</v>
      </c>
      <c r="AZA1" s="4" t="s">
        <v>16</v>
      </c>
      <c r="AZB1" s="4" t="s">
        <v>2</v>
      </c>
      <c r="AZC1" s="4" t="s">
        <v>5</v>
      </c>
      <c r="AZD1" s="4" t="s">
        <v>18</v>
      </c>
      <c r="AZE1" s="4" t="s">
        <v>9</v>
      </c>
      <c r="AZF1" s="4" t="s">
        <v>12</v>
      </c>
      <c r="AZG1" s="4" t="s">
        <v>22</v>
      </c>
      <c r="AZH1" s="4" t="s">
        <v>21</v>
      </c>
      <c r="AZI1" s="4" t="s">
        <v>8</v>
      </c>
      <c r="AZJ1" s="4" t="s">
        <v>25</v>
      </c>
      <c r="AZK1" s="4" t="s">
        <v>15</v>
      </c>
      <c r="AZL1" s="4" t="s">
        <v>13</v>
      </c>
      <c r="AZM1" s="4" t="s">
        <v>5</v>
      </c>
      <c r="AZN1" s="4" t="s">
        <v>3</v>
      </c>
      <c r="AZO1" s="4" t="s">
        <v>5</v>
      </c>
      <c r="AZP1" s="4" t="s">
        <v>2</v>
      </c>
      <c r="AZQ1" s="4" t="s">
        <v>0</v>
      </c>
      <c r="AZR1" s="4" t="s">
        <v>23</v>
      </c>
      <c r="AZS1" s="4" t="s">
        <v>5</v>
      </c>
      <c r="AZT1" s="4" t="s">
        <v>21</v>
      </c>
      <c r="AZU1" s="4" t="s">
        <v>22</v>
      </c>
      <c r="AZV1" s="4" t="s">
        <v>21</v>
      </c>
      <c r="AZW1" s="4" t="s">
        <v>2</v>
      </c>
      <c r="AZX1" s="4" t="s">
        <v>5</v>
      </c>
      <c r="AZY1" s="4" t="s">
        <v>22</v>
      </c>
      <c r="AZZ1" s="4" t="s">
        <v>0</v>
      </c>
      <c r="BAA1" s="4" t="s">
        <v>15</v>
      </c>
      <c r="BAB1" s="4" t="s">
        <v>3</v>
      </c>
      <c r="BAC1" s="4" t="s">
        <v>9</v>
      </c>
      <c r="BAD1" s="4" t="s">
        <v>10</v>
      </c>
      <c r="BAE1" s="4" t="s">
        <v>9</v>
      </c>
      <c r="BAF1" s="4" t="s">
        <v>12</v>
      </c>
      <c r="BAG1" s="4" t="s">
        <v>19</v>
      </c>
      <c r="BAH1" s="4" t="s">
        <v>8</v>
      </c>
      <c r="BAI1" s="4" t="s">
        <v>11</v>
      </c>
      <c r="BAJ1" s="4" t="s">
        <v>12</v>
      </c>
      <c r="BAK1" s="4" t="s">
        <v>22</v>
      </c>
      <c r="BAL1" s="4" t="s">
        <v>14</v>
      </c>
      <c r="BAM1" s="4" t="s">
        <v>14</v>
      </c>
      <c r="BAN1" s="4" t="s">
        <v>8</v>
      </c>
      <c r="BAO1" s="4" t="s">
        <v>21</v>
      </c>
      <c r="BAP1" s="4" t="s">
        <v>3</v>
      </c>
      <c r="BAQ1" s="4" t="s">
        <v>1</v>
      </c>
      <c r="BAR1" s="4" t="s">
        <v>21</v>
      </c>
      <c r="BAS1" s="4" t="s">
        <v>14</v>
      </c>
      <c r="BAT1" s="4" t="s">
        <v>1</v>
      </c>
      <c r="BAU1" s="4" t="s">
        <v>24</v>
      </c>
      <c r="BAV1" s="4" t="s">
        <v>12</v>
      </c>
      <c r="BAW1" s="4" t="s">
        <v>23</v>
      </c>
      <c r="BAX1" s="4" t="s">
        <v>21</v>
      </c>
      <c r="BAY1" s="4" t="s">
        <v>20</v>
      </c>
      <c r="BAZ1" s="4" t="s">
        <v>10</v>
      </c>
      <c r="BBA1" s="4" t="s">
        <v>13</v>
      </c>
      <c r="BBB1" s="4" t="s">
        <v>1</v>
      </c>
      <c r="BBC1" s="4" t="s">
        <v>14</v>
      </c>
      <c r="BBD1" s="4" t="s">
        <v>20</v>
      </c>
      <c r="BBE1" s="4" t="s">
        <v>4</v>
      </c>
      <c r="BBF1" s="4" t="s">
        <v>2</v>
      </c>
      <c r="BBG1" s="4" t="s">
        <v>1</v>
      </c>
      <c r="BBH1" s="4" t="s">
        <v>2</v>
      </c>
      <c r="BBI1" s="4" t="s">
        <v>2</v>
      </c>
      <c r="BBJ1" s="4" t="s">
        <v>5</v>
      </c>
      <c r="BBK1" s="4" t="s">
        <v>4</v>
      </c>
      <c r="BBL1" s="4" t="s">
        <v>6</v>
      </c>
      <c r="BBM1" s="4" t="s">
        <v>19</v>
      </c>
      <c r="BBN1" s="4" t="s">
        <v>13</v>
      </c>
      <c r="BBO1" s="4" t="s">
        <v>8</v>
      </c>
      <c r="BBP1" s="4" t="s">
        <v>15</v>
      </c>
      <c r="BBQ1" s="4" t="s">
        <v>14</v>
      </c>
      <c r="BBR1" s="4" t="s">
        <v>23</v>
      </c>
      <c r="BBS1" s="4" t="s">
        <v>25</v>
      </c>
      <c r="BBT1" s="4" t="s">
        <v>7</v>
      </c>
      <c r="BBU1" s="4" t="s">
        <v>2</v>
      </c>
      <c r="BBV1" s="4" t="s">
        <v>23</v>
      </c>
      <c r="BBW1" s="4" t="s">
        <v>0</v>
      </c>
      <c r="BBX1" s="4" t="s">
        <v>11</v>
      </c>
      <c r="BBY1" s="4" t="s">
        <v>14</v>
      </c>
      <c r="BBZ1" s="4" t="s">
        <v>23</v>
      </c>
      <c r="BCA1" s="4" t="s">
        <v>15</v>
      </c>
      <c r="BCB1" s="4" t="s">
        <v>18</v>
      </c>
      <c r="BCC1" s="4" t="s">
        <v>8</v>
      </c>
      <c r="BCD1" s="4" t="s">
        <v>25</v>
      </c>
      <c r="BCE1" s="4" t="s">
        <v>10</v>
      </c>
      <c r="BCF1" s="4" t="s">
        <v>4</v>
      </c>
      <c r="BCG1" s="4" t="s">
        <v>20</v>
      </c>
      <c r="BCH1" s="4" t="s">
        <v>8</v>
      </c>
      <c r="BCI1" s="4" t="s">
        <v>0</v>
      </c>
      <c r="BCJ1" s="4" t="s">
        <v>15</v>
      </c>
      <c r="BCK1" s="4" t="s">
        <v>11</v>
      </c>
      <c r="BCL1" s="4" t="s">
        <v>10</v>
      </c>
      <c r="BCM1" s="4" t="s">
        <v>19</v>
      </c>
      <c r="BCN1" s="4" t="s">
        <v>12</v>
      </c>
      <c r="BCO1" s="4" t="s">
        <v>0</v>
      </c>
      <c r="BCP1" s="4" t="s">
        <v>10</v>
      </c>
      <c r="BCQ1" s="4" t="s">
        <v>11</v>
      </c>
      <c r="BCR1" s="4" t="s">
        <v>23</v>
      </c>
      <c r="BCS1" s="4" t="s">
        <v>11</v>
      </c>
      <c r="BCT1" s="4" t="s">
        <v>20</v>
      </c>
      <c r="BCU1" s="4" t="s">
        <v>11</v>
      </c>
      <c r="BCV1" s="4" t="s">
        <v>6</v>
      </c>
      <c r="BCW1" s="4" t="s">
        <v>15</v>
      </c>
      <c r="BCX1" s="4" t="s">
        <v>8</v>
      </c>
      <c r="BCY1" s="4" t="s">
        <v>4</v>
      </c>
      <c r="BCZ1" s="4" t="s">
        <v>1</v>
      </c>
      <c r="BDA1" s="4" t="s">
        <v>11</v>
      </c>
      <c r="BDB1" s="4" t="s">
        <v>5</v>
      </c>
      <c r="BDC1" s="4" t="s">
        <v>4</v>
      </c>
      <c r="BDD1" s="4" t="s">
        <v>3</v>
      </c>
      <c r="BDE1" s="4" t="s">
        <v>17</v>
      </c>
      <c r="BDF1" s="4" t="s">
        <v>11</v>
      </c>
      <c r="BDG1" s="4" t="s">
        <v>23</v>
      </c>
      <c r="BDH1" s="4" t="s">
        <v>0</v>
      </c>
      <c r="BDI1" s="4" t="s">
        <v>19</v>
      </c>
      <c r="BDJ1" s="4" t="s">
        <v>6</v>
      </c>
      <c r="BDK1" s="4" t="s">
        <v>10</v>
      </c>
      <c r="BDL1" s="4" t="s">
        <v>20</v>
      </c>
      <c r="BDM1" s="4" t="s">
        <v>2</v>
      </c>
      <c r="BDN1" s="4" t="s">
        <v>9</v>
      </c>
      <c r="BDO1" s="4" t="s">
        <v>14</v>
      </c>
      <c r="BDP1" s="4" t="s">
        <v>22</v>
      </c>
      <c r="BDQ1" s="4" t="s">
        <v>14</v>
      </c>
      <c r="BDR1" s="4" t="s">
        <v>3</v>
      </c>
      <c r="BDS1" s="4" t="s">
        <v>9</v>
      </c>
      <c r="BDT1" s="4" t="s">
        <v>11</v>
      </c>
      <c r="BDU1" s="4" t="s">
        <v>11</v>
      </c>
      <c r="BDV1" s="4" t="s">
        <v>3</v>
      </c>
      <c r="BDW1" s="4" t="s">
        <v>1</v>
      </c>
      <c r="BDX1" s="4" t="s">
        <v>19</v>
      </c>
      <c r="BDY1" s="4" t="s">
        <v>9</v>
      </c>
      <c r="BDZ1" s="4" t="s">
        <v>19</v>
      </c>
      <c r="BEA1" s="4" t="s">
        <v>24</v>
      </c>
      <c r="BEB1" s="4" t="s">
        <v>19</v>
      </c>
      <c r="BEC1" s="4" t="s">
        <v>3</v>
      </c>
      <c r="BED1" s="4" t="s">
        <v>5</v>
      </c>
      <c r="BEE1" s="4" t="s">
        <v>0</v>
      </c>
      <c r="BEF1" s="4" t="s">
        <v>23</v>
      </c>
      <c r="BEG1" s="4" t="s">
        <v>14</v>
      </c>
      <c r="BEH1" s="4" t="s">
        <v>0</v>
      </c>
      <c r="BEI1" s="4" t="s">
        <v>12</v>
      </c>
      <c r="BEJ1" s="4" t="s">
        <v>14</v>
      </c>
      <c r="BEK1" s="4" t="s">
        <v>22</v>
      </c>
      <c r="BEL1" s="4" t="s">
        <v>2</v>
      </c>
      <c r="BEM1" s="4" t="s">
        <v>14</v>
      </c>
      <c r="BEN1" s="4" t="s">
        <v>6</v>
      </c>
      <c r="BEO1" s="4" t="s">
        <v>17</v>
      </c>
      <c r="BEP1" s="4" t="s">
        <v>3</v>
      </c>
      <c r="BEQ1" s="4" t="s">
        <v>4</v>
      </c>
      <c r="BER1" s="4" t="s">
        <v>19</v>
      </c>
      <c r="BES1" s="4" t="s">
        <v>20</v>
      </c>
      <c r="BET1" s="4" t="s">
        <v>5</v>
      </c>
      <c r="BEU1" s="4" t="s">
        <v>16</v>
      </c>
      <c r="BEV1" s="4" t="s">
        <v>24</v>
      </c>
      <c r="BEW1" s="4" t="s">
        <v>12</v>
      </c>
      <c r="BEX1" s="4" t="s">
        <v>23</v>
      </c>
      <c r="BEY1" s="4" t="s">
        <v>25</v>
      </c>
      <c r="BEZ1" s="4" t="s">
        <v>7</v>
      </c>
      <c r="BFA1" s="4" t="s">
        <v>2</v>
      </c>
      <c r="BFB1" s="4"/>
      <c r="BFC1" s="4"/>
      <c r="BFD1" s="4"/>
    </row>
    <row r="2" spans="1:1516" x14ac:dyDescent="0.25">
      <c r="H2" s="4" t="s">
        <v>0</v>
      </c>
      <c r="I2" s="4" t="s">
        <v>1</v>
      </c>
      <c r="J2" s="4" t="s">
        <v>2</v>
      </c>
      <c r="K2" s="4" t="s">
        <v>3</v>
      </c>
      <c r="L2" s="4" t="s">
        <v>4</v>
      </c>
      <c r="M2" s="4" t="s">
        <v>0</v>
      </c>
      <c r="N2" s="4" t="s">
        <v>5</v>
      </c>
      <c r="O2" s="4" t="s">
        <v>3</v>
      </c>
      <c r="P2" s="4" t="s">
        <v>6</v>
      </c>
      <c r="Q2" s="4" t="s">
        <v>7</v>
      </c>
      <c r="R2" s="4" t="s">
        <v>0</v>
      </c>
      <c r="S2" s="4" t="s">
        <v>8</v>
      </c>
      <c r="T2" s="4" t="s">
        <v>9</v>
      </c>
      <c r="U2" s="4" t="s">
        <v>5</v>
      </c>
      <c r="V2" s="4" t="s">
        <v>3</v>
      </c>
      <c r="W2" s="4" t="s">
        <v>10</v>
      </c>
      <c r="X2" s="4" t="s">
        <v>9</v>
      </c>
      <c r="Y2" s="4" t="s">
        <v>11</v>
      </c>
      <c r="Z2" s="4" t="s">
        <v>12</v>
      </c>
      <c r="AA2" s="4" t="s">
        <v>13</v>
      </c>
      <c r="AB2" s="4" t="s">
        <v>3</v>
      </c>
      <c r="AC2" s="4" t="s">
        <v>14</v>
      </c>
      <c r="AD2" s="4" t="s">
        <v>6</v>
      </c>
      <c r="AE2" s="4" t="s">
        <v>0</v>
      </c>
      <c r="AF2" s="4" t="s">
        <v>11</v>
      </c>
      <c r="AG2" s="4" t="s">
        <v>8</v>
      </c>
      <c r="AH2" s="4" t="s">
        <v>13</v>
      </c>
      <c r="AI2" s="4" t="s">
        <v>5</v>
      </c>
      <c r="AJ2" s="4" t="s">
        <v>15</v>
      </c>
      <c r="AK2" s="4" t="s">
        <v>16</v>
      </c>
      <c r="AL2" s="4" t="s">
        <v>17</v>
      </c>
      <c r="AM2" s="4" t="s">
        <v>5</v>
      </c>
      <c r="AN2" s="4" t="s">
        <v>18</v>
      </c>
      <c r="AO2" s="4" t="s">
        <v>1</v>
      </c>
      <c r="AP2" s="4" t="s">
        <v>3</v>
      </c>
      <c r="AQ2" s="4" t="s">
        <v>16</v>
      </c>
      <c r="AR2" s="4" t="s">
        <v>4</v>
      </c>
      <c r="AS2" s="4" t="s">
        <v>0</v>
      </c>
      <c r="AT2" s="4" t="s">
        <v>9</v>
      </c>
      <c r="AU2" s="4" t="s">
        <v>19</v>
      </c>
      <c r="AV2" s="4" t="s">
        <v>20</v>
      </c>
      <c r="AW2" s="4" t="s">
        <v>9</v>
      </c>
      <c r="AX2" s="4" t="s">
        <v>1</v>
      </c>
      <c r="AY2" s="4" t="s">
        <v>21</v>
      </c>
      <c r="AZ2" s="4" t="s">
        <v>22</v>
      </c>
      <c r="BA2" s="4" t="s">
        <v>14</v>
      </c>
      <c r="BB2" s="4" t="s">
        <v>14</v>
      </c>
      <c r="BC2" s="4" t="s">
        <v>22</v>
      </c>
      <c r="BD2" s="4" t="s">
        <v>1</v>
      </c>
      <c r="BE2" s="4" t="s">
        <v>0</v>
      </c>
      <c r="BF2" s="4" t="s">
        <v>8</v>
      </c>
      <c r="BG2" s="4" t="s">
        <v>10</v>
      </c>
      <c r="BH2" s="4" t="s">
        <v>11</v>
      </c>
      <c r="BI2" s="4" t="s">
        <v>14</v>
      </c>
      <c r="BJ2" s="4" t="s">
        <v>9</v>
      </c>
      <c r="BK2" s="4" t="s">
        <v>15</v>
      </c>
      <c r="BL2" s="4" t="s">
        <v>3</v>
      </c>
      <c r="BM2" s="4" t="s">
        <v>10</v>
      </c>
      <c r="BN2" s="4" t="s">
        <v>21</v>
      </c>
      <c r="BO2" s="4" t="s">
        <v>19</v>
      </c>
      <c r="BP2" s="4" t="s">
        <v>8</v>
      </c>
      <c r="BQ2" s="4" t="s">
        <v>10</v>
      </c>
      <c r="BR2" s="4" t="s">
        <v>3</v>
      </c>
      <c r="BS2" s="4" t="s">
        <v>14</v>
      </c>
      <c r="BT2" s="4" t="s">
        <v>19</v>
      </c>
      <c r="BU2" s="4" t="s">
        <v>21</v>
      </c>
      <c r="BV2" s="4" t="s">
        <v>5</v>
      </c>
      <c r="BW2" s="4" t="s">
        <v>16</v>
      </c>
      <c r="BX2" s="4" t="s">
        <v>1</v>
      </c>
      <c r="BY2" s="4" t="s">
        <v>7</v>
      </c>
      <c r="BZ2" s="4" t="s">
        <v>11</v>
      </c>
      <c r="CA2" s="4" t="s">
        <v>1</v>
      </c>
      <c r="CB2" s="4" t="s">
        <v>14</v>
      </c>
      <c r="CC2" s="4" t="s">
        <v>3</v>
      </c>
      <c r="CD2" s="4" t="s">
        <v>14</v>
      </c>
      <c r="CE2" s="4" t="s">
        <v>13</v>
      </c>
      <c r="CF2" s="4" t="s">
        <v>12</v>
      </c>
      <c r="CG2" s="4" t="s">
        <v>14</v>
      </c>
      <c r="CH2" s="4" t="s">
        <v>22</v>
      </c>
      <c r="CI2" s="4" t="s">
        <v>2</v>
      </c>
      <c r="CJ2" s="4" t="s">
        <v>14</v>
      </c>
      <c r="CK2" s="4" t="s">
        <v>23</v>
      </c>
      <c r="CL2" s="4" t="s">
        <v>0</v>
      </c>
      <c r="CM2" s="4" t="s">
        <v>11</v>
      </c>
      <c r="CN2" s="4" t="s">
        <v>6</v>
      </c>
      <c r="CO2" s="4" t="s">
        <v>17</v>
      </c>
      <c r="CP2" s="4" t="s">
        <v>12</v>
      </c>
      <c r="CQ2" s="4" t="s">
        <v>11</v>
      </c>
      <c r="CR2" s="4" t="s">
        <v>12</v>
      </c>
      <c r="CS2" s="4" t="s">
        <v>2</v>
      </c>
      <c r="CT2" s="4" t="s">
        <v>5</v>
      </c>
      <c r="CU2" s="4" t="s">
        <v>0</v>
      </c>
      <c r="CV2" s="4" t="s">
        <v>5</v>
      </c>
      <c r="CW2" s="4" t="s">
        <v>20</v>
      </c>
      <c r="CX2" s="4" t="s">
        <v>5</v>
      </c>
      <c r="CY2" s="4" t="s">
        <v>16</v>
      </c>
      <c r="CZ2" s="4" t="s">
        <v>15</v>
      </c>
      <c r="DA2" s="4" t="s">
        <v>5</v>
      </c>
      <c r="DB2" s="4" t="s">
        <v>20</v>
      </c>
      <c r="DC2" s="4" t="s">
        <v>4</v>
      </c>
      <c r="DD2" s="4" t="s">
        <v>2</v>
      </c>
      <c r="DE2" s="4" t="s">
        <v>13</v>
      </c>
      <c r="DF2" s="4" t="s">
        <v>24</v>
      </c>
      <c r="DG2" s="4" t="s">
        <v>1</v>
      </c>
      <c r="DH2" s="4" t="s">
        <v>14</v>
      </c>
      <c r="DI2" s="4" t="s">
        <v>3</v>
      </c>
      <c r="DJ2" s="4" t="s">
        <v>25</v>
      </c>
      <c r="DK2" s="4" t="s">
        <v>14</v>
      </c>
      <c r="DL2" s="4" t="s">
        <v>8</v>
      </c>
      <c r="DM2" s="4" t="s">
        <v>14</v>
      </c>
      <c r="DN2" s="4" t="s">
        <v>24</v>
      </c>
      <c r="DO2" s="4" t="s">
        <v>5</v>
      </c>
      <c r="DP2" s="4" t="s">
        <v>7</v>
      </c>
      <c r="DQ2" s="4" t="s">
        <v>1</v>
      </c>
      <c r="DR2" s="4" t="s">
        <v>22</v>
      </c>
      <c r="DS2" s="4" t="s">
        <v>1</v>
      </c>
      <c r="DT2" s="4" t="s">
        <v>2</v>
      </c>
      <c r="DU2" s="4" t="s">
        <v>25</v>
      </c>
      <c r="DV2" s="4" t="s">
        <v>5</v>
      </c>
      <c r="DW2" s="4" t="s">
        <v>25</v>
      </c>
      <c r="DX2" s="4" t="s">
        <v>19</v>
      </c>
      <c r="DY2" s="4" t="s">
        <v>6</v>
      </c>
      <c r="DZ2" s="4" t="s">
        <v>11</v>
      </c>
      <c r="EA2" s="4" t="s">
        <v>18</v>
      </c>
      <c r="EB2" s="4" t="s">
        <v>0</v>
      </c>
      <c r="EC2" s="4" t="s">
        <v>9</v>
      </c>
      <c r="ED2" s="4" t="s">
        <v>8</v>
      </c>
      <c r="EE2" s="4" t="s">
        <v>25</v>
      </c>
      <c r="EF2" s="4" t="s">
        <v>7</v>
      </c>
      <c r="EG2" s="4" t="s">
        <v>9</v>
      </c>
      <c r="EH2" s="4" t="s">
        <v>15</v>
      </c>
      <c r="EI2" s="4" t="s">
        <v>25</v>
      </c>
      <c r="EJ2" s="4" t="s">
        <v>10</v>
      </c>
      <c r="EK2" s="4" t="s">
        <v>4</v>
      </c>
      <c r="EL2" s="4" t="s">
        <v>8</v>
      </c>
      <c r="EM2" s="4" t="s">
        <v>17</v>
      </c>
      <c r="EN2" s="4" t="s">
        <v>3</v>
      </c>
      <c r="EO2" s="4" t="s">
        <v>8</v>
      </c>
      <c r="EP2" s="4" t="s">
        <v>13</v>
      </c>
      <c r="EQ2" s="4" t="s">
        <v>2</v>
      </c>
      <c r="ER2" s="4" t="s">
        <v>23</v>
      </c>
      <c r="ES2" s="4" t="s">
        <v>6</v>
      </c>
      <c r="ET2" s="4" t="s">
        <v>7</v>
      </c>
      <c r="EU2" s="4" t="s">
        <v>4</v>
      </c>
      <c r="EV2" s="4" t="s">
        <v>14</v>
      </c>
      <c r="EW2" s="4" t="s">
        <v>4</v>
      </c>
      <c r="EX2" s="4" t="s">
        <v>3</v>
      </c>
      <c r="EY2" s="4" t="s">
        <v>14</v>
      </c>
      <c r="EZ2" s="4" t="s">
        <v>3</v>
      </c>
      <c r="FA2" s="4" t="s">
        <v>24</v>
      </c>
      <c r="FB2" s="4" t="s">
        <v>14</v>
      </c>
      <c r="FC2" s="4" t="s">
        <v>8</v>
      </c>
      <c r="FD2" s="4" t="s">
        <v>23</v>
      </c>
      <c r="FE2" s="4" t="s">
        <v>9</v>
      </c>
      <c r="FF2" s="4" t="s">
        <v>18</v>
      </c>
      <c r="FG2" s="4" t="s">
        <v>6</v>
      </c>
      <c r="FH2" s="4" t="s">
        <v>25</v>
      </c>
      <c r="FI2" s="4" t="s">
        <v>23</v>
      </c>
      <c r="FJ2" s="4" t="s">
        <v>8</v>
      </c>
      <c r="FK2" s="4" t="s">
        <v>1</v>
      </c>
      <c r="FL2" s="4" t="s">
        <v>16</v>
      </c>
      <c r="FM2" s="4" t="s">
        <v>3</v>
      </c>
      <c r="FN2" s="4" t="s">
        <v>1</v>
      </c>
      <c r="FO2" s="4" t="s">
        <v>25</v>
      </c>
      <c r="FP2" s="4" t="s">
        <v>5</v>
      </c>
      <c r="FQ2" s="4" t="s">
        <v>14</v>
      </c>
      <c r="FR2" s="4" t="s">
        <v>14</v>
      </c>
      <c r="FS2" s="4" t="s">
        <v>11</v>
      </c>
      <c r="FT2" s="4" t="s">
        <v>20</v>
      </c>
      <c r="FU2" s="4" t="s">
        <v>4</v>
      </c>
      <c r="FV2" s="4" t="s">
        <v>2</v>
      </c>
      <c r="FW2" s="4" t="s">
        <v>14</v>
      </c>
      <c r="FX2" s="4" t="s">
        <v>2</v>
      </c>
      <c r="FY2" s="4" t="s">
        <v>11</v>
      </c>
      <c r="FZ2" s="4" t="s">
        <v>9</v>
      </c>
      <c r="GA2" s="4" t="s">
        <v>6</v>
      </c>
      <c r="GB2" s="4" t="s">
        <v>17</v>
      </c>
      <c r="GC2" s="4" t="s">
        <v>5</v>
      </c>
      <c r="GD2" s="4" t="s">
        <v>21</v>
      </c>
      <c r="GE2" s="4" t="s">
        <v>23</v>
      </c>
      <c r="GF2" s="4" t="s">
        <v>25</v>
      </c>
      <c r="GG2" s="4" t="s">
        <v>13</v>
      </c>
      <c r="GH2" s="4" t="s">
        <v>15</v>
      </c>
      <c r="GI2" s="4" t="s">
        <v>17</v>
      </c>
      <c r="GJ2" s="4" t="s">
        <v>5</v>
      </c>
      <c r="GK2" s="4" t="s">
        <v>0</v>
      </c>
      <c r="GL2" s="4" t="s">
        <v>8</v>
      </c>
      <c r="GM2" s="4" t="s">
        <v>11</v>
      </c>
      <c r="GN2" s="4" t="s">
        <v>8</v>
      </c>
      <c r="GO2" s="4" t="s">
        <v>3</v>
      </c>
      <c r="GP2" s="4" t="s">
        <v>9</v>
      </c>
      <c r="GQ2" s="4" t="s">
        <v>2</v>
      </c>
      <c r="GR2" s="4" t="s">
        <v>19</v>
      </c>
      <c r="GS2" s="4" t="s">
        <v>8</v>
      </c>
      <c r="GT2" s="4" t="s">
        <v>13</v>
      </c>
      <c r="GU2" s="4" t="s">
        <v>18</v>
      </c>
      <c r="GV2" s="4" t="s">
        <v>19</v>
      </c>
      <c r="GW2" s="4" t="s">
        <v>17</v>
      </c>
      <c r="GX2" s="4" t="s">
        <v>5</v>
      </c>
      <c r="GY2" s="4" t="s">
        <v>6</v>
      </c>
      <c r="GZ2" s="4" t="s">
        <v>16</v>
      </c>
      <c r="HA2" s="4" t="s">
        <v>11</v>
      </c>
      <c r="HB2" s="4" t="s">
        <v>23</v>
      </c>
      <c r="HC2" s="4" t="s">
        <v>7</v>
      </c>
      <c r="HD2" s="4" t="s">
        <v>19</v>
      </c>
      <c r="HE2" s="4" t="s">
        <v>6</v>
      </c>
      <c r="HF2" s="4" t="s">
        <v>5</v>
      </c>
      <c r="HG2" s="4" t="s">
        <v>16</v>
      </c>
      <c r="HH2" s="4" t="s">
        <v>1</v>
      </c>
      <c r="HI2" s="4" t="s">
        <v>7</v>
      </c>
      <c r="HJ2" s="4" t="s">
        <v>0</v>
      </c>
      <c r="HK2" s="4" t="s">
        <v>1</v>
      </c>
      <c r="HL2" s="4" t="s">
        <v>2</v>
      </c>
      <c r="HM2" s="4" t="s">
        <v>10</v>
      </c>
      <c r="HN2" s="4" t="s">
        <v>3</v>
      </c>
      <c r="HO2" s="4" t="s">
        <v>11</v>
      </c>
      <c r="HP2" s="4" t="s">
        <v>8</v>
      </c>
      <c r="HQ2" s="4" t="s">
        <v>3</v>
      </c>
      <c r="HR2" s="4" t="s">
        <v>2</v>
      </c>
      <c r="HS2" s="4" t="s">
        <v>2</v>
      </c>
      <c r="HT2" s="4" t="s">
        <v>0</v>
      </c>
      <c r="HU2" s="4" t="s">
        <v>23</v>
      </c>
      <c r="HV2" s="4" t="s">
        <v>21</v>
      </c>
      <c r="HW2" s="4" t="s">
        <v>8</v>
      </c>
      <c r="HX2" s="4" t="s">
        <v>3</v>
      </c>
      <c r="HY2" s="4" t="s">
        <v>8</v>
      </c>
      <c r="HZ2" s="4" t="s">
        <v>14</v>
      </c>
      <c r="IA2" s="4" t="s">
        <v>22</v>
      </c>
      <c r="IB2" s="4" t="s">
        <v>12</v>
      </c>
      <c r="IC2" s="4" t="s">
        <v>24</v>
      </c>
      <c r="ID2" s="4" t="s">
        <v>7</v>
      </c>
      <c r="IE2" s="4" t="s">
        <v>20</v>
      </c>
      <c r="IF2" s="4" t="s">
        <v>4</v>
      </c>
      <c r="IG2" s="4" t="s">
        <v>2</v>
      </c>
      <c r="IH2" s="4" t="s">
        <v>0</v>
      </c>
      <c r="II2" s="4" t="s">
        <v>2</v>
      </c>
      <c r="IJ2" s="4" t="s">
        <v>6</v>
      </c>
      <c r="IK2" s="4" t="s">
        <v>10</v>
      </c>
      <c r="IL2" s="4" t="s">
        <v>25</v>
      </c>
      <c r="IM2" s="4" t="s">
        <v>4</v>
      </c>
      <c r="IN2" s="4" t="s">
        <v>21</v>
      </c>
      <c r="IO2" s="4" t="s">
        <v>5</v>
      </c>
      <c r="IP2" s="4" t="s">
        <v>8</v>
      </c>
      <c r="IQ2" s="4" t="s">
        <v>23</v>
      </c>
      <c r="IR2" s="4" t="s">
        <v>5</v>
      </c>
      <c r="IS2" s="4" t="s">
        <v>0</v>
      </c>
      <c r="IT2" s="4" t="s">
        <v>11</v>
      </c>
      <c r="IU2" s="4" t="s">
        <v>21</v>
      </c>
      <c r="IV2" s="4" t="s">
        <v>10</v>
      </c>
      <c r="IW2" s="4" t="s">
        <v>21</v>
      </c>
      <c r="IX2" s="4" t="s">
        <v>11</v>
      </c>
      <c r="IY2" s="4" t="s">
        <v>8</v>
      </c>
      <c r="IZ2" s="4" t="s">
        <v>3</v>
      </c>
      <c r="JA2" s="4" t="s">
        <v>16</v>
      </c>
      <c r="JB2" s="4" t="s">
        <v>17</v>
      </c>
      <c r="JC2" s="4" t="s">
        <v>22</v>
      </c>
      <c r="JD2" s="4" t="s">
        <v>14</v>
      </c>
      <c r="JE2" s="4" t="s">
        <v>24</v>
      </c>
      <c r="JF2" s="4" t="s">
        <v>2</v>
      </c>
      <c r="JG2" s="4" t="s">
        <v>22</v>
      </c>
      <c r="JH2" s="4" t="s">
        <v>6</v>
      </c>
      <c r="JI2" s="4" t="s">
        <v>6</v>
      </c>
      <c r="JJ2" s="4" t="s">
        <v>3</v>
      </c>
      <c r="JK2" s="4" t="s">
        <v>17</v>
      </c>
      <c r="JL2" s="4" t="s">
        <v>10</v>
      </c>
      <c r="JM2" s="4" t="s">
        <v>5</v>
      </c>
      <c r="JN2" s="4" t="s">
        <v>15</v>
      </c>
      <c r="JO2" s="4" t="s">
        <v>6</v>
      </c>
      <c r="JP2" s="4" t="s">
        <v>18</v>
      </c>
      <c r="JQ2" s="4" t="s">
        <v>10</v>
      </c>
      <c r="JR2" s="4" t="s">
        <v>13</v>
      </c>
      <c r="JS2" s="4" t="s">
        <v>1</v>
      </c>
      <c r="JT2" s="4" t="s">
        <v>14</v>
      </c>
      <c r="JU2" s="4" t="s">
        <v>9</v>
      </c>
      <c r="JV2" s="4" t="s">
        <v>6</v>
      </c>
      <c r="JW2" s="4" t="s">
        <v>17</v>
      </c>
      <c r="JX2" s="4" t="s">
        <v>11</v>
      </c>
      <c r="JY2" s="4" t="s">
        <v>1</v>
      </c>
      <c r="JZ2" s="4" t="s">
        <v>1</v>
      </c>
      <c r="KA2" s="4" t="s">
        <v>7</v>
      </c>
      <c r="KB2" s="4" t="s">
        <v>22</v>
      </c>
      <c r="KC2" s="4" t="s">
        <v>6</v>
      </c>
      <c r="KD2" s="4" t="s">
        <v>17</v>
      </c>
      <c r="KE2" s="4" t="s">
        <v>0</v>
      </c>
      <c r="KF2" s="4" t="s">
        <v>14</v>
      </c>
      <c r="KG2" s="4" t="s">
        <v>17</v>
      </c>
      <c r="KH2" s="4" t="s">
        <v>7</v>
      </c>
      <c r="KI2" s="4" t="s">
        <v>7</v>
      </c>
      <c r="KJ2" s="4" t="s">
        <v>12</v>
      </c>
      <c r="KK2" s="4" t="s">
        <v>8</v>
      </c>
      <c r="KL2" s="4" t="s">
        <v>20</v>
      </c>
      <c r="KM2" s="4" t="s">
        <v>2</v>
      </c>
      <c r="KN2" s="4" t="s">
        <v>13</v>
      </c>
      <c r="KO2" s="4" t="s">
        <v>2</v>
      </c>
      <c r="KP2" s="4" t="s">
        <v>20</v>
      </c>
      <c r="KQ2" s="4" t="s">
        <v>4</v>
      </c>
      <c r="KR2" s="4" t="s">
        <v>2</v>
      </c>
      <c r="KS2" s="4" t="s">
        <v>6</v>
      </c>
      <c r="KT2" s="4" t="s">
        <v>14</v>
      </c>
      <c r="KU2" s="4" t="s">
        <v>6</v>
      </c>
      <c r="KV2" s="4" t="s">
        <v>11</v>
      </c>
      <c r="KW2" s="4" t="s">
        <v>19</v>
      </c>
      <c r="KX2" s="4" t="s">
        <v>1</v>
      </c>
      <c r="KY2" s="4" t="s">
        <v>15</v>
      </c>
      <c r="KZ2" s="4" t="s">
        <v>11</v>
      </c>
      <c r="LA2" s="4" t="s">
        <v>17</v>
      </c>
      <c r="LB2" s="4" t="s">
        <v>11</v>
      </c>
      <c r="LC2" s="4" t="s">
        <v>25</v>
      </c>
      <c r="LD2" s="4" t="s">
        <v>0</v>
      </c>
      <c r="LE2" s="4" t="s">
        <v>22</v>
      </c>
      <c r="LF2" s="4" t="s">
        <v>2</v>
      </c>
      <c r="LG2" s="4" t="s">
        <v>9</v>
      </c>
      <c r="LH2" s="4" t="s">
        <v>17</v>
      </c>
      <c r="LI2" s="4" t="s">
        <v>10</v>
      </c>
      <c r="LJ2" s="4" t="s">
        <v>25</v>
      </c>
      <c r="LK2" s="4" t="s">
        <v>25</v>
      </c>
      <c r="LL2" s="4" t="s">
        <v>14</v>
      </c>
      <c r="LM2" s="4" t="s">
        <v>6</v>
      </c>
      <c r="LN2" s="4" t="s">
        <v>11</v>
      </c>
      <c r="LO2" s="4" t="s">
        <v>12</v>
      </c>
      <c r="LP2" s="4" t="s">
        <v>2</v>
      </c>
      <c r="LQ2" s="4" t="s">
        <v>25</v>
      </c>
      <c r="LR2" s="4" t="s">
        <v>15</v>
      </c>
      <c r="LS2" s="4" t="s">
        <v>17</v>
      </c>
      <c r="LT2" s="4" t="s">
        <v>21</v>
      </c>
      <c r="LU2" s="4" t="s">
        <v>15</v>
      </c>
      <c r="LV2" s="4" t="s">
        <v>2</v>
      </c>
      <c r="LW2" s="4" t="s">
        <v>2</v>
      </c>
      <c r="LX2" s="4" t="s">
        <v>11</v>
      </c>
      <c r="LY2" s="4" t="s">
        <v>6</v>
      </c>
      <c r="LZ2" s="4" t="s">
        <v>5</v>
      </c>
      <c r="MA2" s="4" t="s">
        <v>2</v>
      </c>
      <c r="MB2" s="4" t="s">
        <v>5</v>
      </c>
      <c r="MC2" s="4" t="s">
        <v>23</v>
      </c>
      <c r="MD2" s="4" t="s">
        <v>1</v>
      </c>
      <c r="ME2" s="4" t="s">
        <v>9</v>
      </c>
      <c r="MF2" s="4" t="s">
        <v>17</v>
      </c>
      <c r="MG2" s="4" t="s">
        <v>16</v>
      </c>
      <c r="MH2" s="4" t="s">
        <v>7</v>
      </c>
      <c r="MI2" s="4" t="s">
        <v>25</v>
      </c>
      <c r="MJ2" s="4" t="s">
        <v>10</v>
      </c>
      <c r="MK2" s="4" t="s">
        <v>22</v>
      </c>
      <c r="ML2" s="4" t="s">
        <v>2</v>
      </c>
      <c r="MM2" s="4" t="s">
        <v>7</v>
      </c>
      <c r="MN2" s="4" t="s">
        <v>1</v>
      </c>
      <c r="MO2" s="4" t="s">
        <v>22</v>
      </c>
      <c r="MP2" s="4" t="s">
        <v>9</v>
      </c>
      <c r="MQ2" s="4" t="s">
        <v>17</v>
      </c>
      <c r="MR2" s="4" t="s">
        <v>22</v>
      </c>
      <c r="MS2" s="4" t="s">
        <v>7</v>
      </c>
      <c r="MT2" s="4" t="s">
        <v>22</v>
      </c>
      <c r="MU2" s="4" t="s">
        <v>6</v>
      </c>
      <c r="MV2" s="4" t="s">
        <v>17</v>
      </c>
      <c r="MW2" s="4" t="s">
        <v>10</v>
      </c>
      <c r="MX2" s="4" t="s">
        <v>3</v>
      </c>
      <c r="MY2" s="4" t="s">
        <v>2</v>
      </c>
      <c r="MZ2" s="4" t="s">
        <v>25</v>
      </c>
      <c r="NA2" s="4" t="s">
        <v>15</v>
      </c>
      <c r="NB2" s="4" t="s">
        <v>17</v>
      </c>
      <c r="NC2" s="4" t="s">
        <v>16</v>
      </c>
      <c r="ND2" s="4" t="s">
        <v>9</v>
      </c>
      <c r="NE2" s="4" t="s">
        <v>12</v>
      </c>
      <c r="NF2" s="4" t="s">
        <v>2</v>
      </c>
      <c r="NG2" s="4" t="s">
        <v>9</v>
      </c>
      <c r="NH2" s="4" t="s">
        <v>14</v>
      </c>
      <c r="NI2" s="4" t="s">
        <v>22</v>
      </c>
      <c r="NJ2" s="4" t="s">
        <v>24</v>
      </c>
      <c r="NK2" s="4" t="s">
        <v>25</v>
      </c>
      <c r="NL2" s="4" t="s">
        <v>2</v>
      </c>
      <c r="NM2" s="4" t="s">
        <v>10</v>
      </c>
      <c r="NN2" s="4" t="s">
        <v>11</v>
      </c>
      <c r="NO2" s="4" t="s">
        <v>17</v>
      </c>
      <c r="NP2" s="4" t="s">
        <v>16</v>
      </c>
      <c r="NQ2" s="4" t="s">
        <v>18</v>
      </c>
      <c r="NR2" s="4" t="s">
        <v>0</v>
      </c>
      <c r="NS2" s="4" t="s">
        <v>23</v>
      </c>
      <c r="NT2" s="4" t="s">
        <v>22</v>
      </c>
      <c r="NU2" s="4" t="s">
        <v>14</v>
      </c>
      <c r="NV2" s="4" t="s">
        <v>14</v>
      </c>
      <c r="NW2" s="4" t="s">
        <v>6</v>
      </c>
      <c r="NX2" s="4" t="s">
        <v>25</v>
      </c>
      <c r="NY2" s="4" t="s">
        <v>25</v>
      </c>
      <c r="NZ2" s="4" t="s">
        <v>14</v>
      </c>
      <c r="OA2" s="4" t="s">
        <v>10</v>
      </c>
      <c r="OB2" s="4" t="s">
        <v>11</v>
      </c>
      <c r="OC2" s="4" t="s">
        <v>22</v>
      </c>
      <c r="OD2" s="4" t="s">
        <v>5</v>
      </c>
      <c r="OE2" s="4" t="s">
        <v>2</v>
      </c>
      <c r="OF2" s="4" t="s">
        <v>9</v>
      </c>
      <c r="OG2" s="4" t="s">
        <v>21</v>
      </c>
      <c r="OH2" s="4" t="s">
        <v>1</v>
      </c>
      <c r="OI2" s="4" t="s">
        <v>14</v>
      </c>
      <c r="OJ2" s="4" t="s">
        <v>23</v>
      </c>
      <c r="OK2" s="4" t="s">
        <v>25</v>
      </c>
      <c r="OL2" s="4" t="s">
        <v>14</v>
      </c>
      <c r="OM2" s="4" t="s">
        <v>5</v>
      </c>
      <c r="ON2" s="4" t="s">
        <v>8</v>
      </c>
      <c r="OO2" s="4" t="s">
        <v>13</v>
      </c>
      <c r="OP2" s="4" t="s">
        <v>0</v>
      </c>
      <c r="OQ2" s="4" t="s">
        <v>7</v>
      </c>
      <c r="OR2" s="4" t="s">
        <v>17</v>
      </c>
      <c r="OS2" s="4" t="s">
        <v>7</v>
      </c>
      <c r="OT2" s="4" t="s">
        <v>0</v>
      </c>
      <c r="OU2" s="4" t="s">
        <v>15</v>
      </c>
      <c r="OV2" s="4" t="s">
        <v>13</v>
      </c>
      <c r="OW2" s="4" t="s">
        <v>11</v>
      </c>
      <c r="OX2" s="4" t="s">
        <v>13</v>
      </c>
      <c r="OY2" s="4" t="s">
        <v>5</v>
      </c>
      <c r="OZ2" s="4" t="s">
        <v>21</v>
      </c>
      <c r="PA2" s="4" t="s">
        <v>1</v>
      </c>
      <c r="PB2" s="4" t="s">
        <v>8</v>
      </c>
      <c r="PC2" s="4" t="s">
        <v>9</v>
      </c>
      <c r="PD2" s="4" t="s">
        <v>11</v>
      </c>
      <c r="PE2" s="4" t="s">
        <v>11</v>
      </c>
      <c r="PF2" s="4" t="s">
        <v>7</v>
      </c>
      <c r="PG2" s="4" t="s">
        <v>2</v>
      </c>
      <c r="PH2" s="4" t="s">
        <v>2</v>
      </c>
      <c r="PI2" s="4" t="s">
        <v>2</v>
      </c>
      <c r="PJ2" s="4" t="s">
        <v>10</v>
      </c>
      <c r="PK2" s="4" t="s">
        <v>7</v>
      </c>
      <c r="PL2" s="4" t="s">
        <v>7</v>
      </c>
      <c r="PM2" s="4" t="s">
        <v>5</v>
      </c>
      <c r="PN2" s="4" t="s">
        <v>24</v>
      </c>
      <c r="PO2" s="4" t="s">
        <v>15</v>
      </c>
      <c r="PP2" s="4" t="s">
        <v>19</v>
      </c>
      <c r="PQ2" s="4" t="s">
        <v>5</v>
      </c>
      <c r="PR2" s="4" t="s">
        <v>21</v>
      </c>
      <c r="PS2" s="4" t="s">
        <v>6</v>
      </c>
      <c r="PT2" s="4" t="s">
        <v>21</v>
      </c>
      <c r="PU2" s="4" t="s">
        <v>24</v>
      </c>
      <c r="PV2" s="4" t="s">
        <v>3</v>
      </c>
      <c r="PW2" s="4" t="s">
        <v>12</v>
      </c>
      <c r="PX2" s="4" t="s">
        <v>0</v>
      </c>
      <c r="PY2" s="4" t="s">
        <v>9</v>
      </c>
      <c r="PZ2" s="4" t="s">
        <v>8</v>
      </c>
      <c r="QA2" s="4" t="s">
        <v>25</v>
      </c>
      <c r="QB2" s="4" t="s">
        <v>18</v>
      </c>
      <c r="QC2" s="4" t="s">
        <v>5</v>
      </c>
      <c r="QD2" s="4" t="s">
        <v>15</v>
      </c>
      <c r="QE2" s="4" t="s">
        <v>6</v>
      </c>
      <c r="QF2" s="4" t="s">
        <v>9</v>
      </c>
      <c r="QG2" s="4" t="s">
        <v>20</v>
      </c>
      <c r="QH2" s="4" t="s">
        <v>6</v>
      </c>
      <c r="QI2" s="4" t="s">
        <v>25</v>
      </c>
      <c r="QJ2" s="4" t="s">
        <v>5</v>
      </c>
      <c r="QK2" s="4" t="s">
        <v>16</v>
      </c>
      <c r="QL2" s="4" t="s">
        <v>1</v>
      </c>
      <c r="QM2" s="4" t="s">
        <v>3</v>
      </c>
      <c r="QN2" s="4" t="s">
        <v>19</v>
      </c>
      <c r="QO2" s="4" t="s">
        <v>13</v>
      </c>
      <c r="QP2" s="4" t="s">
        <v>24</v>
      </c>
      <c r="QQ2" s="4" t="s">
        <v>14</v>
      </c>
      <c r="QR2" s="4" t="s">
        <v>19</v>
      </c>
      <c r="QS2" s="4" t="s">
        <v>11</v>
      </c>
      <c r="QT2" s="4" t="s">
        <v>9</v>
      </c>
      <c r="QU2" s="4" t="s">
        <v>20</v>
      </c>
      <c r="QV2" s="4" t="s">
        <v>16</v>
      </c>
      <c r="QW2" s="4" t="s">
        <v>21</v>
      </c>
      <c r="QX2" s="4" t="s">
        <v>21</v>
      </c>
      <c r="QY2" s="4" t="s">
        <v>11</v>
      </c>
      <c r="QZ2" s="4" t="s">
        <v>23</v>
      </c>
      <c r="RA2" s="4" t="s">
        <v>11</v>
      </c>
      <c r="RB2" s="4" t="s">
        <v>20</v>
      </c>
      <c r="RC2" s="4" t="s">
        <v>11</v>
      </c>
      <c r="RD2" s="4" t="s">
        <v>6</v>
      </c>
      <c r="RE2" s="4" t="s">
        <v>15</v>
      </c>
      <c r="RF2" s="4" t="s">
        <v>8</v>
      </c>
      <c r="RG2" s="4" t="s">
        <v>4</v>
      </c>
      <c r="RH2" s="4" t="s">
        <v>1</v>
      </c>
      <c r="RI2" s="4" t="s">
        <v>11</v>
      </c>
      <c r="RJ2" s="4" t="s">
        <v>5</v>
      </c>
      <c r="RK2" s="4" t="s">
        <v>4</v>
      </c>
      <c r="RL2" s="4" t="s">
        <v>5</v>
      </c>
      <c r="RM2" s="4" t="s">
        <v>16</v>
      </c>
      <c r="RN2" s="4" t="s">
        <v>1</v>
      </c>
      <c r="RO2" s="4" t="s">
        <v>6</v>
      </c>
      <c r="RP2" s="4" t="s">
        <v>19</v>
      </c>
      <c r="RQ2" s="4" t="s">
        <v>17</v>
      </c>
      <c r="RR2" s="4" t="s">
        <v>5</v>
      </c>
      <c r="RS2" s="4" t="s">
        <v>1</v>
      </c>
      <c r="RT2" s="4" t="s">
        <v>19</v>
      </c>
      <c r="RU2" s="4" t="s">
        <v>12</v>
      </c>
      <c r="RV2" s="4" t="s">
        <v>10</v>
      </c>
      <c r="RW2" s="4" t="s">
        <v>22</v>
      </c>
      <c r="RX2" s="4" t="s">
        <v>13</v>
      </c>
      <c r="RY2" s="4" t="s">
        <v>24</v>
      </c>
      <c r="RZ2" s="4" t="s">
        <v>0</v>
      </c>
      <c r="SA2" s="4" t="s">
        <v>23</v>
      </c>
      <c r="SB2" s="4" t="s">
        <v>24</v>
      </c>
      <c r="SC2" s="4" t="s">
        <v>0</v>
      </c>
      <c r="SD2" s="4" t="s">
        <v>3</v>
      </c>
      <c r="SE2" s="4" t="s">
        <v>19</v>
      </c>
      <c r="SF2" s="4" t="s">
        <v>5</v>
      </c>
      <c r="SG2" s="4" t="s">
        <v>1</v>
      </c>
      <c r="SH2" s="4" t="s">
        <v>2</v>
      </c>
      <c r="SI2" s="4" t="s">
        <v>13</v>
      </c>
      <c r="SJ2" s="4" t="s">
        <v>2</v>
      </c>
      <c r="SK2" s="4" t="s">
        <v>19</v>
      </c>
      <c r="SL2" s="4" t="s">
        <v>23</v>
      </c>
      <c r="SM2" s="4" t="s">
        <v>7</v>
      </c>
      <c r="SN2" s="4" t="s">
        <v>3</v>
      </c>
      <c r="SO2" s="4" t="s">
        <v>17</v>
      </c>
      <c r="SP2" s="4" t="s">
        <v>11</v>
      </c>
      <c r="SQ2" s="4" t="s">
        <v>11</v>
      </c>
      <c r="SR2" s="4" t="s">
        <v>1</v>
      </c>
      <c r="SS2" s="4" t="s">
        <v>21</v>
      </c>
      <c r="ST2" s="4" t="s">
        <v>8</v>
      </c>
      <c r="SU2" s="4" t="s">
        <v>6</v>
      </c>
      <c r="SV2" s="4" t="s">
        <v>8</v>
      </c>
      <c r="SW2" s="4" t="s">
        <v>13</v>
      </c>
      <c r="SX2" s="4" t="s">
        <v>25</v>
      </c>
      <c r="SY2" s="4" t="s">
        <v>3</v>
      </c>
      <c r="SZ2" s="4" t="s">
        <v>25</v>
      </c>
      <c r="TA2" s="4" t="s">
        <v>18</v>
      </c>
      <c r="TB2" s="4" t="s">
        <v>5</v>
      </c>
      <c r="TC2" s="4" t="s">
        <v>15</v>
      </c>
      <c r="TD2" s="4" t="s">
        <v>6</v>
      </c>
      <c r="TE2" s="4" t="s">
        <v>3</v>
      </c>
      <c r="TF2" s="4" t="s">
        <v>20</v>
      </c>
      <c r="TG2" s="4" t="s">
        <v>9</v>
      </c>
      <c r="TH2" s="4" t="s">
        <v>11</v>
      </c>
      <c r="TI2" s="4" t="s">
        <v>14</v>
      </c>
      <c r="TJ2" s="4" t="s">
        <v>14</v>
      </c>
      <c r="TK2" s="4" t="s">
        <v>20</v>
      </c>
      <c r="TL2" s="4" t="s">
        <v>18</v>
      </c>
      <c r="TM2" s="4" t="s">
        <v>1</v>
      </c>
      <c r="TN2" s="4" t="s">
        <v>6</v>
      </c>
      <c r="TO2" s="4" t="s">
        <v>0</v>
      </c>
      <c r="TP2" s="4" t="s">
        <v>25</v>
      </c>
      <c r="TQ2" s="4" t="s">
        <v>16</v>
      </c>
      <c r="TR2" s="4" t="s">
        <v>23</v>
      </c>
      <c r="TS2" s="4" t="s">
        <v>11</v>
      </c>
      <c r="TT2" s="4" t="s">
        <v>25</v>
      </c>
      <c r="TU2" s="4" t="s">
        <v>14</v>
      </c>
      <c r="TV2" s="4" t="s">
        <v>24</v>
      </c>
      <c r="TW2" s="4" t="s">
        <v>14</v>
      </c>
      <c r="TX2" s="4" t="s">
        <v>21</v>
      </c>
      <c r="TY2" s="4" t="s">
        <v>7</v>
      </c>
      <c r="TZ2" s="4" t="s">
        <v>15</v>
      </c>
      <c r="UA2" s="4" t="s">
        <v>3</v>
      </c>
      <c r="UB2" s="4" t="s">
        <v>19</v>
      </c>
      <c r="UC2" s="4" t="s">
        <v>18</v>
      </c>
      <c r="UD2" s="4" t="s">
        <v>8</v>
      </c>
      <c r="UE2" s="4" t="s">
        <v>10</v>
      </c>
      <c r="UF2" s="4" t="s">
        <v>1</v>
      </c>
      <c r="UG2" s="4" t="s">
        <v>13</v>
      </c>
      <c r="UH2" s="4" t="s">
        <v>5</v>
      </c>
      <c r="UI2" s="4" t="s">
        <v>25</v>
      </c>
      <c r="UJ2" s="4" t="s">
        <v>17</v>
      </c>
      <c r="UK2" s="4" t="s">
        <v>16</v>
      </c>
      <c r="UL2" s="4" t="s">
        <v>15</v>
      </c>
      <c r="UM2" s="4" t="s">
        <v>2</v>
      </c>
      <c r="UN2" s="4" t="s">
        <v>9</v>
      </c>
      <c r="UO2" s="4" t="s">
        <v>5</v>
      </c>
      <c r="UP2" s="4" t="s">
        <v>21</v>
      </c>
      <c r="UQ2" s="4" t="s">
        <v>24</v>
      </c>
      <c r="UR2" s="4" t="s">
        <v>25</v>
      </c>
      <c r="US2" s="4" t="s">
        <v>8</v>
      </c>
      <c r="UT2" s="4" t="s">
        <v>24</v>
      </c>
      <c r="UU2" s="4" t="s">
        <v>22</v>
      </c>
      <c r="UV2" s="4" t="s">
        <v>3</v>
      </c>
      <c r="UW2" s="4" t="s">
        <v>24</v>
      </c>
      <c r="UX2" s="4" t="s">
        <v>18</v>
      </c>
      <c r="UY2" s="4" t="s">
        <v>11</v>
      </c>
      <c r="UZ2" s="4" t="s">
        <v>0</v>
      </c>
      <c r="VA2" s="4" t="s">
        <v>11</v>
      </c>
      <c r="VB2" s="4" t="s">
        <v>3</v>
      </c>
      <c r="VC2" s="4" t="s">
        <v>0</v>
      </c>
      <c r="VD2" s="4" t="s">
        <v>1</v>
      </c>
      <c r="VE2" s="4" t="s">
        <v>24</v>
      </c>
      <c r="VF2" s="4" t="s">
        <v>15</v>
      </c>
      <c r="VG2" s="4" t="s">
        <v>16</v>
      </c>
      <c r="VH2" s="4" t="s">
        <v>5</v>
      </c>
      <c r="VI2" s="4" t="s">
        <v>0</v>
      </c>
      <c r="VJ2" s="4" t="s">
        <v>20</v>
      </c>
      <c r="VK2" s="4" t="s">
        <v>17</v>
      </c>
      <c r="VL2" s="4" t="s">
        <v>17</v>
      </c>
      <c r="VM2" s="4" t="s">
        <v>3</v>
      </c>
      <c r="VN2" s="4" t="s">
        <v>22</v>
      </c>
      <c r="VO2" s="4" t="s">
        <v>15</v>
      </c>
      <c r="VP2" s="4" t="s">
        <v>15</v>
      </c>
      <c r="VQ2" s="4" t="s">
        <v>7</v>
      </c>
      <c r="VR2" s="4" t="s">
        <v>10</v>
      </c>
      <c r="VS2" s="4" t="s">
        <v>10</v>
      </c>
      <c r="VT2" s="4" t="s">
        <v>10</v>
      </c>
      <c r="VU2" s="4" t="s">
        <v>12</v>
      </c>
      <c r="VV2" s="4" t="s">
        <v>11</v>
      </c>
      <c r="VW2" s="4" t="s">
        <v>9</v>
      </c>
      <c r="VX2" s="4" t="s">
        <v>14</v>
      </c>
      <c r="VY2" s="4" t="s">
        <v>11</v>
      </c>
      <c r="VZ2" s="4" t="s">
        <v>2</v>
      </c>
      <c r="WA2" s="4" t="s">
        <v>3</v>
      </c>
      <c r="WB2" s="4" t="s">
        <v>23</v>
      </c>
      <c r="WC2" s="4" t="s">
        <v>25</v>
      </c>
      <c r="WD2" s="4" t="s">
        <v>11</v>
      </c>
      <c r="WE2" s="4" t="s">
        <v>17</v>
      </c>
      <c r="WF2" s="4" t="s">
        <v>25</v>
      </c>
      <c r="WG2" s="4" t="s">
        <v>8</v>
      </c>
      <c r="WH2" s="4" t="s">
        <v>21</v>
      </c>
      <c r="WI2" s="4" t="s">
        <v>19</v>
      </c>
      <c r="WJ2" s="4" t="s">
        <v>0</v>
      </c>
      <c r="WK2" s="4" t="s">
        <v>3</v>
      </c>
      <c r="WL2" s="4" t="s">
        <v>16</v>
      </c>
      <c r="WM2" s="4" t="s">
        <v>4</v>
      </c>
      <c r="WN2" s="4" t="s">
        <v>16</v>
      </c>
      <c r="WO2" s="4" t="s">
        <v>13</v>
      </c>
      <c r="WP2" s="4" t="s">
        <v>12</v>
      </c>
      <c r="WQ2" s="4" t="s">
        <v>1</v>
      </c>
      <c r="WR2" s="4" t="s">
        <v>15</v>
      </c>
      <c r="WS2" s="4" t="s">
        <v>3</v>
      </c>
      <c r="WT2" s="4" t="s">
        <v>20</v>
      </c>
      <c r="WU2" s="4" t="s">
        <v>24</v>
      </c>
      <c r="WV2" s="4" t="s">
        <v>21</v>
      </c>
      <c r="WW2" s="4" t="s">
        <v>23</v>
      </c>
      <c r="WX2" s="4" t="s">
        <v>11</v>
      </c>
      <c r="WY2" s="4" t="s">
        <v>10</v>
      </c>
      <c r="WZ2" s="4" t="s">
        <v>0</v>
      </c>
      <c r="XA2" s="4" t="s">
        <v>23</v>
      </c>
      <c r="XB2" s="4" t="s">
        <v>17</v>
      </c>
      <c r="XC2" s="4" t="s">
        <v>15</v>
      </c>
      <c r="XD2" s="4" t="s">
        <v>15</v>
      </c>
      <c r="XE2" s="4" t="s">
        <v>6</v>
      </c>
      <c r="XF2" s="4" t="s">
        <v>11</v>
      </c>
      <c r="XG2" s="4" t="s">
        <v>23</v>
      </c>
      <c r="XH2" s="4" t="s">
        <v>19</v>
      </c>
      <c r="XI2" s="4" t="s">
        <v>21</v>
      </c>
      <c r="XJ2" s="4" t="s">
        <v>2</v>
      </c>
      <c r="XK2" s="4" t="s">
        <v>2</v>
      </c>
      <c r="XL2" s="4" t="s">
        <v>4</v>
      </c>
      <c r="XM2" s="4" t="s">
        <v>9</v>
      </c>
      <c r="XN2" s="4" t="s">
        <v>14</v>
      </c>
      <c r="XO2" s="4" t="s">
        <v>22</v>
      </c>
      <c r="XP2" s="4" t="s">
        <v>11</v>
      </c>
      <c r="XQ2" s="4" t="s">
        <v>10</v>
      </c>
      <c r="XR2" s="4" t="s">
        <v>12</v>
      </c>
      <c r="XS2" s="4" t="s">
        <v>11</v>
      </c>
      <c r="XT2" s="4" t="s">
        <v>8</v>
      </c>
      <c r="XU2" s="4" t="s">
        <v>3</v>
      </c>
      <c r="XV2" s="4" t="s">
        <v>8</v>
      </c>
      <c r="XW2" s="4" t="s">
        <v>5</v>
      </c>
      <c r="XX2" s="4" t="s">
        <v>5</v>
      </c>
      <c r="XY2" s="4" t="s">
        <v>20</v>
      </c>
      <c r="XZ2" s="4" t="s">
        <v>25</v>
      </c>
      <c r="YA2" s="4" t="s">
        <v>11</v>
      </c>
      <c r="YB2" s="4" t="s">
        <v>7</v>
      </c>
      <c r="YC2" s="4" t="s">
        <v>19</v>
      </c>
      <c r="YD2" s="4" t="s">
        <v>8</v>
      </c>
      <c r="YE2" s="4" t="s">
        <v>0</v>
      </c>
      <c r="YF2" s="4" t="s">
        <v>23</v>
      </c>
      <c r="YG2" s="4" t="s">
        <v>0</v>
      </c>
      <c r="YH2" s="4" t="s">
        <v>11</v>
      </c>
      <c r="YI2" s="4" t="s">
        <v>15</v>
      </c>
      <c r="YJ2" s="4" t="s">
        <v>17</v>
      </c>
      <c r="YK2" s="4" t="s">
        <v>15</v>
      </c>
      <c r="YL2" s="4" t="s">
        <v>11</v>
      </c>
      <c r="YM2" s="4" t="s">
        <v>14</v>
      </c>
      <c r="YN2" s="4" t="s">
        <v>17</v>
      </c>
      <c r="YO2" s="4" t="s">
        <v>18</v>
      </c>
      <c r="YP2" s="4" t="s">
        <v>19</v>
      </c>
      <c r="YQ2" s="4" t="s">
        <v>16</v>
      </c>
      <c r="YR2" s="4" t="s">
        <v>0</v>
      </c>
      <c r="YS2" s="4" t="s">
        <v>3</v>
      </c>
      <c r="YT2" s="4" t="s">
        <v>19</v>
      </c>
      <c r="YU2" s="4" t="s">
        <v>0</v>
      </c>
      <c r="YV2" s="4" t="s">
        <v>25</v>
      </c>
      <c r="YW2" s="4" t="s">
        <v>0</v>
      </c>
      <c r="YX2" s="4" t="s">
        <v>22</v>
      </c>
      <c r="YY2" s="4" t="s">
        <v>2</v>
      </c>
      <c r="YZ2" s="4" t="s">
        <v>18</v>
      </c>
      <c r="ZA2" s="4" t="s">
        <v>12</v>
      </c>
      <c r="ZB2" s="4" t="s">
        <v>1</v>
      </c>
      <c r="ZC2" s="4" t="s">
        <v>9</v>
      </c>
      <c r="ZD2" s="4" t="s">
        <v>10</v>
      </c>
      <c r="ZE2" s="4" t="s">
        <v>16</v>
      </c>
      <c r="ZF2" s="4" t="s">
        <v>7</v>
      </c>
      <c r="ZG2" s="4" t="s">
        <v>6</v>
      </c>
      <c r="ZH2" s="4" t="s">
        <v>2</v>
      </c>
      <c r="ZI2" s="4" t="s">
        <v>13</v>
      </c>
      <c r="ZJ2" s="4" t="s">
        <v>2</v>
      </c>
      <c r="ZK2" s="4" t="s">
        <v>11</v>
      </c>
      <c r="ZL2" s="4" t="s">
        <v>2</v>
      </c>
      <c r="ZM2" s="4" t="s">
        <v>8</v>
      </c>
      <c r="ZN2" s="4" t="s">
        <v>14</v>
      </c>
      <c r="ZO2" s="4" t="s">
        <v>23</v>
      </c>
      <c r="ZP2" s="4" t="s">
        <v>0</v>
      </c>
      <c r="ZQ2" s="4" t="s">
        <v>1</v>
      </c>
      <c r="ZR2" s="4" t="s">
        <v>1</v>
      </c>
      <c r="ZS2" s="4" t="s">
        <v>25</v>
      </c>
      <c r="ZT2" s="4" t="s">
        <v>18</v>
      </c>
      <c r="ZU2" s="4" t="s">
        <v>11</v>
      </c>
      <c r="ZV2" s="4" t="s">
        <v>14</v>
      </c>
      <c r="ZW2" s="4" t="s">
        <v>17</v>
      </c>
      <c r="ZX2" s="4" t="s">
        <v>7</v>
      </c>
      <c r="ZY2" s="4" t="s">
        <v>0</v>
      </c>
      <c r="ZZ2" s="4" t="s">
        <v>22</v>
      </c>
      <c r="AAA2" s="4" t="s">
        <v>2</v>
      </c>
      <c r="AAB2" s="4" t="s">
        <v>14</v>
      </c>
      <c r="AAC2" s="4" t="s">
        <v>17</v>
      </c>
      <c r="AAD2" s="4" t="s">
        <v>5</v>
      </c>
      <c r="AAE2" s="4" t="s">
        <v>21</v>
      </c>
      <c r="AAF2" s="4" t="s">
        <v>4</v>
      </c>
      <c r="AAG2" s="4" t="s">
        <v>17</v>
      </c>
      <c r="AAH2" s="4" t="s">
        <v>17</v>
      </c>
      <c r="AAI2" s="4" t="s">
        <v>7</v>
      </c>
      <c r="AAJ2" s="4" t="s">
        <v>2</v>
      </c>
      <c r="AAK2" s="4" t="s">
        <v>11</v>
      </c>
      <c r="AAL2" s="4" t="s">
        <v>3</v>
      </c>
      <c r="AAM2" s="4" t="s">
        <v>0</v>
      </c>
      <c r="AAN2" s="4" t="s">
        <v>1</v>
      </c>
      <c r="AAO2" s="4" t="s">
        <v>0</v>
      </c>
      <c r="AAP2" s="4" t="s">
        <v>11</v>
      </c>
      <c r="AAQ2" s="4" t="s">
        <v>22</v>
      </c>
      <c r="AAR2" s="4" t="s">
        <v>0</v>
      </c>
      <c r="AAS2" s="4" t="s">
        <v>21</v>
      </c>
      <c r="AAT2" s="4" t="s">
        <v>0</v>
      </c>
      <c r="AAU2" s="4" t="s">
        <v>21</v>
      </c>
      <c r="AAV2" s="4" t="s">
        <v>21</v>
      </c>
      <c r="AAW2" s="4" t="s">
        <v>6</v>
      </c>
      <c r="AAX2" s="4" t="s">
        <v>18</v>
      </c>
      <c r="AAY2" s="4" t="s">
        <v>5</v>
      </c>
      <c r="AAZ2" s="4" t="s">
        <v>5</v>
      </c>
      <c r="ABA2" s="4" t="s">
        <v>5</v>
      </c>
      <c r="ABB2" s="4" t="s">
        <v>21</v>
      </c>
      <c r="ABC2" s="4" t="s">
        <v>24</v>
      </c>
      <c r="ABD2" s="4" t="s">
        <v>13</v>
      </c>
      <c r="ABE2" s="4" t="s">
        <v>8</v>
      </c>
      <c r="ABF2" s="4" t="s">
        <v>10</v>
      </c>
      <c r="ABG2" s="4" t="s">
        <v>9</v>
      </c>
      <c r="ABH2" s="4" t="s">
        <v>17</v>
      </c>
      <c r="ABI2" s="4" t="s">
        <v>25</v>
      </c>
      <c r="ABJ2" s="4" t="s">
        <v>3</v>
      </c>
      <c r="ABK2" s="4" t="s">
        <v>10</v>
      </c>
      <c r="ABL2" s="4" t="s">
        <v>12</v>
      </c>
      <c r="ABM2" s="4" t="s">
        <v>25</v>
      </c>
      <c r="ABN2" s="4" t="s">
        <v>10</v>
      </c>
      <c r="ABO2" s="4" t="s">
        <v>1</v>
      </c>
      <c r="ABP2" s="4" t="s">
        <v>6</v>
      </c>
      <c r="ABQ2" s="4" t="s">
        <v>8</v>
      </c>
      <c r="ABR2" s="4" t="s">
        <v>21</v>
      </c>
      <c r="ABS2" s="4" t="s">
        <v>24</v>
      </c>
      <c r="ABT2" s="4" t="s">
        <v>24</v>
      </c>
      <c r="ABU2" s="4" t="s">
        <v>14</v>
      </c>
      <c r="ABV2" s="4" t="s">
        <v>1</v>
      </c>
      <c r="ABW2" s="4" t="s">
        <v>22</v>
      </c>
      <c r="ABX2" s="4" t="s">
        <v>19</v>
      </c>
      <c r="ABY2" s="4" t="s">
        <v>9</v>
      </c>
      <c r="ABZ2" s="4" t="s">
        <v>12</v>
      </c>
      <c r="ACA2" s="4" t="s">
        <v>11</v>
      </c>
      <c r="ACB2" s="4" t="s">
        <v>23</v>
      </c>
      <c r="ACC2" s="4" t="s">
        <v>0</v>
      </c>
      <c r="ACD2" s="4" t="s">
        <v>14</v>
      </c>
      <c r="ACE2" s="4" t="s">
        <v>17</v>
      </c>
      <c r="ACF2" s="4" t="s">
        <v>10</v>
      </c>
      <c r="ACG2" s="4" t="s">
        <v>6</v>
      </c>
      <c r="ACH2" s="4" t="s">
        <v>22</v>
      </c>
      <c r="ACI2" s="4" t="s">
        <v>25</v>
      </c>
      <c r="ACJ2" s="4" t="s">
        <v>7</v>
      </c>
      <c r="ACK2" s="4" t="s">
        <v>1</v>
      </c>
      <c r="ACL2" s="4" t="s">
        <v>22</v>
      </c>
      <c r="ACM2" s="4" t="s">
        <v>0</v>
      </c>
      <c r="ACN2" s="4" t="s">
        <v>8</v>
      </c>
      <c r="ACO2" s="4" t="s">
        <v>21</v>
      </c>
      <c r="ACP2" s="4" t="s">
        <v>14</v>
      </c>
      <c r="ACQ2" s="4" t="s">
        <v>3</v>
      </c>
      <c r="ACR2" s="4" t="s">
        <v>19</v>
      </c>
      <c r="ACS2" s="4" t="s">
        <v>8</v>
      </c>
      <c r="ACT2" s="4" t="s">
        <v>21</v>
      </c>
      <c r="ACU2" s="4" t="s">
        <v>23</v>
      </c>
      <c r="ACV2" s="4" t="s">
        <v>1</v>
      </c>
      <c r="ACW2" s="4" t="s">
        <v>15</v>
      </c>
      <c r="ACX2" s="4" t="s">
        <v>1</v>
      </c>
      <c r="ACY2" s="4" t="s">
        <v>16</v>
      </c>
      <c r="ACZ2" s="4" t="s">
        <v>22</v>
      </c>
      <c r="ADA2" s="4" t="s">
        <v>11</v>
      </c>
      <c r="ADB2" s="4" t="s">
        <v>17</v>
      </c>
      <c r="ADC2" s="4" t="s">
        <v>21</v>
      </c>
      <c r="ADD2" s="4" t="s">
        <v>11</v>
      </c>
      <c r="ADE2" s="4" t="s">
        <v>9</v>
      </c>
      <c r="ADF2" s="4" t="s">
        <v>4</v>
      </c>
      <c r="ADG2" s="4" t="s">
        <v>8</v>
      </c>
      <c r="ADH2" s="4" t="s">
        <v>25</v>
      </c>
      <c r="ADI2" s="4" t="s">
        <v>16</v>
      </c>
      <c r="ADJ2" s="4" t="s">
        <v>0</v>
      </c>
      <c r="ADK2" s="4" t="s">
        <v>9</v>
      </c>
      <c r="ADL2" s="4" t="s">
        <v>8</v>
      </c>
      <c r="ADM2" s="4" t="s">
        <v>25</v>
      </c>
      <c r="ADN2" s="4" t="s">
        <v>25</v>
      </c>
      <c r="ADO2" s="4" t="s">
        <v>3</v>
      </c>
      <c r="ADP2" s="4" t="s">
        <v>12</v>
      </c>
      <c r="ADQ2" s="4" t="s">
        <v>1</v>
      </c>
      <c r="ADR2" s="4" t="s">
        <v>25</v>
      </c>
      <c r="ADS2" s="4" t="s">
        <v>20</v>
      </c>
      <c r="ADT2" s="4" t="s">
        <v>25</v>
      </c>
      <c r="ADU2" s="4" t="s">
        <v>7</v>
      </c>
      <c r="ADV2" s="4" t="s">
        <v>2</v>
      </c>
      <c r="ADW2" s="4" t="s">
        <v>0</v>
      </c>
      <c r="ADX2" s="4" t="s">
        <v>25</v>
      </c>
      <c r="ADY2" s="4" t="s">
        <v>10</v>
      </c>
      <c r="ADZ2" s="4" t="s">
        <v>4</v>
      </c>
      <c r="AEA2" s="4" t="s">
        <v>17</v>
      </c>
      <c r="AEB2" s="4" t="s">
        <v>5</v>
      </c>
      <c r="AEC2" s="4" t="s">
        <v>21</v>
      </c>
      <c r="AED2" s="4" t="s">
        <v>6</v>
      </c>
      <c r="AEE2" s="4" t="s">
        <v>5</v>
      </c>
      <c r="AEF2" s="4" t="s">
        <v>21</v>
      </c>
      <c r="AEG2" s="4" t="s">
        <v>4</v>
      </c>
      <c r="AEH2" s="4" t="s">
        <v>21</v>
      </c>
      <c r="AEI2" s="4" t="s">
        <v>5</v>
      </c>
      <c r="AEJ2" s="4" t="s">
        <v>11</v>
      </c>
      <c r="AEK2" s="4" t="s">
        <v>17</v>
      </c>
      <c r="AEL2" s="4" t="s">
        <v>21</v>
      </c>
      <c r="AEM2" s="4" t="s">
        <v>11</v>
      </c>
      <c r="AEN2" s="4" t="s">
        <v>0</v>
      </c>
      <c r="AEO2" s="4" t="s">
        <v>1</v>
      </c>
      <c r="AEP2" s="4" t="s">
        <v>0</v>
      </c>
      <c r="AEQ2" s="4" t="s">
        <v>8</v>
      </c>
      <c r="AER2" s="4" t="s">
        <v>8</v>
      </c>
      <c r="AES2" s="4" t="s">
        <v>24</v>
      </c>
      <c r="AET2" s="4" t="s">
        <v>12</v>
      </c>
      <c r="AEU2" s="4" t="s">
        <v>20</v>
      </c>
      <c r="AEV2" s="4" t="s">
        <v>11</v>
      </c>
      <c r="AEW2" s="4" t="s">
        <v>21</v>
      </c>
      <c r="AEX2" s="4" t="s">
        <v>7</v>
      </c>
      <c r="AEY2" s="4" t="s">
        <v>8</v>
      </c>
      <c r="AEZ2" s="4" t="s">
        <v>24</v>
      </c>
      <c r="AFA2" s="4" t="s">
        <v>22</v>
      </c>
      <c r="AFB2" s="4" t="s">
        <v>20</v>
      </c>
      <c r="AFC2" s="4" t="s">
        <v>4</v>
      </c>
      <c r="AFD2" s="4" t="s">
        <v>2</v>
      </c>
      <c r="AFE2" s="4" t="s">
        <v>25</v>
      </c>
      <c r="AFF2" s="4" t="s">
        <v>14</v>
      </c>
      <c r="AFG2" s="4" t="s">
        <v>13</v>
      </c>
      <c r="AFH2" s="4" t="s">
        <v>22</v>
      </c>
      <c r="AFI2" s="4" t="s">
        <v>1</v>
      </c>
      <c r="AFJ2" s="4" t="s">
        <v>16</v>
      </c>
      <c r="AFK2" s="4" t="s">
        <v>18</v>
      </c>
      <c r="AFL2" s="4" t="s">
        <v>5</v>
      </c>
      <c r="AFM2" s="4" t="s">
        <v>14</v>
      </c>
      <c r="AFN2" s="4" t="s">
        <v>6</v>
      </c>
      <c r="AFO2" s="4" t="s">
        <v>11</v>
      </c>
      <c r="AFP2" s="4" t="s">
        <v>19</v>
      </c>
      <c r="AFQ2" s="4" t="s">
        <v>19</v>
      </c>
      <c r="AFR2" s="4" t="s">
        <v>6</v>
      </c>
      <c r="AFS2" s="4" t="s">
        <v>11</v>
      </c>
      <c r="AFT2" s="4" t="s">
        <v>0</v>
      </c>
      <c r="AFU2" s="4" t="s">
        <v>15</v>
      </c>
      <c r="AFV2" s="4" t="s">
        <v>0</v>
      </c>
      <c r="AFW2" s="4" t="s">
        <v>20</v>
      </c>
      <c r="AFX2" s="4" t="s">
        <v>19</v>
      </c>
      <c r="AFY2" s="4" t="s">
        <v>19</v>
      </c>
      <c r="AFZ2" s="4" t="s">
        <v>11</v>
      </c>
      <c r="AGA2" s="4" t="s">
        <v>17</v>
      </c>
      <c r="AGB2" s="4" t="s">
        <v>11</v>
      </c>
      <c r="AGC2" s="4" t="s">
        <v>13</v>
      </c>
      <c r="AGD2" s="4" t="s">
        <v>25</v>
      </c>
      <c r="AGE2" s="4" t="s">
        <v>6</v>
      </c>
      <c r="AGF2" s="4" t="s">
        <v>24</v>
      </c>
      <c r="AGG2" s="4" t="s">
        <v>14</v>
      </c>
      <c r="AGH2" s="4" t="s">
        <v>19</v>
      </c>
      <c r="AGI2" s="4" t="s">
        <v>7</v>
      </c>
      <c r="AGJ2" s="4" t="s">
        <v>15</v>
      </c>
      <c r="AGK2" s="4" t="s">
        <v>3</v>
      </c>
      <c r="AGL2" s="4" t="s">
        <v>19</v>
      </c>
      <c r="AGM2" s="4" t="s">
        <v>18</v>
      </c>
      <c r="AGN2" s="4" t="s">
        <v>8</v>
      </c>
      <c r="AGO2" s="4" t="s">
        <v>10</v>
      </c>
      <c r="AGP2" s="4" t="s">
        <v>1</v>
      </c>
      <c r="AGQ2" s="4" t="s">
        <v>13</v>
      </c>
      <c r="AGR2" s="4" t="s">
        <v>5</v>
      </c>
      <c r="AGS2" s="4" t="s">
        <v>25</v>
      </c>
      <c r="AGT2" s="4" t="s">
        <v>17</v>
      </c>
      <c r="AGU2" s="4" t="s">
        <v>16</v>
      </c>
      <c r="AGV2" s="4" t="s">
        <v>16</v>
      </c>
      <c r="AGW2" s="4" t="s">
        <v>15</v>
      </c>
      <c r="AGX2" s="4" t="s">
        <v>0</v>
      </c>
      <c r="AGY2" s="4" t="s">
        <v>22</v>
      </c>
      <c r="AGZ2" s="4" t="s">
        <v>6</v>
      </c>
      <c r="AHA2" s="4" t="s">
        <v>18</v>
      </c>
      <c r="AHB2" s="4" t="s">
        <v>10</v>
      </c>
      <c r="AHC2" s="4" t="s">
        <v>1</v>
      </c>
      <c r="AHD2" s="4" t="s">
        <v>1</v>
      </c>
      <c r="AHE2" s="4" t="s">
        <v>9</v>
      </c>
      <c r="AHF2" s="4" t="s">
        <v>14</v>
      </c>
      <c r="AHG2" s="4" t="s">
        <v>16</v>
      </c>
      <c r="AHH2" s="4" t="s">
        <v>7</v>
      </c>
      <c r="AHI2" s="4" t="s">
        <v>5</v>
      </c>
      <c r="AHJ2" s="4" t="s">
        <v>8</v>
      </c>
      <c r="AHK2" s="4" t="s">
        <v>25</v>
      </c>
      <c r="AHL2" s="4" t="s">
        <v>21</v>
      </c>
      <c r="AHM2" s="4" t="s">
        <v>11</v>
      </c>
      <c r="AHN2" s="4" t="s">
        <v>19</v>
      </c>
      <c r="AHO2" s="4" t="s">
        <v>8</v>
      </c>
      <c r="AHP2" s="4" t="s">
        <v>10</v>
      </c>
      <c r="AHQ2" s="4" t="s">
        <v>17</v>
      </c>
      <c r="AHR2" s="4" t="s">
        <v>15</v>
      </c>
      <c r="AHS2" s="4" t="s">
        <v>15</v>
      </c>
      <c r="AHT2" s="4" t="s">
        <v>1</v>
      </c>
      <c r="AHU2" s="4" t="s">
        <v>9</v>
      </c>
      <c r="AHV2" s="4" t="s">
        <v>17</v>
      </c>
      <c r="AHW2" s="4" t="s">
        <v>11</v>
      </c>
      <c r="AHX2" s="4" t="s">
        <v>17</v>
      </c>
      <c r="AHY2" s="4" t="s">
        <v>24</v>
      </c>
      <c r="AHZ2" s="4" t="s">
        <v>23</v>
      </c>
      <c r="AIA2" s="4" t="s">
        <v>14</v>
      </c>
      <c r="AIB2" s="4" t="s">
        <v>6</v>
      </c>
      <c r="AIC2" s="4" t="s">
        <v>25</v>
      </c>
      <c r="AID2" s="4" t="s">
        <v>8</v>
      </c>
      <c r="AIE2" s="4" t="s">
        <v>8</v>
      </c>
      <c r="AIF2" s="4" t="s">
        <v>25</v>
      </c>
      <c r="AIG2" s="4" t="s">
        <v>3</v>
      </c>
      <c r="AIH2" s="4" t="s">
        <v>20</v>
      </c>
      <c r="AII2" s="4" t="s">
        <v>25</v>
      </c>
      <c r="AIJ2" s="4" t="s">
        <v>22</v>
      </c>
      <c r="AIK2" s="4" t="s">
        <v>11</v>
      </c>
      <c r="AIL2" s="4" t="s">
        <v>2</v>
      </c>
      <c r="AIM2" s="4" t="s">
        <v>11</v>
      </c>
      <c r="AIN2" s="4" t="s">
        <v>5</v>
      </c>
      <c r="AIO2" s="4" t="s">
        <v>19</v>
      </c>
      <c r="AIP2" s="4" t="s">
        <v>25</v>
      </c>
      <c r="AIQ2" s="4" t="s">
        <v>18</v>
      </c>
      <c r="AIR2" s="4" t="s">
        <v>5</v>
      </c>
      <c r="AIS2" s="4" t="s">
        <v>15</v>
      </c>
      <c r="AIT2" s="4" t="s">
        <v>24</v>
      </c>
      <c r="AIU2" s="4" t="s">
        <v>21</v>
      </c>
      <c r="AIV2" s="4" t="s">
        <v>24</v>
      </c>
      <c r="AIW2" s="4" t="s">
        <v>16</v>
      </c>
      <c r="AIX2" s="4" t="s">
        <v>14</v>
      </c>
      <c r="AIY2" s="4" t="s">
        <v>3</v>
      </c>
      <c r="AIZ2" s="4" t="s">
        <v>23</v>
      </c>
      <c r="AJA2" s="4" t="s">
        <v>1</v>
      </c>
      <c r="AJB2" s="4" t="s">
        <v>2</v>
      </c>
      <c r="AJC2" s="4" t="s">
        <v>22</v>
      </c>
      <c r="AJD2" s="4" t="s">
        <v>9</v>
      </c>
      <c r="AJE2" s="4" t="s">
        <v>10</v>
      </c>
      <c r="AJF2" s="4" t="s">
        <v>11</v>
      </c>
      <c r="AJG2" s="4" t="s">
        <v>14</v>
      </c>
      <c r="AJH2" s="4" t="s">
        <v>9</v>
      </c>
      <c r="AJI2" s="4" t="s">
        <v>15</v>
      </c>
      <c r="AJJ2" s="4" t="s">
        <v>3</v>
      </c>
      <c r="AJK2" s="4" t="s">
        <v>8</v>
      </c>
      <c r="AJL2" s="4" t="s">
        <v>17</v>
      </c>
      <c r="AJM2" s="4" t="s">
        <v>10</v>
      </c>
      <c r="AJN2" s="4" t="s">
        <v>1</v>
      </c>
      <c r="AJO2" s="4" t="s">
        <v>15</v>
      </c>
      <c r="AJP2" s="4" t="s">
        <v>14</v>
      </c>
      <c r="AJQ2" s="4" t="s">
        <v>0</v>
      </c>
      <c r="AJR2" s="4" t="s">
        <v>23</v>
      </c>
      <c r="AJS2" s="4" t="s">
        <v>7</v>
      </c>
      <c r="AJT2" s="4" t="s">
        <v>2</v>
      </c>
      <c r="AJU2" s="4" t="s">
        <v>23</v>
      </c>
      <c r="AJV2" s="4" t="s">
        <v>0</v>
      </c>
      <c r="AJW2" s="4" t="s">
        <v>11</v>
      </c>
      <c r="AJX2" s="4" t="s">
        <v>9</v>
      </c>
      <c r="AJY2" s="4" t="s">
        <v>17</v>
      </c>
      <c r="AJZ2" s="4" t="s">
        <v>17</v>
      </c>
      <c r="AKA2" s="4" t="s">
        <v>15</v>
      </c>
      <c r="AKB2" s="4" t="s">
        <v>6</v>
      </c>
      <c r="AKC2" s="4" t="s">
        <v>8</v>
      </c>
      <c r="AKD2" s="4" t="s">
        <v>8</v>
      </c>
      <c r="AKE2" s="4" t="s">
        <v>7</v>
      </c>
      <c r="AKF2" s="4" t="s">
        <v>11</v>
      </c>
      <c r="AKG2" s="4" t="s">
        <v>6</v>
      </c>
      <c r="AKH2" s="4" t="s">
        <v>9</v>
      </c>
      <c r="AKI2" s="4" t="s">
        <v>22</v>
      </c>
      <c r="AKJ2" s="4" t="s">
        <v>19</v>
      </c>
      <c r="AKK2" s="4" t="s">
        <v>21</v>
      </c>
      <c r="AKL2" s="4" t="s">
        <v>0</v>
      </c>
      <c r="AKM2" s="4" t="s">
        <v>13</v>
      </c>
      <c r="AKN2" s="4" t="s">
        <v>16</v>
      </c>
      <c r="AKO2" s="4" t="s">
        <v>11</v>
      </c>
      <c r="AKP2" s="4" t="s">
        <v>6</v>
      </c>
      <c r="AKQ2" s="4" t="s">
        <v>14</v>
      </c>
      <c r="AKR2" s="4" t="s">
        <v>11</v>
      </c>
      <c r="AKS2" s="4" t="s">
        <v>23</v>
      </c>
      <c r="AKT2" s="4" t="s">
        <v>19</v>
      </c>
      <c r="AKU2" s="4" t="s">
        <v>6</v>
      </c>
      <c r="AKV2" s="4" t="s">
        <v>11</v>
      </c>
      <c r="AKW2" s="4" t="s">
        <v>19</v>
      </c>
      <c r="AKX2" s="4" t="s">
        <v>22</v>
      </c>
      <c r="AKY2" s="4" t="s">
        <v>25</v>
      </c>
      <c r="AKZ2" s="4" t="s">
        <v>6</v>
      </c>
      <c r="ALA2" s="4" t="s">
        <v>6</v>
      </c>
      <c r="ALB2" s="4" t="s">
        <v>14</v>
      </c>
      <c r="ALC2" s="4" t="s">
        <v>0</v>
      </c>
      <c r="ALD2" s="4" t="s">
        <v>8</v>
      </c>
      <c r="ALE2" s="4" t="s">
        <v>2</v>
      </c>
      <c r="ALF2" s="4" t="s">
        <v>22</v>
      </c>
      <c r="ALG2" s="4" t="s">
        <v>19</v>
      </c>
      <c r="ALH2" s="4" t="s">
        <v>17</v>
      </c>
      <c r="ALI2" s="4" t="s">
        <v>15</v>
      </c>
      <c r="ALJ2" s="4" t="s">
        <v>5</v>
      </c>
      <c r="ALK2" s="4" t="s">
        <v>16</v>
      </c>
      <c r="ALL2" s="4" t="s">
        <v>1</v>
      </c>
      <c r="ALM2" s="4" t="s">
        <v>23</v>
      </c>
      <c r="ALN2" s="4" t="s">
        <v>11</v>
      </c>
      <c r="ALO2" s="4" t="s">
        <v>5</v>
      </c>
      <c r="ALP2" s="4" t="s">
        <v>24</v>
      </c>
      <c r="ALQ2" s="4" t="s">
        <v>21</v>
      </c>
      <c r="ALR2" s="4" t="s">
        <v>6</v>
      </c>
      <c r="ALS2" s="4" t="s">
        <v>11</v>
      </c>
      <c r="ALT2" s="4" t="s">
        <v>8</v>
      </c>
      <c r="ALU2" s="4" t="s">
        <v>3</v>
      </c>
      <c r="ALV2" s="4" t="s">
        <v>14</v>
      </c>
      <c r="ALW2" s="4" t="s">
        <v>2</v>
      </c>
      <c r="ALX2" s="4" t="s">
        <v>10</v>
      </c>
      <c r="ALY2" s="4" t="s">
        <v>0</v>
      </c>
      <c r="ALZ2" s="4" t="s">
        <v>23</v>
      </c>
      <c r="AMA2" s="4" t="s">
        <v>11</v>
      </c>
      <c r="AMB2" s="4" t="s">
        <v>19</v>
      </c>
      <c r="AMC2" s="4" t="s">
        <v>6</v>
      </c>
      <c r="AMD2" s="4" t="s">
        <v>14</v>
      </c>
      <c r="AME2" s="4" t="s">
        <v>1</v>
      </c>
      <c r="AMF2" s="4" t="s">
        <v>14</v>
      </c>
      <c r="AMG2" s="4" t="s">
        <v>13</v>
      </c>
      <c r="AMH2" s="4" t="s">
        <v>0</v>
      </c>
      <c r="AMI2" s="4" t="s">
        <v>7</v>
      </c>
      <c r="AMJ2" s="4" t="s">
        <v>2</v>
      </c>
      <c r="AMK2" s="4" t="s">
        <v>16</v>
      </c>
      <c r="AML2" s="4" t="s">
        <v>11</v>
      </c>
      <c r="AMM2" s="4" t="s">
        <v>3</v>
      </c>
      <c r="AMN2" s="4" t="s">
        <v>24</v>
      </c>
      <c r="AMO2" s="4" t="s">
        <v>14</v>
      </c>
      <c r="AMP2" s="4" t="s">
        <v>20</v>
      </c>
      <c r="AMQ2" s="4" t="s">
        <v>4</v>
      </c>
      <c r="AMR2" s="4" t="s">
        <v>2</v>
      </c>
      <c r="AMS2" s="4" t="s">
        <v>7</v>
      </c>
      <c r="AMT2" s="4" t="s">
        <v>15</v>
      </c>
      <c r="AMU2" s="4" t="s">
        <v>11</v>
      </c>
      <c r="AMV2" s="4" t="s">
        <v>25</v>
      </c>
      <c r="AMW2" s="4" t="s">
        <v>3</v>
      </c>
      <c r="AMX2" s="4" t="s">
        <v>21</v>
      </c>
      <c r="AMY2" s="4" t="s">
        <v>2</v>
      </c>
      <c r="AMZ2" s="4" t="s">
        <v>18</v>
      </c>
      <c r="ANA2" s="4" t="s">
        <v>12</v>
      </c>
      <c r="ANB2" s="4" t="s">
        <v>15</v>
      </c>
      <c r="ANC2" s="4" t="s">
        <v>5</v>
      </c>
      <c r="AND2" s="4" t="s">
        <v>3</v>
      </c>
      <c r="ANE2" s="4" t="s">
        <v>12</v>
      </c>
      <c r="ANF2" s="4" t="s">
        <v>0</v>
      </c>
      <c r="ANG2" s="4" t="s">
        <v>8</v>
      </c>
      <c r="ANH2" s="4" t="s">
        <v>8</v>
      </c>
      <c r="ANI2" s="4" t="s">
        <v>5</v>
      </c>
      <c r="ANJ2" s="4" t="s">
        <v>14</v>
      </c>
      <c r="ANK2" s="4" t="s">
        <v>24</v>
      </c>
      <c r="ANL2" s="4" t="s">
        <v>25</v>
      </c>
      <c r="ANM2" s="4" t="s">
        <v>16</v>
      </c>
      <c r="ANN2" s="4" t="s">
        <v>12</v>
      </c>
      <c r="ANO2" s="4" t="s">
        <v>8</v>
      </c>
      <c r="ANP2" s="4" t="s">
        <v>2</v>
      </c>
      <c r="ANQ2" s="4" t="s">
        <v>18</v>
      </c>
      <c r="ANR2" s="4" t="s">
        <v>19</v>
      </c>
      <c r="ANS2" s="4" t="s">
        <v>17</v>
      </c>
      <c r="ANT2" s="4" t="s">
        <v>24</v>
      </c>
      <c r="ANU2" s="4" t="s">
        <v>2</v>
      </c>
      <c r="ANV2" s="4" t="s">
        <v>15</v>
      </c>
      <c r="ANW2" s="4" t="s">
        <v>13</v>
      </c>
      <c r="ANX2" s="4" t="s">
        <v>2</v>
      </c>
      <c r="ANY2" s="4" t="s">
        <v>3</v>
      </c>
      <c r="ANZ2" s="4" t="s">
        <v>22</v>
      </c>
      <c r="AOA2" s="4" t="s">
        <v>10</v>
      </c>
      <c r="AOB2" s="4" t="s">
        <v>9</v>
      </c>
      <c r="AOC2" s="4" t="s">
        <v>23</v>
      </c>
      <c r="AOD2" s="4" t="s">
        <v>25</v>
      </c>
      <c r="AOE2" s="4" t="s">
        <v>3</v>
      </c>
      <c r="AOF2" s="4" t="s">
        <v>0</v>
      </c>
      <c r="AOG2" s="4" t="s">
        <v>19</v>
      </c>
      <c r="AOH2" s="4" t="s">
        <v>8</v>
      </c>
      <c r="AOI2" s="4" t="s">
        <v>0</v>
      </c>
      <c r="AOJ2" s="4" t="s">
        <v>1</v>
      </c>
      <c r="AOK2" s="4" t="s">
        <v>21</v>
      </c>
      <c r="AOL2" s="4" t="s">
        <v>10</v>
      </c>
      <c r="AOM2" s="4" t="s">
        <v>17</v>
      </c>
      <c r="AON2" s="4" t="s">
        <v>10</v>
      </c>
      <c r="AOO2" s="4" t="s">
        <v>8</v>
      </c>
      <c r="AOP2" s="4" t="s">
        <v>5</v>
      </c>
      <c r="AOQ2" s="4" t="s">
        <v>1</v>
      </c>
      <c r="AOR2" s="4" t="s">
        <v>1</v>
      </c>
      <c r="AOS2" s="4" t="s">
        <v>21</v>
      </c>
      <c r="AOT2" s="4" t="s">
        <v>20</v>
      </c>
      <c r="AOU2" s="4" t="s">
        <v>22</v>
      </c>
      <c r="AOV2" s="4" t="s">
        <v>8</v>
      </c>
      <c r="AOW2" s="4" t="s">
        <v>0</v>
      </c>
      <c r="AOX2" s="4" t="s">
        <v>22</v>
      </c>
      <c r="AOY2" s="4" t="s">
        <v>5</v>
      </c>
      <c r="AOZ2" s="4" t="s">
        <v>1</v>
      </c>
      <c r="APA2" s="4" t="s">
        <v>1</v>
      </c>
      <c r="APB2" s="4" t="s">
        <v>16</v>
      </c>
      <c r="APC2" s="4" t="s">
        <v>7</v>
      </c>
      <c r="APD2" s="4" t="s">
        <v>11</v>
      </c>
      <c r="APE2" s="4" t="s">
        <v>23</v>
      </c>
      <c r="APF2" s="4" t="s">
        <v>1</v>
      </c>
      <c r="APG2" s="4" t="s">
        <v>25</v>
      </c>
      <c r="APH2" s="4" t="s">
        <v>15</v>
      </c>
      <c r="API2" s="4" t="s">
        <v>1</v>
      </c>
      <c r="APJ2" s="4" t="s">
        <v>21</v>
      </c>
      <c r="APK2" s="4" t="s">
        <v>15</v>
      </c>
      <c r="APL2" s="4" t="s">
        <v>14</v>
      </c>
      <c r="APM2" s="4" t="s">
        <v>14</v>
      </c>
      <c r="APN2" s="4" t="s">
        <v>3</v>
      </c>
      <c r="APO2" s="4" t="s">
        <v>6</v>
      </c>
      <c r="APP2" s="4" t="s">
        <v>25</v>
      </c>
      <c r="APQ2" s="4" t="s">
        <v>16</v>
      </c>
      <c r="APR2" s="4" t="s">
        <v>11</v>
      </c>
      <c r="APS2" s="4" t="s">
        <v>9</v>
      </c>
      <c r="APT2" s="4" t="s">
        <v>21</v>
      </c>
      <c r="APU2" s="4" t="s">
        <v>11</v>
      </c>
      <c r="APV2" s="4" t="s">
        <v>1</v>
      </c>
      <c r="APW2" s="4" t="s">
        <v>21</v>
      </c>
      <c r="APX2" s="4" t="s">
        <v>2</v>
      </c>
      <c r="APY2" s="4" t="s">
        <v>21</v>
      </c>
      <c r="APZ2" s="4" t="s">
        <v>22</v>
      </c>
      <c r="AQA2" s="4" t="s">
        <v>1</v>
      </c>
      <c r="AQB2" s="4" t="s">
        <v>18</v>
      </c>
      <c r="AQC2" s="4" t="s">
        <v>25</v>
      </c>
      <c r="AQD2" s="4" t="s">
        <v>14</v>
      </c>
      <c r="AQE2" s="4" t="s">
        <v>17</v>
      </c>
      <c r="AQF2" s="4" t="s">
        <v>11</v>
      </c>
      <c r="AQG2" s="4" t="s">
        <v>19</v>
      </c>
      <c r="AQH2" s="4" t="s">
        <v>1</v>
      </c>
      <c r="AQI2" s="4" t="s">
        <v>21</v>
      </c>
      <c r="AQJ2" s="4" t="s">
        <v>20</v>
      </c>
      <c r="AQK2" s="4" t="s">
        <v>16</v>
      </c>
      <c r="AQL2" s="4" t="s">
        <v>7</v>
      </c>
      <c r="AQM2" s="4" t="s">
        <v>6</v>
      </c>
      <c r="AQN2" s="4" t="s">
        <v>2</v>
      </c>
      <c r="AQO2" s="4" t="s">
        <v>13</v>
      </c>
      <c r="AQP2" s="4" t="s">
        <v>2</v>
      </c>
      <c r="AQQ2" s="4" t="s">
        <v>3</v>
      </c>
      <c r="AQR2" s="4" t="s">
        <v>24</v>
      </c>
      <c r="AQS2" s="4" t="s">
        <v>10</v>
      </c>
      <c r="AQT2" s="4" t="s">
        <v>15</v>
      </c>
      <c r="AQU2" s="4" t="s">
        <v>2</v>
      </c>
      <c r="AQV2" s="4" t="s">
        <v>5</v>
      </c>
      <c r="AQW2" s="4" t="s">
        <v>21</v>
      </c>
      <c r="AQX2" s="4" t="s">
        <v>7</v>
      </c>
      <c r="AQY2" s="4" t="s">
        <v>1</v>
      </c>
      <c r="AQZ2" s="4" t="s">
        <v>22</v>
      </c>
      <c r="ARA2" s="4" t="s">
        <v>5</v>
      </c>
      <c r="ARB2" s="4" t="s">
        <v>16</v>
      </c>
      <c r="ARC2" s="4" t="s">
        <v>1</v>
      </c>
      <c r="ARD2" s="4" t="s">
        <v>0</v>
      </c>
      <c r="ARE2" s="4" t="s">
        <v>3</v>
      </c>
      <c r="ARF2" s="4" t="s">
        <v>25</v>
      </c>
      <c r="ARG2" s="4" t="s">
        <v>18</v>
      </c>
      <c r="ARH2" s="4" t="s">
        <v>8</v>
      </c>
      <c r="ARI2" s="4" t="s">
        <v>15</v>
      </c>
      <c r="ARJ2" s="4" t="s">
        <v>1</v>
      </c>
      <c r="ARK2" s="4" t="s">
        <v>19</v>
      </c>
      <c r="ARL2" s="4" t="s">
        <v>3</v>
      </c>
      <c r="ARM2" s="4" t="s">
        <v>10</v>
      </c>
      <c r="ARN2" s="4" t="s">
        <v>2</v>
      </c>
      <c r="ARO2" s="4" t="s">
        <v>21</v>
      </c>
      <c r="ARP2" s="4" t="s">
        <v>23</v>
      </c>
      <c r="ARQ2" s="4" t="s">
        <v>2</v>
      </c>
      <c r="ARR2" s="4" t="s">
        <v>9</v>
      </c>
      <c r="ARS2" s="4" t="s">
        <v>14</v>
      </c>
      <c r="ART2" s="4" t="s">
        <v>22</v>
      </c>
      <c r="ARU2" s="4" t="s">
        <v>0</v>
      </c>
      <c r="ARV2" s="4" t="s">
        <v>8</v>
      </c>
      <c r="ARW2" s="4" t="s">
        <v>8</v>
      </c>
      <c r="ARX2" s="4" t="s">
        <v>2</v>
      </c>
      <c r="ARY2" s="4" t="s">
        <v>11</v>
      </c>
      <c r="ARZ2" s="4" t="s">
        <v>24</v>
      </c>
      <c r="ASA2" s="4" t="s">
        <v>25</v>
      </c>
      <c r="ASB2" s="4" t="s">
        <v>16</v>
      </c>
      <c r="ASC2" s="4" t="s">
        <v>12</v>
      </c>
      <c r="ASD2" s="4" t="s">
        <v>8</v>
      </c>
      <c r="ASE2" s="4" t="s">
        <v>2</v>
      </c>
      <c r="ASF2" s="4" t="s">
        <v>3</v>
      </c>
      <c r="ASG2" s="4" t="s">
        <v>14</v>
      </c>
      <c r="ASH2" s="4" t="s">
        <v>19</v>
      </c>
      <c r="ASI2" s="4" t="s">
        <v>6</v>
      </c>
      <c r="ASJ2" s="4" t="s">
        <v>11</v>
      </c>
      <c r="ASK2" s="4" t="s">
        <v>13</v>
      </c>
      <c r="ASL2" s="4" t="s">
        <v>1</v>
      </c>
      <c r="ASM2" s="4" t="s">
        <v>14</v>
      </c>
      <c r="ASN2" s="4" t="s">
        <v>25</v>
      </c>
      <c r="ASO2" s="4" t="s">
        <v>14</v>
      </c>
      <c r="ASP2" s="4" t="s">
        <v>16</v>
      </c>
      <c r="ASQ2" s="4" t="s">
        <v>9</v>
      </c>
      <c r="ASR2" s="4" t="s">
        <v>22</v>
      </c>
      <c r="ASS2" s="4" t="s">
        <v>1</v>
      </c>
      <c r="AST2" s="4" t="s">
        <v>23</v>
      </c>
      <c r="ASU2" s="4" t="s">
        <v>15</v>
      </c>
      <c r="ASV2" s="4" t="s">
        <v>6</v>
      </c>
      <c r="ASW2" s="4" t="s">
        <v>17</v>
      </c>
      <c r="ASX2" s="4" t="s">
        <v>11</v>
      </c>
      <c r="ASY2" s="4" t="s">
        <v>23</v>
      </c>
      <c r="ASZ2" s="4" t="s">
        <v>0</v>
      </c>
      <c r="ATA2" s="4" t="s">
        <v>11</v>
      </c>
      <c r="ATB2" s="4" t="s">
        <v>25</v>
      </c>
      <c r="ATC2" s="4" t="s">
        <v>17</v>
      </c>
      <c r="ATD2" s="4" t="s">
        <v>18</v>
      </c>
      <c r="ATE2" s="4" t="s">
        <v>25</v>
      </c>
      <c r="ATF2" s="4" t="s">
        <v>20</v>
      </c>
      <c r="ATG2" s="4" t="s">
        <v>25</v>
      </c>
      <c r="ATH2" s="4" t="s">
        <v>14</v>
      </c>
      <c r="ATI2" s="4" t="s">
        <v>3</v>
      </c>
      <c r="ATJ2" s="4" t="s">
        <v>22</v>
      </c>
      <c r="ATK2" s="4" t="s">
        <v>9</v>
      </c>
      <c r="ATL2" s="4" t="s">
        <v>15</v>
      </c>
      <c r="ATM2" s="4" t="s">
        <v>8</v>
      </c>
      <c r="ATN2" s="4" t="s">
        <v>11</v>
      </c>
      <c r="ATO2" s="4" t="s">
        <v>25</v>
      </c>
      <c r="ATP2" s="4" t="s">
        <v>15</v>
      </c>
      <c r="ATQ2" s="4" t="s">
        <v>21</v>
      </c>
      <c r="ATR2" s="4" t="s">
        <v>2</v>
      </c>
      <c r="ATS2" s="4" t="s">
        <v>13</v>
      </c>
      <c r="ATT2" s="4" t="s">
        <v>0</v>
      </c>
      <c r="ATU2" s="4" t="s">
        <v>15</v>
      </c>
      <c r="ATV2" s="4" t="s">
        <v>14</v>
      </c>
      <c r="ATW2" s="4" t="s">
        <v>10</v>
      </c>
      <c r="ATX2" s="4" t="s">
        <v>2</v>
      </c>
      <c r="ATY2" s="4" t="s">
        <v>17</v>
      </c>
      <c r="ATZ2" s="4" t="s">
        <v>3</v>
      </c>
      <c r="AUA2" s="4" t="s">
        <v>17</v>
      </c>
      <c r="AUB2" s="4" t="s">
        <v>14</v>
      </c>
      <c r="AUC2" s="4" t="s">
        <v>0</v>
      </c>
      <c r="AUD2" s="4" t="s">
        <v>20</v>
      </c>
      <c r="AUE2" s="4" t="s">
        <v>17</v>
      </c>
      <c r="AUF2" s="4" t="s">
        <v>22</v>
      </c>
      <c r="AUG2" s="4" t="s">
        <v>11</v>
      </c>
      <c r="AUH2" s="4" t="s">
        <v>23</v>
      </c>
      <c r="AUI2" s="4" t="s">
        <v>0</v>
      </c>
      <c r="AUJ2" s="4" t="s">
        <v>11</v>
      </c>
      <c r="AUK2" s="4" t="s">
        <v>19</v>
      </c>
      <c r="AUL2" s="4" t="s">
        <v>19</v>
      </c>
      <c r="AUM2" s="4" t="s">
        <v>6</v>
      </c>
      <c r="AUN2" s="4" t="s">
        <v>11</v>
      </c>
      <c r="AUO2" s="4" t="s">
        <v>6</v>
      </c>
      <c r="AUP2" s="4" t="s">
        <v>25</v>
      </c>
      <c r="AUQ2" s="4" t="s">
        <v>9</v>
      </c>
      <c r="AUR2" s="4" t="s">
        <v>17</v>
      </c>
      <c r="AUS2" s="4" t="s">
        <v>25</v>
      </c>
      <c r="AUT2" s="4" t="s">
        <v>0</v>
      </c>
      <c r="AUU2" s="4" t="s">
        <v>3</v>
      </c>
      <c r="AUV2" s="4" t="s">
        <v>22</v>
      </c>
      <c r="AUW2" s="4" t="s">
        <v>0</v>
      </c>
      <c r="AUX2" s="4" t="s">
        <v>3</v>
      </c>
      <c r="AUY2" s="4" t="s">
        <v>23</v>
      </c>
      <c r="AUZ2" s="4" t="s">
        <v>19</v>
      </c>
      <c r="AVA2" s="4" t="s">
        <v>21</v>
      </c>
      <c r="AVB2" s="4" t="s">
        <v>14</v>
      </c>
      <c r="AVC2" s="4" t="s">
        <v>18</v>
      </c>
      <c r="AVD2" s="4" t="s">
        <v>24</v>
      </c>
      <c r="AVE2" s="4" t="s">
        <v>22</v>
      </c>
      <c r="AVF2" s="4" t="s">
        <v>20</v>
      </c>
      <c r="AVG2" s="4" t="s">
        <v>4</v>
      </c>
      <c r="AVH2" s="4" t="s">
        <v>2</v>
      </c>
      <c r="AVI2" s="4" t="s">
        <v>5</v>
      </c>
      <c r="AVJ2" s="4" t="s">
        <v>24</v>
      </c>
      <c r="AVK2" s="4" t="s">
        <v>1</v>
      </c>
      <c r="AVL2" s="4" t="s">
        <v>21</v>
      </c>
      <c r="AVM2" s="4" t="s">
        <v>20</v>
      </c>
      <c r="AVN2" s="4" t="s">
        <v>16</v>
      </c>
      <c r="AVO2" s="4" t="s">
        <v>2</v>
      </c>
      <c r="AVP2" s="4" t="s">
        <v>5</v>
      </c>
      <c r="AVQ2" s="4" t="s">
        <v>16</v>
      </c>
      <c r="AVR2" s="4" t="s">
        <v>21</v>
      </c>
      <c r="AVS2" s="4" t="s">
        <v>11</v>
      </c>
      <c r="AVT2" s="4" t="s">
        <v>14</v>
      </c>
      <c r="AVU2" s="4" t="s">
        <v>19</v>
      </c>
      <c r="AVV2" s="4" t="s">
        <v>5</v>
      </c>
      <c r="AVW2" s="4" t="s">
        <v>14</v>
      </c>
      <c r="AVX2" s="4" t="s">
        <v>18</v>
      </c>
      <c r="AVY2" s="4" t="s">
        <v>8</v>
      </c>
      <c r="AVZ2" s="4" t="s">
        <v>3</v>
      </c>
      <c r="AWA2" s="4" t="s">
        <v>20</v>
      </c>
      <c r="AWB2" s="4" t="s">
        <v>4</v>
      </c>
      <c r="AWC2" s="4" t="s">
        <v>0</v>
      </c>
      <c r="AWD2" s="4" t="s">
        <v>8</v>
      </c>
      <c r="AWE2" s="4" t="s">
        <v>8</v>
      </c>
      <c r="AWF2" s="4" t="s">
        <v>21</v>
      </c>
      <c r="AWG2" s="4" t="s">
        <v>8</v>
      </c>
      <c r="AWH2" s="4" t="s">
        <v>11</v>
      </c>
      <c r="AWI2" s="4" t="s">
        <v>21</v>
      </c>
      <c r="AWJ2" s="4" t="s">
        <v>16</v>
      </c>
      <c r="AWK2" s="4" t="s">
        <v>11</v>
      </c>
      <c r="AWL2" s="4" t="s">
        <v>17</v>
      </c>
      <c r="AWM2" s="4" t="s">
        <v>14</v>
      </c>
      <c r="AWN2" s="4" t="s">
        <v>11</v>
      </c>
      <c r="AWO2" s="4" t="s">
        <v>23</v>
      </c>
      <c r="AWP2" s="4" t="s">
        <v>13</v>
      </c>
      <c r="AWQ2" s="4" t="s">
        <v>2</v>
      </c>
      <c r="AWR2" s="4" t="s">
        <v>22</v>
      </c>
      <c r="AWS2" s="4" t="s">
        <v>2</v>
      </c>
      <c r="AWT2" s="4" t="s">
        <v>21</v>
      </c>
      <c r="AWU2" s="4" t="s">
        <v>11</v>
      </c>
      <c r="AWV2" s="4" t="s">
        <v>7</v>
      </c>
      <c r="AWW2" s="4" t="s">
        <v>1</v>
      </c>
      <c r="AWX2" s="4" t="s">
        <v>0</v>
      </c>
      <c r="AWY2" s="4" t="s">
        <v>8</v>
      </c>
      <c r="AWZ2" s="4" t="s">
        <v>8</v>
      </c>
      <c r="AXA2" s="4" t="s">
        <v>11</v>
      </c>
      <c r="AXB2" s="4" t="s">
        <v>23</v>
      </c>
      <c r="AXC2" s="4" t="s">
        <v>3</v>
      </c>
      <c r="AXD2" s="4" t="s">
        <v>1</v>
      </c>
      <c r="AXE2" s="4" t="s">
        <v>0</v>
      </c>
      <c r="AXF2" s="4" t="s">
        <v>13</v>
      </c>
      <c r="AXG2" s="4" t="s">
        <v>3</v>
      </c>
      <c r="AXH2" s="4" t="s">
        <v>5</v>
      </c>
      <c r="AXI2" s="4" t="s">
        <v>14</v>
      </c>
      <c r="AXJ2" s="4" t="s">
        <v>23</v>
      </c>
      <c r="AXK2" s="4" t="s">
        <v>19</v>
      </c>
      <c r="AXL2" s="4" t="s">
        <v>8</v>
      </c>
      <c r="AXM2" s="4" t="s">
        <v>21</v>
      </c>
      <c r="AXN2" s="4" t="s">
        <v>14</v>
      </c>
      <c r="AXO2" s="4" t="s">
        <v>22</v>
      </c>
      <c r="AXP2" s="4" t="s">
        <v>14</v>
      </c>
      <c r="AXQ2" s="4" t="s">
        <v>19</v>
      </c>
      <c r="AXR2" s="4" t="s">
        <v>25</v>
      </c>
      <c r="AXS2" s="4" t="s">
        <v>10</v>
      </c>
      <c r="AXT2" s="4" t="s">
        <v>3</v>
      </c>
      <c r="AXU2" s="4" t="s">
        <v>6</v>
      </c>
      <c r="AXV2" s="4" t="s">
        <v>23</v>
      </c>
      <c r="AXW2" s="4" t="s">
        <v>13</v>
      </c>
      <c r="AXX2" s="4" t="s">
        <v>6</v>
      </c>
      <c r="AXY2" s="4" t="s">
        <v>4</v>
      </c>
      <c r="AXZ2" s="4" t="s">
        <v>24</v>
      </c>
      <c r="AYA2" s="4" t="s">
        <v>21</v>
      </c>
      <c r="AYB2" s="4" t="s">
        <v>4</v>
      </c>
      <c r="AYC2" s="4" t="s">
        <v>5</v>
      </c>
      <c r="AYD2" s="4" t="s">
        <v>21</v>
      </c>
      <c r="AYE2" s="4" t="s">
        <v>16</v>
      </c>
      <c r="AYF2" s="4" t="s">
        <v>25</v>
      </c>
      <c r="AYG2" s="4" t="s">
        <v>7</v>
      </c>
      <c r="AYH2" s="4" t="s">
        <v>2</v>
      </c>
      <c r="AYI2" s="4" t="s">
        <v>23</v>
      </c>
      <c r="AYJ2" s="4" t="s">
        <v>1</v>
      </c>
      <c r="AYK2" s="4" t="s">
        <v>25</v>
      </c>
      <c r="AYL2" s="4" t="s">
        <v>15</v>
      </c>
      <c r="AYM2" s="4" t="s">
        <v>1</v>
      </c>
      <c r="AYN2" s="4" t="s">
        <v>21</v>
      </c>
      <c r="AYO2" s="4" t="s">
        <v>15</v>
      </c>
      <c r="AYP2" s="4" t="s">
        <v>14</v>
      </c>
      <c r="AYQ2" s="4" t="s">
        <v>14</v>
      </c>
      <c r="AYR2" s="4" t="s">
        <v>3</v>
      </c>
      <c r="AYS2" s="4" t="s">
        <v>6</v>
      </c>
      <c r="AYT2" s="4" t="s">
        <v>25</v>
      </c>
      <c r="AYU2" s="4" t="s">
        <v>16</v>
      </c>
      <c r="AYV2" s="4" t="s">
        <v>15</v>
      </c>
      <c r="AYW2" s="4" t="s">
        <v>18</v>
      </c>
      <c r="AYX2" s="4" t="s">
        <v>21</v>
      </c>
      <c r="AYY2" s="4" t="s">
        <v>10</v>
      </c>
      <c r="AYZ2" s="4" t="s">
        <v>17</v>
      </c>
      <c r="AZA2" s="4" t="s">
        <v>14</v>
      </c>
      <c r="AZB2" s="4" t="s">
        <v>16</v>
      </c>
      <c r="AZC2" s="4" t="s">
        <v>11</v>
      </c>
      <c r="AZD2" s="4" t="s">
        <v>9</v>
      </c>
      <c r="AZE2" s="4" t="s">
        <v>2</v>
      </c>
      <c r="AZF2" s="4" t="s">
        <v>10</v>
      </c>
      <c r="AZG2" s="4" t="s">
        <v>6</v>
      </c>
      <c r="AZH2" s="4" t="s">
        <v>16</v>
      </c>
      <c r="AZI2" s="4" t="s">
        <v>2</v>
      </c>
      <c r="AZJ2" s="4" t="s">
        <v>5</v>
      </c>
      <c r="AZK2" s="4" t="s">
        <v>18</v>
      </c>
      <c r="AZL2" s="4" t="s">
        <v>9</v>
      </c>
      <c r="AZM2" s="4" t="s">
        <v>12</v>
      </c>
      <c r="AZN2" s="4" t="s">
        <v>22</v>
      </c>
      <c r="AZO2" s="4" t="s">
        <v>21</v>
      </c>
      <c r="AZP2" s="4" t="s">
        <v>8</v>
      </c>
      <c r="AZQ2" s="4" t="s">
        <v>25</v>
      </c>
      <c r="AZR2" s="4" t="s">
        <v>15</v>
      </c>
      <c r="AZS2" s="4" t="s">
        <v>13</v>
      </c>
      <c r="AZT2" s="4" t="s">
        <v>5</v>
      </c>
      <c r="AZU2" s="4" t="s">
        <v>3</v>
      </c>
      <c r="AZV2" s="4" t="s">
        <v>5</v>
      </c>
      <c r="AZW2" s="4" t="s">
        <v>2</v>
      </c>
      <c r="AZX2" s="4" t="s">
        <v>0</v>
      </c>
      <c r="AZY2" s="4" t="s">
        <v>23</v>
      </c>
      <c r="AZZ2" s="4" t="s">
        <v>5</v>
      </c>
      <c r="BAA2" s="4" t="s">
        <v>21</v>
      </c>
      <c r="BAB2" s="4" t="s">
        <v>22</v>
      </c>
      <c r="BAC2" s="4" t="s">
        <v>21</v>
      </c>
      <c r="BAD2" s="4" t="s">
        <v>2</v>
      </c>
      <c r="BAE2" s="4" t="s">
        <v>5</v>
      </c>
      <c r="BAF2" s="4" t="s">
        <v>22</v>
      </c>
      <c r="BAG2" s="4" t="s">
        <v>0</v>
      </c>
      <c r="BAH2" s="4" t="s">
        <v>15</v>
      </c>
      <c r="BAI2" s="4" t="s">
        <v>3</v>
      </c>
      <c r="BAJ2" s="4" t="s">
        <v>9</v>
      </c>
      <c r="BAK2" s="4" t="s">
        <v>10</v>
      </c>
      <c r="BAL2" s="4" t="s">
        <v>9</v>
      </c>
      <c r="BAM2" s="4" t="s">
        <v>12</v>
      </c>
      <c r="BAN2" s="4" t="s">
        <v>19</v>
      </c>
      <c r="BAO2" s="4" t="s">
        <v>8</v>
      </c>
      <c r="BAP2" s="4" t="s">
        <v>11</v>
      </c>
      <c r="BAQ2" s="4" t="s">
        <v>12</v>
      </c>
      <c r="BAR2" s="4" t="s">
        <v>22</v>
      </c>
      <c r="BAS2" s="4" t="s">
        <v>14</v>
      </c>
      <c r="BAT2" s="4" t="s">
        <v>14</v>
      </c>
      <c r="BAU2" s="4" t="s">
        <v>8</v>
      </c>
      <c r="BAV2" s="4" t="s">
        <v>21</v>
      </c>
      <c r="BAW2" s="4" t="s">
        <v>3</v>
      </c>
      <c r="BAX2" s="4" t="s">
        <v>1</v>
      </c>
      <c r="BAY2" s="4" t="s">
        <v>21</v>
      </c>
      <c r="BAZ2" s="4" t="s">
        <v>14</v>
      </c>
      <c r="BBA2" s="4" t="s">
        <v>1</v>
      </c>
      <c r="BBB2" s="4" t="s">
        <v>24</v>
      </c>
      <c r="BBC2" s="4" t="s">
        <v>12</v>
      </c>
      <c r="BBD2" s="4" t="s">
        <v>23</v>
      </c>
      <c r="BBE2" s="4" t="s">
        <v>21</v>
      </c>
      <c r="BBF2" s="4" t="s">
        <v>20</v>
      </c>
      <c r="BBG2" s="4" t="s">
        <v>10</v>
      </c>
      <c r="BBH2" s="4" t="s">
        <v>13</v>
      </c>
      <c r="BBI2" s="4" t="s">
        <v>1</v>
      </c>
      <c r="BBJ2" s="4" t="s">
        <v>14</v>
      </c>
      <c r="BBK2" s="4" t="s">
        <v>20</v>
      </c>
      <c r="BBL2" s="4" t="s">
        <v>4</v>
      </c>
      <c r="BBM2" s="4" t="s">
        <v>2</v>
      </c>
      <c r="BBN2" s="4" t="s">
        <v>1</v>
      </c>
      <c r="BBO2" s="4" t="s">
        <v>2</v>
      </c>
      <c r="BBP2" s="4" t="s">
        <v>2</v>
      </c>
      <c r="BBQ2" s="4" t="s">
        <v>5</v>
      </c>
      <c r="BBR2" s="4" t="s">
        <v>4</v>
      </c>
      <c r="BBS2" s="4" t="s">
        <v>6</v>
      </c>
      <c r="BBT2" s="4" t="s">
        <v>19</v>
      </c>
      <c r="BBU2" s="4" t="s">
        <v>13</v>
      </c>
      <c r="BBV2" s="4" t="s">
        <v>8</v>
      </c>
      <c r="BBW2" s="4" t="s">
        <v>15</v>
      </c>
      <c r="BBX2" s="4" t="s">
        <v>14</v>
      </c>
      <c r="BBY2" s="4" t="s">
        <v>23</v>
      </c>
      <c r="BBZ2" s="4" t="s">
        <v>25</v>
      </c>
      <c r="BCA2" s="4" t="s">
        <v>7</v>
      </c>
      <c r="BCB2" s="4" t="s">
        <v>2</v>
      </c>
      <c r="BCC2" s="4" t="s">
        <v>23</v>
      </c>
      <c r="BCD2" s="4" t="s">
        <v>0</v>
      </c>
      <c r="BCE2" s="4" t="s">
        <v>11</v>
      </c>
      <c r="BCF2" s="4" t="s">
        <v>14</v>
      </c>
      <c r="BCG2" s="4" t="s">
        <v>23</v>
      </c>
      <c r="BCH2" s="4" t="s">
        <v>15</v>
      </c>
      <c r="BCI2" s="4" t="s">
        <v>18</v>
      </c>
      <c r="BCJ2" s="4" t="s">
        <v>8</v>
      </c>
      <c r="BCK2" s="4" t="s">
        <v>25</v>
      </c>
      <c r="BCL2" s="4" t="s">
        <v>10</v>
      </c>
      <c r="BCM2" s="4" t="s">
        <v>4</v>
      </c>
      <c r="BCN2" s="4" t="s">
        <v>20</v>
      </c>
      <c r="BCO2" s="4" t="s">
        <v>8</v>
      </c>
      <c r="BCP2" s="4" t="s">
        <v>0</v>
      </c>
      <c r="BCQ2" s="4" t="s">
        <v>15</v>
      </c>
      <c r="BCR2" s="4" t="s">
        <v>11</v>
      </c>
      <c r="BCS2" s="4" t="s">
        <v>10</v>
      </c>
      <c r="BCT2" s="4" t="s">
        <v>19</v>
      </c>
      <c r="BCU2" s="4" t="s">
        <v>12</v>
      </c>
      <c r="BCV2" s="4" t="s">
        <v>0</v>
      </c>
      <c r="BCW2" s="4" t="s">
        <v>10</v>
      </c>
      <c r="BCX2" s="4" t="s">
        <v>11</v>
      </c>
      <c r="BCY2" s="4" t="s">
        <v>23</v>
      </c>
      <c r="BCZ2" s="4" t="s">
        <v>11</v>
      </c>
      <c r="BDA2" s="4" t="s">
        <v>20</v>
      </c>
      <c r="BDB2" s="4" t="s">
        <v>11</v>
      </c>
      <c r="BDC2" s="4" t="s">
        <v>6</v>
      </c>
      <c r="BDD2" s="4" t="s">
        <v>15</v>
      </c>
      <c r="BDE2" s="4" t="s">
        <v>8</v>
      </c>
      <c r="BDF2" s="4" t="s">
        <v>4</v>
      </c>
      <c r="BDG2" s="4" t="s">
        <v>1</v>
      </c>
      <c r="BDH2" s="4" t="s">
        <v>11</v>
      </c>
      <c r="BDI2" s="4" t="s">
        <v>5</v>
      </c>
      <c r="BDJ2" s="4" t="s">
        <v>4</v>
      </c>
      <c r="BDK2" s="4" t="s">
        <v>3</v>
      </c>
      <c r="BDL2" s="4" t="s">
        <v>17</v>
      </c>
      <c r="BDM2" s="4" t="s">
        <v>11</v>
      </c>
      <c r="BDN2" s="4" t="s">
        <v>23</v>
      </c>
      <c r="BDO2" s="4" t="s">
        <v>0</v>
      </c>
      <c r="BDP2" s="4" t="s">
        <v>19</v>
      </c>
      <c r="BDQ2" s="4" t="s">
        <v>6</v>
      </c>
      <c r="BDR2" s="4" t="s">
        <v>10</v>
      </c>
      <c r="BDS2" s="4" t="s">
        <v>20</v>
      </c>
      <c r="BDT2" s="4" t="s">
        <v>2</v>
      </c>
      <c r="BDU2" s="4" t="s">
        <v>9</v>
      </c>
      <c r="BDV2" s="4" t="s">
        <v>14</v>
      </c>
      <c r="BDW2" s="4" t="s">
        <v>22</v>
      </c>
      <c r="BDX2" s="4" t="s">
        <v>14</v>
      </c>
      <c r="BDY2" s="4" t="s">
        <v>3</v>
      </c>
      <c r="BDZ2" s="4" t="s">
        <v>9</v>
      </c>
      <c r="BEA2" s="4" t="s">
        <v>11</v>
      </c>
      <c r="BEB2" s="4" t="s">
        <v>11</v>
      </c>
      <c r="BEC2" s="4" t="s">
        <v>3</v>
      </c>
      <c r="BED2" s="4" t="s">
        <v>1</v>
      </c>
      <c r="BEE2" s="4" t="s">
        <v>19</v>
      </c>
      <c r="BEF2" s="4" t="s">
        <v>9</v>
      </c>
      <c r="BEG2" s="4" t="s">
        <v>19</v>
      </c>
      <c r="BEH2" s="4" t="s">
        <v>24</v>
      </c>
      <c r="BEI2" s="4" t="s">
        <v>19</v>
      </c>
      <c r="BEJ2" s="4" t="s">
        <v>3</v>
      </c>
      <c r="BEK2" s="4" t="s">
        <v>5</v>
      </c>
      <c r="BEL2" s="4" t="s">
        <v>0</v>
      </c>
      <c r="BEM2" s="4" t="s">
        <v>23</v>
      </c>
      <c r="BEN2" s="4" t="s">
        <v>14</v>
      </c>
      <c r="BEO2" s="4" t="s">
        <v>0</v>
      </c>
      <c r="BEP2" s="4" t="s">
        <v>12</v>
      </c>
      <c r="BEQ2" s="4" t="s">
        <v>14</v>
      </c>
      <c r="BER2" s="4" t="s">
        <v>22</v>
      </c>
      <c r="BES2" s="4" t="s">
        <v>2</v>
      </c>
      <c r="BET2" s="4" t="s">
        <v>14</v>
      </c>
      <c r="BEU2" s="4" t="s">
        <v>6</v>
      </c>
      <c r="BEV2" s="4" t="s">
        <v>17</v>
      </c>
      <c r="BEW2" s="4" t="s">
        <v>3</v>
      </c>
      <c r="BEX2" s="4" t="s">
        <v>4</v>
      </c>
      <c r="BEY2" s="4" t="s">
        <v>19</v>
      </c>
      <c r="BEZ2" s="4" t="s">
        <v>20</v>
      </c>
      <c r="BFA2" s="4" t="s">
        <v>5</v>
      </c>
      <c r="BFB2" s="4" t="s">
        <v>16</v>
      </c>
      <c r="BFC2" s="4" t="s">
        <v>24</v>
      </c>
      <c r="BFD2" s="4" t="s">
        <v>12</v>
      </c>
      <c r="BFE2" s="4" t="s">
        <v>23</v>
      </c>
      <c r="BFF2" s="4" t="s">
        <v>25</v>
      </c>
      <c r="BFG2" s="4" t="s">
        <v>7</v>
      </c>
      <c r="BFH2" s="4" t="s">
        <v>2</v>
      </c>
    </row>
    <row r="3" spans="1:1516" x14ac:dyDescent="0.25">
      <c r="A3" t="str">
        <f>IF(A1=A2,"Yes","")</f>
        <v/>
      </c>
      <c r="B3" t="str">
        <f t="shared" ref="B3:BM3" si="0">IF(B1=B2,"Yes","")</f>
        <v/>
      </c>
      <c r="C3" t="str">
        <f t="shared" si="0"/>
        <v/>
      </c>
      <c r="D3" t="str">
        <f t="shared" si="0"/>
        <v/>
      </c>
      <c r="E3" t="str">
        <f t="shared" si="0"/>
        <v/>
      </c>
      <c r="F3" t="str">
        <f t="shared" si="0"/>
        <v/>
      </c>
      <c r="G3" t="str">
        <f t="shared" si="0"/>
        <v/>
      </c>
      <c r="H3" t="str">
        <f t="shared" si="0"/>
        <v/>
      </c>
      <c r="I3" t="str">
        <f t="shared" si="0"/>
        <v/>
      </c>
      <c r="J3" t="str">
        <f t="shared" si="0"/>
        <v/>
      </c>
      <c r="K3" t="str">
        <f t="shared" si="0"/>
        <v/>
      </c>
      <c r="L3" t="str">
        <f t="shared" si="0"/>
        <v/>
      </c>
      <c r="M3" t="str">
        <f t="shared" si="0"/>
        <v/>
      </c>
      <c r="N3" t="str">
        <f t="shared" si="0"/>
        <v>Yes</v>
      </c>
      <c r="O3" t="str">
        <f t="shared" si="0"/>
        <v>Yes</v>
      </c>
      <c r="P3" t="str">
        <f t="shared" si="0"/>
        <v/>
      </c>
      <c r="Q3" t="str">
        <f t="shared" si="0"/>
        <v/>
      </c>
      <c r="R3" t="str">
        <f t="shared" si="0"/>
        <v/>
      </c>
      <c r="S3" t="str">
        <f t="shared" si="0"/>
        <v/>
      </c>
      <c r="T3" t="str">
        <f t="shared" si="0"/>
        <v/>
      </c>
      <c r="U3" t="str">
        <f t="shared" si="0"/>
        <v/>
      </c>
      <c r="V3" t="str">
        <f t="shared" si="0"/>
        <v/>
      </c>
      <c r="W3" t="str">
        <f t="shared" si="0"/>
        <v/>
      </c>
      <c r="X3" t="str">
        <f t="shared" si="0"/>
        <v/>
      </c>
      <c r="Y3" t="str">
        <f t="shared" si="0"/>
        <v>Yes</v>
      </c>
      <c r="Z3" t="str">
        <f t="shared" si="0"/>
        <v/>
      </c>
      <c r="AA3" t="str">
        <f t="shared" si="0"/>
        <v>Yes</v>
      </c>
      <c r="AB3" t="str">
        <f t="shared" si="0"/>
        <v/>
      </c>
      <c r="AC3" t="str">
        <f t="shared" si="0"/>
        <v/>
      </c>
      <c r="AD3" t="str">
        <f t="shared" si="0"/>
        <v/>
      </c>
      <c r="AE3" t="str">
        <f t="shared" si="0"/>
        <v/>
      </c>
      <c r="AF3" t="str">
        <f t="shared" si="0"/>
        <v/>
      </c>
      <c r="AG3" t="str">
        <f t="shared" si="0"/>
        <v/>
      </c>
      <c r="AH3" t="str">
        <f t="shared" si="0"/>
        <v/>
      </c>
      <c r="AI3" t="str">
        <f t="shared" si="0"/>
        <v/>
      </c>
      <c r="AJ3" t="str">
        <f t="shared" si="0"/>
        <v/>
      </c>
      <c r="AK3" t="str">
        <f t="shared" si="0"/>
        <v/>
      </c>
      <c r="AL3" t="str">
        <f t="shared" si="0"/>
        <v/>
      </c>
      <c r="AM3" t="str">
        <f t="shared" si="0"/>
        <v/>
      </c>
      <c r="AN3" t="str">
        <f t="shared" si="0"/>
        <v/>
      </c>
      <c r="AO3" t="str">
        <f t="shared" si="0"/>
        <v/>
      </c>
      <c r="AP3" t="str">
        <f t="shared" si="0"/>
        <v/>
      </c>
      <c r="AQ3" t="str">
        <f t="shared" si="0"/>
        <v/>
      </c>
      <c r="AR3" t="str">
        <f t="shared" si="0"/>
        <v/>
      </c>
      <c r="AS3" t="str">
        <f t="shared" si="0"/>
        <v/>
      </c>
      <c r="AT3" t="str">
        <f t="shared" si="0"/>
        <v/>
      </c>
      <c r="AU3" t="str">
        <f t="shared" si="0"/>
        <v/>
      </c>
      <c r="AV3" t="str">
        <f t="shared" si="0"/>
        <v/>
      </c>
      <c r="AW3" t="str">
        <f t="shared" si="0"/>
        <v/>
      </c>
      <c r="AX3" t="str">
        <f t="shared" si="0"/>
        <v/>
      </c>
      <c r="AY3" t="str">
        <f t="shared" si="0"/>
        <v/>
      </c>
      <c r="AZ3" t="str">
        <f t="shared" si="0"/>
        <v/>
      </c>
      <c r="BA3" t="str">
        <f t="shared" si="0"/>
        <v/>
      </c>
      <c r="BB3" t="str">
        <f t="shared" si="0"/>
        <v>Yes</v>
      </c>
      <c r="BC3" t="str">
        <f t="shared" si="0"/>
        <v/>
      </c>
      <c r="BD3" t="str">
        <f t="shared" si="0"/>
        <v/>
      </c>
      <c r="BE3" t="str">
        <f t="shared" si="0"/>
        <v/>
      </c>
      <c r="BF3" t="str">
        <f t="shared" si="0"/>
        <v/>
      </c>
      <c r="BG3" t="str">
        <f t="shared" si="0"/>
        <v/>
      </c>
      <c r="BH3" t="str">
        <f t="shared" si="0"/>
        <v/>
      </c>
      <c r="BI3" t="str">
        <f t="shared" si="0"/>
        <v/>
      </c>
      <c r="BJ3" t="str">
        <f t="shared" si="0"/>
        <v/>
      </c>
      <c r="BK3" t="str">
        <f t="shared" si="0"/>
        <v/>
      </c>
      <c r="BL3" t="str">
        <f t="shared" si="0"/>
        <v/>
      </c>
      <c r="BM3" t="str">
        <f t="shared" si="0"/>
        <v/>
      </c>
      <c r="BN3" t="str">
        <f t="shared" ref="BN3:DY3" si="1">IF(BN1=BN2,"Yes","")</f>
        <v>Yes</v>
      </c>
      <c r="BO3" t="str">
        <f t="shared" si="1"/>
        <v/>
      </c>
      <c r="BP3" t="str">
        <f t="shared" si="1"/>
        <v/>
      </c>
      <c r="BQ3" t="str">
        <f t="shared" si="1"/>
        <v/>
      </c>
      <c r="BR3" t="str">
        <f t="shared" si="1"/>
        <v/>
      </c>
      <c r="BS3" t="str">
        <f t="shared" si="1"/>
        <v/>
      </c>
      <c r="BT3" t="str">
        <f t="shared" si="1"/>
        <v/>
      </c>
      <c r="BU3" t="str">
        <f t="shared" si="1"/>
        <v/>
      </c>
      <c r="BV3" t="str">
        <f t="shared" si="1"/>
        <v/>
      </c>
      <c r="BW3" t="str">
        <f t="shared" si="1"/>
        <v/>
      </c>
      <c r="BX3" t="str">
        <f t="shared" si="1"/>
        <v/>
      </c>
      <c r="BY3" t="str">
        <f t="shared" si="1"/>
        <v/>
      </c>
      <c r="BZ3" t="str">
        <f t="shared" si="1"/>
        <v/>
      </c>
      <c r="CA3" t="str">
        <f t="shared" si="1"/>
        <v/>
      </c>
      <c r="CB3" t="str">
        <f t="shared" si="1"/>
        <v/>
      </c>
      <c r="CC3" t="str">
        <f t="shared" si="1"/>
        <v/>
      </c>
      <c r="CD3" t="str">
        <f t="shared" si="1"/>
        <v/>
      </c>
      <c r="CE3" t="str">
        <f t="shared" si="1"/>
        <v/>
      </c>
      <c r="CF3" t="str">
        <f t="shared" si="1"/>
        <v/>
      </c>
      <c r="CG3" t="str">
        <f t="shared" si="1"/>
        <v/>
      </c>
      <c r="CH3" t="str">
        <f t="shared" si="1"/>
        <v/>
      </c>
      <c r="CI3" t="str">
        <f t="shared" si="1"/>
        <v/>
      </c>
      <c r="CJ3" t="str">
        <f t="shared" si="1"/>
        <v/>
      </c>
      <c r="CK3" t="str">
        <f t="shared" si="1"/>
        <v/>
      </c>
      <c r="CL3" t="str">
        <f t="shared" si="1"/>
        <v/>
      </c>
      <c r="CM3" t="str">
        <f t="shared" si="1"/>
        <v/>
      </c>
      <c r="CN3" t="str">
        <f t="shared" si="1"/>
        <v/>
      </c>
      <c r="CO3" t="str">
        <f t="shared" si="1"/>
        <v/>
      </c>
      <c r="CP3" t="str">
        <f t="shared" si="1"/>
        <v/>
      </c>
      <c r="CQ3" t="str">
        <f t="shared" si="1"/>
        <v/>
      </c>
      <c r="CR3" t="str">
        <f t="shared" si="1"/>
        <v/>
      </c>
      <c r="CS3" t="str">
        <f t="shared" si="1"/>
        <v/>
      </c>
      <c r="CT3" t="str">
        <f t="shared" si="1"/>
        <v>Yes</v>
      </c>
      <c r="CU3" t="str">
        <f t="shared" si="1"/>
        <v/>
      </c>
      <c r="CV3" t="str">
        <f t="shared" si="1"/>
        <v/>
      </c>
      <c r="CW3" t="str">
        <f t="shared" si="1"/>
        <v/>
      </c>
      <c r="CX3" t="str">
        <f t="shared" si="1"/>
        <v/>
      </c>
      <c r="CY3" t="str">
        <f t="shared" si="1"/>
        <v/>
      </c>
      <c r="CZ3" t="str">
        <f t="shared" si="1"/>
        <v/>
      </c>
      <c r="DA3" t="str">
        <f t="shared" si="1"/>
        <v/>
      </c>
      <c r="DB3" t="str">
        <f t="shared" si="1"/>
        <v/>
      </c>
      <c r="DC3" t="str">
        <f t="shared" si="1"/>
        <v/>
      </c>
      <c r="DD3" t="str">
        <f t="shared" si="1"/>
        <v/>
      </c>
      <c r="DE3" t="str">
        <f t="shared" si="1"/>
        <v/>
      </c>
      <c r="DF3" t="str">
        <f t="shared" si="1"/>
        <v/>
      </c>
      <c r="DG3" t="str">
        <f t="shared" si="1"/>
        <v/>
      </c>
      <c r="DH3" t="str">
        <f t="shared" si="1"/>
        <v/>
      </c>
      <c r="DI3" t="str">
        <f t="shared" si="1"/>
        <v/>
      </c>
      <c r="DJ3" t="str">
        <f t="shared" si="1"/>
        <v/>
      </c>
      <c r="DK3" t="str">
        <f t="shared" si="1"/>
        <v/>
      </c>
      <c r="DL3" t="str">
        <f t="shared" si="1"/>
        <v/>
      </c>
      <c r="DM3" t="str">
        <f t="shared" si="1"/>
        <v/>
      </c>
      <c r="DN3" t="str">
        <f t="shared" si="1"/>
        <v/>
      </c>
      <c r="DO3" t="str">
        <f t="shared" si="1"/>
        <v>Yes</v>
      </c>
      <c r="DP3" t="str">
        <f t="shared" si="1"/>
        <v/>
      </c>
      <c r="DQ3" t="str">
        <f t="shared" si="1"/>
        <v/>
      </c>
      <c r="DR3" t="str">
        <f t="shared" si="1"/>
        <v/>
      </c>
      <c r="DS3" t="str">
        <f t="shared" si="1"/>
        <v/>
      </c>
      <c r="DT3" t="str">
        <f t="shared" si="1"/>
        <v/>
      </c>
      <c r="DU3" t="str">
        <f t="shared" si="1"/>
        <v/>
      </c>
      <c r="DV3" t="str">
        <f t="shared" si="1"/>
        <v/>
      </c>
      <c r="DW3" t="str">
        <f t="shared" si="1"/>
        <v/>
      </c>
      <c r="DX3" t="str">
        <f t="shared" si="1"/>
        <v/>
      </c>
      <c r="DY3" t="str">
        <f t="shared" si="1"/>
        <v/>
      </c>
      <c r="DZ3" t="str">
        <f t="shared" ref="DZ3:GK3" si="2">IF(DZ1=DZ2,"Yes","")</f>
        <v/>
      </c>
      <c r="EA3" t="str">
        <f t="shared" si="2"/>
        <v/>
      </c>
      <c r="EB3" t="str">
        <f t="shared" si="2"/>
        <v/>
      </c>
      <c r="EC3" t="str">
        <f t="shared" si="2"/>
        <v/>
      </c>
      <c r="ED3" t="str">
        <f t="shared" si="2"/>
        <v/>
      </c>
      <c r="EE3" t="str">
        <f t="shared" si="2"/>
        <v/>
      </c>
      <c r="EF3" t="str">
        <f t="shared" si="2"/>
        <v/>
      </c>
      <c r="EG3" t="str">
        <f t="shared" si="2"/>
        <v/>
      </c>
      <c r="EH3" t="str">
        <f t="shared" si="2"/>
        <v/>
      </c>
      <c r="EI3" t="str">
        <f t="shared" si="2"/>
        <v/>
      </c>
      <c r="EJ3" t="str">
        <f t="shared" si="2"/>
        <v/>
      </c>
      <c r="EK3" t="str">
        <f t="shared" si="2"/>
        <v/>
      </c>
      <c r="EL3" t="str">
        <f t="shared" si="2"/>
        <v/>
      </c>
      <c r="EM3" t="str">
        <f t="shared" si="2"/>
        <v/>
      </c>
      <c r="EN3" t="str">
        <f t="shared" si="2"/>
        <v/>
      </c>
      <c r="EO3" t="str">
        <f t="shared" si="2"/>
        <v/>
      </c>
      <c r="EP3" t="str">
        <f t="shared" si="2"/>
        <v/>
      </c>
      <c r="EQ3" t="str">
        <f t="shared" si="2"/>
        <v/>
      </c>
      <c r="ER3" t="str">
        <f t="shared" si="2"/>
        <v/>
      </c>
      <c r="ES3" t="str">
        <f t="shared" si="2"/>
        <v/>
      </c>
      <c r="ET3" t="str">
        <f t="shared" si="2"/>
        <v/>
      </c>
      <c r="EU3" t="str">
        <f t="shared" si="2"/>
        <v/>
      </c>
      <c r="EV3" t="str">
        <f t="shared" si="2"/>
        <v/>
      </c>
      <c r="EW3" t="str">
        <f t="shared" si="2"/>
        <v/>
      </c>
      <c r="EX3" t="str">
        <f t="shared" si="2"/>
        <v/>
      </c>
      <c r="EY3" t="str">
        <f t="shared" si="2"/>
        <v/>
      </c>
      <c r="EZ3" t="str">
        <f t="shared" si="2"/>
        <v/>
      </c>
      <c r="FA3" t="str">
        <f t="shared" si="2"/>
        <v/>
      </c>
      <c r="FB3" t="str">
        <f t="shared" si="2"/>
        <v/>
      </c>
      <c r="FC3" t="str">
        <f t="shared" si="2"/>
        <v>Yes</v>
      </c>
      <c r="FD3" t="str">
        <f t="shared" si="2"/>
        <v/>
      </c>
      <c r="FE3" t="str">
        <f t="shared" si="2"/>
        <v/>
      </c>
      <c r="FF3" t="str">
        <f t="shared" si="2"/>
        <v/>
      </c>
      <c r="FG3" t="str">
        <f t="shared" si="2"/>
        <v/>
      </c>
      <c r="FH3" t="str">
        <f t="shared" si="2"/>
        <v>Yes</v>
      </c>
      <c r="FI3" t="str">
        <f t="shared" si="2"/>
        <v/>
      </c>
      <c r="FJ3" t="str">
        <f t="shared" si="2"/>
        <v/>
      </c>
      <c r="FK3" t="str">
        <f t="shared" si="2"/>
        <v/>
      </c>
      <c r="FL3" t="str">
        <f t="shared" si="2"/>
        <v/>
      </c>
      <c r="FM3" t="str">
        <f t="shared" si="2"/>
        <v/>
      </c>
      <c r="FN3" t="str">
        <f t="shared" si="2"/>
        <v/>
      </c>
      <c r="FO3" t="str">
        <f t="shared" si="2"/>
        <v/>
      </c>
      <c r="FP3" t="str">
        <f t="shared" si="2"/>
        <v/>
      </c>
      <c r="FQ3" t="str">
        <f t="shared" si="2"/>
        <v/>
      </c>
      <c r="FR3" t="str">
        <f t="shared" si="2"/>
        <v/>
      </c>
      <c r="FS3" t="str">
        <f t="shared" si="2"/>
        <v/>
      </c>
      <c r="FT3" t="str">
        <f t="shared" si="2"/>
        <v/>
      </c>
      <c r="FU3" t="str">
        <f t="shared" si="2"/>
        <v/>
      </c>
      <c r="FV3" t="str">
        <f t="shared" si="2"/>
        <v/>
      </c>
      <c r="FW3" t="str">
        <f t="shared" si="2"/>
        <v/>
      </c>
      <c r="FX3" t="str">
        <f t="shared" si="2"/>
        <v/>
      </c>
      <c r="FY3" t="str">
        <f t="shared" si="2"/>
        <v/>
      </c>
      <c r="FZ3" t="str">
        <f t="shared" si="2"/>
        <v/>
      </c>
      <c r="GA3" t="str">
        <f t="shared" si="2"/>
        <v/>
      </c>
      <c r="GB3" t="str">
        <f t="shared" si="2"/>
        <v>Yes</v>
      </c>
      <c r="GC3" t="str">
        <f t="shared" si="2"/>
        <v>Yes</v>
      </c>
      <c r="GD3" t="str">
        <f t="shared" si="2"/>
        <v/>
      </c>
      <c r="GE3" t="str">
        <f t="shared" si="2"/>
        <v/>
      </c>
      <c r="GF3" t="str">
        <f t="shared" si="2"/>
        <v/>
      </c>
      <c r="GG3" t="str">
        <f t="shared" si="2"/>
        <v/>
      </c>
      <c r="GH3" t="str">
        <f t="shared" si="2"/>
        <v/>
      </c>
      <c r="GI3" t="str">
        <f t="shared" si="2"/>
        <v/>
      </c>
      <c r="GJ3" t="str">
        <f t="shared" si="2"/>
        <v/>
      </c>
      <c r="GK3" t="str">
        <f t="shared" si="2"/>
        <v/>
      </c>
      <c r="GL3" t="str">
        <f t="shared" ref="GL3:IW3" si="3">IF(GL1=GL2,"Yes","")</f>
        <v>Yes</v>
      </c>
      <c r="GM3" t="str">
        <f t="shared" si="3"/>
        <v/>
      </c>
      <c r="GN3" t="str">
        <f t="shared" si="3"/>
        <v/>
      </c>
      <c r="GO3" t="str">
        <f t="shared" si="3"/>
        <v/>
      </c>
      <c r="GP3" t="str">
        <f t="shared" si="3"/>
        <v/>
      </c>
      <c r="GQ3" t="str">
        <f t="shared" si="3"/>
        <v/>
      </c>
      <c r="GR3" t="str">
        <f t="shared" si="3"/>
        <v/>
      </c>
      <c r="GS3" t="str">
        <f t="shared" si="3"/>
        <v/>
      </c>
      <c r="GT3" t="str">
        <f t="shared" si="3"/>
        <v/>
      </c>
      <c r="GU3" t="str">
        <f t="shared" si="3"/>
        <v/>
      </c>
      <c r="GV3" t="str">
        <f t="shared" si="3"/>
        <v/>
      </c>
      <c r="GW3" t="str">
        <f t="shared" si="3"/>
        <v/>
      </c>
      <c r="GX3" t="str">
        <f t="shared" si="3"/>
        <v/>
      </c>
      <c r="GY3" t="str">
        <f t="shared" si="3"/>
        <v/>
      </c>
      <c r="GZ3" t="str">
        <f t="shared" si="3"/>
        <v>Yes</v>
      </c>
      <c r="HA3" t="str">
        <f t="shared" si="3"/>
        <v/>
      </c>
      <c r="HB3" t="str">
        <f t="shared" si="3"/>
        <v/>
      </c>
      <c r="HC3" t="str">
        <f t="shared" si="3"/>
        <v/>
      </c>
      <c r="HD3" t="str">
        <f t="shared" si="3"/>
        <v/>
      </c>
      <c r="HE3" t="str">
        <f t="shared" si="3"/>
        <v/>
      </c>
      <c r="HF3" t="str">
        <f t="shared" si="3"/>
        <v/>
      </c>
      <c r="HG3" t="str">
        <f t="shared" si="3"/>
        <v/>
      </c>
      <c r="HH3" t="str">
        <f t="shared" si="3"/>
        <v/>
      </c>
      <c r="HI3" t="str">
        <f t="shared" si="3"/>
        <v/>
      </c>
      <c r="HJ3" t="str">
        <f t="shared" si="3"/>
        <v/>
      </c>
      <c r="HK3" t="str">
        <f t="shared" si="3"/>
        <v/>
      </c>
      <c r="HL3" t="str">
        <f t="shared" si="3"/>
        <v>Yes</v>
      </c>
      <c r="HM3" t="str">
        <f t="shared" si="3"/>
        <v/>
      </c>
      <c r="HN3" t="str">
        <f t="shared" si="3"/>
        <v/>
      </c>
      <c r="HO3" t="str">
        <f t="shared" si="3"/>
        <v/>
      </c>
      <c r="HP3" t="str">
        <f t="shared" si="3"/>
        <v>Yes</v>
      </c>
      <c r="HQ3" t="str">
        <f t="shared" si="3"/>
        <v>Yes</v>
      </c>
      <c r="HR3" t="str">
        <f t="shared" si="3"/>
        <v/>
      </c>
      <c r="HS3" t="str">
        <f t="shared" si="3"/>
        <v/>
      </c>
      <c r="HT3" t="str">
        <f t="shared" si="3"/>
        <v/>
      </c>
      <c r="HU3" t="str">
        <f t="shared" si="3"/>
        <v/>
      </c>
      <c r="HV3" t="str">
        <f t="shared" si="3"/>
        <v/>
      </c>
      <c r="HW3" t="str">
        <f t="shared" si="3"/>
        <v/>
      </c>
      <c r="HX3" t="str">
        <f t="shared" si="3"/>
        <v/>
      </c>
      <c r="HY3" t="str">
        <f t="shared" si="3"/>
        <v/>
      </c>
      <c r="HZ3" t="str">
        <f t="shared" si="3"/>
        <v/>
      </c>
      <c r="IA3" t="str">
        <f t="shared" si="3"/>
        <v/>
      </c>
      <c r="IB3" t="str">
        <f t="shared" si="3"/>
        <v/>
      </c>
      <c r="IC3" t="str">
        <f t="shared" si="3"/>
        <v/>
      </c>
      <c r="ID3" t="str">
        <f t="shared" si="3"/>
        <v/>
      </c>
      <c r="IE3" t="str">
        <f t="shared" si="3"/>
        <v/>
      </c>
      <c r="IF3" t="str">
        <f t="shared" si="3"/>
        <v>Yes</v>
      </c>
      <c r="IG3" t="str">
        <f t="shared" si="3"/>
        <v/>
      </c>
      <c r="IH3" t="str">
        <f t="shared" si="3"/>
        <v/>
      </c>
      <c r="II3" t="str">
        <f t="shared" si="3"/>
        <v/>
      </c>
      <c r="IJ3" t="str">
        <f t="shared" si="3"/>
        <v/>
      </c>
      <c r="IK3" t="str">
        <f t="shared" si="3"/>
        <v/>
      </c>
      <c r="IL3" t="str">
        <f t="shared" si="3"/>
        <v/>
      </c>
      <c r="IM3" t="str">
        <f t="shared" si="3"/>
        <v/>
      </c>
      <c r="IN3" t="str">
        <f t="shared" si="3"/>
        <v>Yes</v>
      </c>
      <c r="IO3" t="str">
        <f t="shared" si="3"/>
        <v/>
      </c>
      <c r="IP3" t="str">
        <f t="shared" si="3"/>
        <v/>
      </c>
      <c r="IQ3" t="str">
        <f t="shared" si="3"/>
        <v/>
      </c>
      <c r="IR3" t="str">
        <f t="shared" si="3"/>
        <v/>
      </c>
      <c r="IS3" t="str">
        <f t="shared" si="3"/>
        <v/>
      </c>
      <c r="IT3" t="str">
        <f t="shared" si="3"/>
        <v/>
      </c>
      <c r="IU3" t="str">
        <f t="shared" si="3"/>
        <v/>
      </c>
      <c r="IV3" t="str">
        <f t="shared" si="3"/>
        <v/>
      </c>
      <c r="IW3" t="str">
        <f t="shared" si="3"/>
        <v/>
      </c>
      <c r="IX3" t="str">
        <f t="shared" ref="IX3:LI3" si="4">IF(IX1=IX2,"Yes","")</f>
        <v/>
      </c>
      <c r="IY3" t="str">
        <f t="shared" si="4"/>
        <v/>
      </c>
      <c r="IZ3" t="str">
        <f t="shared" si="4"/>
        <v/>
      </c>
      <c r="JA3" t="str">
        <f t="shared" si="4"/>
        <v/>
      </c>
      <c r="JB3" t="str">
        <f t="shared" si="4"/>
        <v/>
      </c>
      <c r="JC3" t="str">
        <f t="shared" si="4"/>
        <v/>
      </c>
      <c r="JD3" t="str">
        <f t="shared" si="4"/>
        <v/>
      </c>
      <c r="JE3" t="str">
        <f t="shared" si="4"/>
        <v/>
      </c>
      <c r="JF3" t="str">
        <f t="shared" si="4"/>
        <v/>
      </c>
      <c r="JG3" t="str">
        <f t="shared" si="4"/>
        <v/>
      </c>
      <c r="JH3" t="str">
        <f t="shared" si="4"/>
        <v>Yes</v>
      </c>
      <c r="JI3" t="str">
        <f t="shared" si="4"/>
        <v/>
      </c>
      <c r="JJ3" t="str">
        <f t="shared" si="4"/>
        <v/>
      </c>
      <c r="JK3" t="str">
        <f t="shared" si="4"/>
        <v/>
      </c>
      <c r="JL3" t="str">
        <f t="shared" si="4"/>
        <v/>
      </c>
      <c r="JM3" t="str">
        <f t="shared" si="4"/>
        <v/>
      </c>
      <c r="JN3" t="str">
        <f t="shared" si="4"/>
        <v/>
      </c>
      <c r="JO3" t="str">
        <f t="shared" si="4"/>
        <v>Yes</v>
      </c>
      <c r="JP3" t="str">
        <f t="shared" si="4"/>
        <v/>
      </c>
      <c r="JQ3" t="str">
        <f t="shared" si="4"/>
        <v/>
      </c>
      <c r="JR3" t="str">
        <f t="shared" si="4"/>
        <v/>
      </c>
      <c r="JS3" t="str">
        <f t="shared" si="4"/>
        <v>Yes</v>
      </c>
      <c r="JT3" t="str">
        <f t="shared" si="4"/>
        <v/>
      </c>
      <c r="JU3" t="str">
        <f t="shared" si="4"/>
        <v/>
      </c>
      <c r="JV3" t="str">
        <f t="shared" si="4"/>
        <v>Yes</v>
      </c>
      <c r="JW3" t="str">
        <f t="shared" si="4"/>
        <v>Yes</v>
      </c>
      <c r="JX3" t="str">
        <f t="shared" si="4"/>
        <v/>
      </c>
      <c r="JY3" t="str">
        <f t="shared" si="4"/>
        <v/>
      </c>
      <c r="JZ3" t="str">
        <f t="shared" si="4"/>
        <v/>
      </c>
      <c r="KA3" t="str">
        <f t="shared" si="4"/>
        <v>Yes</v>
      </c>
      <c r="KB3" t="str">
        <f t="shared" si="4"/>
        <v/>
      </c>
      <c r="KC3" t="str">
        <f t="shared" si="4"/>
        <v/>
      </c>
      <c r="KD3" t="str">
        <f t="shared" si="4"/>
        <v/>
      </c>
      <c r="KE3" t="str">
        <f t="shared" si="4"/>
        <v/>
      </c>
      <c r="KF3" t="str">
        <f t="shared" si="4"/>
        <v/>
      </c>
      <c r="KG3" t="str">
        <f t="shared" si="4"/>
        <v/>
      </c>
      <c r="KH3" t="str">
        <f t="shared" si="4"/>
        <v/>
      </c>
      <c r="KI3" t="str">
        <f t="shared" si="4"/>
        <v/>
      </c>
      <c r="KJ3" t="str">
        <f t="shared" si="4"/>
        <v/>
      </c>
      <c r="KK3" t="str">
        <f t="shared" si="4"/>
        <v/>
      </c>
      <c r="KL3" t="str">
        <f t="shared" si="4"/>
        <v/>
      </c>
      <c r="KM3" t="str">
        <f t="shared" si="4"/>
        <v/>
      </c>
      <c r="KN3" t="str">
        <f t="shared" si="4"/>
        <v/>
      </c>
      <c r="KO3" t="str">
        <f t="shared" si="4"/>
        <v/>
      </c>
      <c r="KP3" t="str">
        <f t="shared" si="4"/>
        <v/>
      </c>
      <c r="KQ3" t="str">
        <f t="shared" si="4"/>
        <v/>
      </c>
      <c r="KR3" t="str">
        <f t="shared" si="4"/>
        <v/>
      </c>
      <c r="KS3" t="str">
        <f t="shared" si="4"/>
        <v/>
      </c>
      <c r="KT3" t="str">
        <f t="shared" si="4"/>
        <v/>
      </c>
      <c r="KU3" t="str">
        <f t="shared" si="4"/>
        <v/>
      </c>
      <c r="KV3" t="str">
        <f t="shared" si="4"/>
        <v/>
      </c>
      <c r="KW3" t="str">
        <f t="shared" si="4"/>
        <v/>
      </c>
      <c r="KX3" t="str">
        <f t="shared" si="4"/>
        <v/>
      </c>
      <c r="KY3" t="str">
        <f t="shared" si="4"/>
        <v/>
      </c>
      <c r="KZ3" t="str">
        <f t="shared" si="4"/>
        <v/>
      </c>
      <c r="LA3" t="str">
        <f t="shared" si="4"/>
        <v>Yes</v>
      </c>
      <c r="LB3" t="str">
        <f t="shared" si="4"/>
        <v/>
      </c>
      <c r="LC3" t="str">
        <f t="shared" si="4"/>
        <v>Yes</v>
      </c>
      <c r="LD3" t="str">
        <f t="shared" si="4"/>
        <v/>
      </c>
      <c r="LE3" t="str">
        <f t="shared" si="4"/>
        <v/>
      </c>
      <c r="LF3" t="str">
        <f t="shared" si="4"/>
        <v/>
      </c>
      <c r="LG3" t="str">
        <f t="shared" si="4"/>
        <v/>
      </c>
      <c r="LH3" t="str">
        <f t="shared" si="4"/>
        <v/>
      </c>
      <c r="LI3" t="str">
        <f t="shared" si="4"/>
        <v/>
      </c>
      <c r="LJ3" t="str">
        <f t="shared" ref="LJ3:NU3" si="5">IF(LJ1=LJ2,"Yes","")</f>
        <v>Yes</v>
      </c>
      <c r="LK3" t="str">
        <f t="shared" si="5"/>
        <v/>
      </c>
      <c r="LL3" t="str">
        <f t="shared" si="5"/>
        <v/>
      </c>
      <c r="LM3" t="str">
        <f t="shared" si="5"/>
        <v/>
      </c>
      <c r="LN3" t="str">
        <f t="shared" si="5"/>
        <v/>
      </c>
      <c r="LO3" t="str">
        <f t="shared" si="5"/>
        <v/>
      </c>
      <c r="LP3" t="str">
        <f t="shared" si="5"/>
        <v>Yes</v>
      </c>
      <c r="LQ3" t="str">
        <f t="shared" si="5"/>
        <v/>
      </c>
      <c r="LR3" t="str">
        <f t="shared" si="5"/>
        <v/>
      </c>
      <c r="LS3" t="str">
        <f t="shared" si="5"/>
        <v/>
      </c>
      <c r="LT3" t="str">
        <f t="shared" si="5"/>
        <v/>
      </c>
      <c r="LU3" t="str">
        <f t="shared" si="5"/>
        <v/>
      </c>
      <c r="LV3" t="str">
        <f t="shared" si="5"/>
        <v/>
      </c>
      <c r="LW3" t="str">
        <f t="shared" si="5"/>
        <v/>
      </c>
      <c r="LX3" t="str">
        <f t="shared" si="5"/>
        <v/>
      </c>
      <c r="LY3" t="str">
        <f t="shared" si="5"/>
        <v/>
      </c>
      <c r="LZ3" t="str">
        <f t="shared" si="5"/>
        <v/>
      </c>
      <c r="MA3" t="str">
        <f t="shared" si="5"/>
        <v/>
      </c>
      <c r="MB3" t="str">
        <f t="shared" si="5"/>
        <v/>
      </c>
      <c r="MC3" t="str">
        <f t="shared" si="5"/>
        <v/>
      </c>
      <c r="MD3" t="str">
        <f t="shared" si="5"/>
        <v/>
      </c>
      <c r="ME3" t="str">
        <f t="shared" si="5"/>
        <v/>
      </c>
      <c r="MF3" t="str">
        <f t="shared" si="5"/>
        <v/>
      </c>
      <c r="MG3" t="str">
        <f t="shared" si="5"/>
        <v/>
      </c>
      <c r="MH3" t="str">
        <f t="shared" si="5"/>
        <v/>
      </c>
      <c r="MI3" t="str">
        <f t="shared" si="5"/>
        <v/>
      </c>
      <c r="MJ3" t="str">
        <f t="shared" si="5"/>
        <v/>
      </c>
      <c r="MK3" t="str">
        <f t="shared" si="5"/>
        <v>Yes</v>
      </c>
      <c r="ML3" t="str">
        <f t="shared" si="5"/>
        <v/>
      </c>
      <c r="MM3" t="str">
        <f t="shared" si="5"/>
        <v/>
      </c>
      <c r="MN3" t="str">
        <f t="shared" si="5"/>
        <v/>
      </c>
      <c r="MO3" t="str">
        <f t="shared" si="5"/>
        <v/>
      </c>
      <c r="MP3" t="str">
        <f t="shared" si="5"/>
        <v/>
      </c>
      <c r="MQ3" t="str">
        <f t="shared" si="5"/>
        <v/>
      </c>
      <c r="MR3" t="str">
        <f t="shared" si="5"/>
        <v/>
      </c>
      <c r="MS3" t="str">
        <f t="shared" si="5"/>
        <v/>
      </c>
      <c r="MT3" t="str">
        <f t="shared" si="5"/>
        <v/>
      </c>
      <c r="MU3" t="str">
        <f t="shared" si="5"/>
        <v/>
      </c>
      <c r="MV3" t="str">
        <f t="shared" si="5"/>
        <v/>
      </c>
      <c r="MW3" t="str">
        <f t="shared" si="5"/>
        <v/>
      </c>
      <c r="MX3" t="str">
        <f t="shared" si="5"/>
        <v/>
      </c>
      <c r="MY3" t="str">
        <f t="shared" si="5"/>
        <v>Yes</v>
      </c>
      <c r="MZ3" t="str">
        <f t="shared" si="5"/>
        <v/>
      </c>
      <c r="NA3" t="str">
        <f t="shared" si="5"/>
        <v/>
      </c>
      <c r="NB3" t="str">
        <f t="shared" si="5"/>
        <v/>
      </c>
      <c r="NC3" t="str">
        <f t="shared" si="5"/>
        <v/>
      </c>
      <c r="ND3" t="str">
        <f t="shared" si="5"/>
        <v/>
      </c>
      <c r="NE3" t="str">
        <f t="shared" si="5"/>
        <v/>
      </c>
      <c r="NF3" t="str">
        <f t="shared" si="5"/>
        <v/>
      </c>
      <c r="NG3" t="str">
        <f t="shared" si="5"/>
        <v/>
      </c>
      <c r="NH3" t="str">
        <f t="shared" si="5"/>
        <v/>
      </c>
      <c r="NI3" t="str">
        <f t="shared" si="5"/>
        <v/>
      </c>
      <c r="NJ3" t="str">
        <f t="shared" si="5"/>
        <v/>
      </c>
      <c r="NK3" t="str">
        <f t="shared" si="5"/>
        <v/>
      </c>
      <c r="NL3" t="str">
        <f t="shared" si="5"/>
        <v/>
      </c>
      <c r="NM3" t="str">
        <f t="shared" si="5"/>
        <v/>
      </c>
      <c r="NN3" t="str">
        <f t="shared" si="5"/>
        <v/>
      </c>
      <c r="NO3" t="str">
        <f t="shared" si="5"/>
        <v/>
      </c>
      <c r="NP3" t="str">
        <f t="shared" si="5"/>
        <v/>
      </c>
      <c r="NQ3" t="str">
        <f t="shared" si="5"/>
        <v/>
      </c>
      <c r="NR3" t="str">
        <f t="shared" si="5"/>
        <v/>
      </c>
      <c r="NS3" t="str">
        <f t="shared" si="5"/>
        <v/>
      </c>
      <c r="NT3" t="str">
        <f t="shared" si="5"/>
        <v/>
      </c>
      <c r="NU3" t="str">
        <f t="shared" si="5"/>
        <v/>
      </c>
      <c r="NV3" t="str">
        <f t="shared" ref="NV3:QG3" si="6">IF(NV1=NV2,"Yes","")</f>
        <v/>
      </c>
      <c r="NW3" t="str">
        <f t="shared" si="6"/>
        <v/>
      </c>
      <c r="NX3" t="str">
        <f t="shared" si="6"/>
        <v/>
      </c>
      <c r="NY3" t="str">
        <f t="shared" si="6"/>
        <v/>
      </c>
      <c r="NZ3" t="str">
        <f t="shared" si="6"/>
        <v/>
      </c>
      <c r="OA3" t="str">
        <f t="shared" si="6"/>
        <v/>
      </c>
      <c r="OB3" t="str">
        <f t="shared" si="6"/>
        <v/>
      </c>
      <c r="OC3" t="str">
        <f t="shared" si="6"/>
        <v/>
      </c>
      <c r="OD3" t="str">
        <f t="shared" si="6"/>
        <v/>
      </c>
      <c r="OE3" t="str">
        <f t="shared" si="6"/>
        <v/>
      </c>
      <c r="OF3" t="str">
        <f t="shared" si="6"/>
        <v/>
      </c>
      <c r="OG3" t="str">
        <f t="shared" si="6"/>
        <v/>
      </c>
      <c r="OH3" t="str">
        <f t="shared" si="6"/>
        <v/>
      </c>
      <c r="OI3" t="str">
        <f t="shared" si="6"/>
        <v/>
      </c>
      <c r="OJ3" t="str">
        <f t="shared" si="6"/>
        <v/>
      </c>
      <c r="OK3" t="str">
        <f t="shared" si="6"/>
        <v/>
      </c>
      <c r="OL3" t="str">
        <f t="shared" si="6"/>
        <v/>
      </c>
      <c r="OM3" t="str">
        <f t="shared" si="6"/>
        <v/>
      </c>
      <c r="ON3" t="str">
        <f t="shared" si="6"/>
        <v/>
      </c>
      <c r="OO3" t="str">
        <f t="shared" si="6"/>
        <v>Yes</v>
      </c>
      <c r="OP3" t="str">
        <f t="shared" si="6"/>
        <v/>
      </c>
      <c r="OQ3" t="str">
        <f t="shared" si="6"/>
        <v/>
      </c>
      <c r="OR3" t="str">
        <f t="shared" si="6"/>
        <v/>
      </c>
      <c r="OS3" t="str">
        <f t="shared" si="6"/>
        <v/>
      </c>
      <c r="OT3" t="str">
        <f t="shared" si="6"/>
        <v/>
      </c>
      <c r="OU3" t="str">
        <f t="shared" si="6"/>
        <v/>
      </c>
      <c r="OV3" t="str">
        <f t="shared" si="6"/>
        <v/>
      </c>
      <c r="OW3" t="str">
        <f t="shared" si="6"/>
        <v>Yes</v>
      </c>
      <c r="OX3" t="str">
        <f t="shared" si="6"/>
        <v/>
      </c>
      <c r="OY3" t="str">
        <f t="shared" si="6"/>
        <v/>
      </c>
      <c r="OZ3" t="str">
        <f t="shared" si="6"/>
        <v/>
      </c>
      <c r="PA3" t="str">
        <f t="shared" si="6"/>
        <v/>
      </c>
      <c r="PB3" t="str">
        <f t="shared" si="6"/>
        <v/>
      </c>
      <c r="PC3" t="str">
        <f t="shared" si="6"/>
        <v/>
      </c>
      <c r="PD3" t="str">
        <f t="shared" si="6"/>
        <v/>
      </c>
      <c r="PE3" t="str">
        <f t="shared" si="6"/>
        <v/>
      </c>
      <c r="PF3" t="str">
        <f t="shared" si="6"/>
        <v/>
      </c>
      <c r="PG3" t="str">
        <f t="shared" si="6"/>
        <v/>
      </c>
      <c r="PH3" t="str">
        <f t="shared" si="6"/>
        <v/>
      </c>
      <c r="PI3" t="str">
        <f t="shared" si="6"/>
        <v/>
      </c>
      <c r="PJ3" t="str">
        <f t="shared" si="6"/>
        <v/>
      </c>
      <c r="PK3" t="str">
        <f t="shared" si="6"/>
        <v/>
      </c>
      <c r="PL3" t="str">
        <f t="shared" si="6"/>
        <v/>
      </c>
      <c r="PM3" t="str">
        <f t="shared" si="6"/>
        <v/>
      </c>
      <c r="PN3" t="str">
        <f t="shared" si="6"/>
        <v>Yes</v>
      </c>
      <c r="PO3" t="str">
        <f t="shared" si="6"/>
        <v/>
      </c>
      <c r="PP3" t="str">
        <f t="shared" si="6"/>
        <v/>
      </c>
      <c r="PQ3" t="str">
        <f t="shared" si="6"/>
        <v/>
      </c>
      <c r="PR3" t="str">
        <f t="shared" si="6"/>
        <v/>
      </c>
      <c r="PS3" t="str">
        <f t="shared" si="6"/>
        <v/>
      </c>
      <c r="PT3" t="str">
        <f t="shared" si="6"/>
        <v/>
      </c>
      <c r="PU3" t="str">
        <f t="shared" si="6"/>
        <v/>
      </c>
      <c r="PV3" t="str">
        <f t="shared" si="6"/>
        <v/>
      </c>
      <c r="PW3" t="str">
        <f t="shared" si="6"/>
        <v/>
      </c>
      <c r="PX3" t="str">
        <f t="shared" si="6"/>
        <v/>
      </c>
      <c r="PY3" t="str">
        <f t="shared" si="6"/>
        <v>Yes</v>
      </c>
      <c r="PZ3" t="str">
        <f t="shared" si="6"/>
        <v/>
      </c>
      <c r="QA3" t="str">
        <f t="shared" si="6"/>
        <v/>
      </c>
      <c r="QB3" t="str">
        <f t="shared" si="6"/>
        <v/>
      </c>
      <c r="QC3" t="str">
        <f t="shared" si="6"/>
        <v>Yes</v>
      </c>
      <c r="QD3" t="str">
        <f t="shared" si="6"/>
        <v/>
      </c>
      <c r="QE3" t="str">
        <f t="shared" si="6"/>
        <v/>
      </c>
      <c r="QF3" t="str">
        <f t="shared" si="6"/>
        <v/>
      </c>
      <c r="QG3" t="str">
        <f t="shared" si="6"/>
        <v/>
      </c>
      <c r="QH3" t="str">
        <f t="shared" ref="QH3:SS3" si="7">IF(QH1=QH2,"Yes","")</f>
        <v/>
      </c>
      <c r="QI3" t="str">
        <f t="shared" si="7"/>
        <v/>
      </c>
      <c r="QJ3" t="str">
        <f t="shared" si="7"/>
        <v/>
      </c>
      <c r="QK3" t="str">
        <f t="shared" si="7"/>
        <v/>
      </c>
      <c r="QL3" t="str">
        <f t="shared" si="7"/>
        <v/>
      </c>
      <c r="QM3" t="str">
        <f t="shared" si="7"/>
        <v/>
      </c>
      <c r="QN3" t="str">
        <f t="shared" si="7"/>
        <v/>
      </c>
      <c r="QO3" t="str">
        <f t="shared" si="7"/>
        <v/>
      </c>
      <c r="QP3" t="str">
        <f t="shared" si="7"/>
        <v/>
      </c>
      <c r="QQ3" t="str">
        <f t="shared" si="7"/>
        <v/>
      </c>
      <c r="QR3" t="str">
        <f t="shared" si="7"/>
        <v/>
      </c>
      <c r="QS3" t="str">
        <f t="shared" si="7"/>
        <v/>
      </c>
      <c r="QT3" t="str">
        <f t="shared" si="7"/>
        <v/>
      </c>
      <c r="QU3" t="str">
        <f t="shared" si="7"/>
        <v>Yes</v>
      </c>
      <c r="QV3" t="str">
        <f t="shared" si="7"/>
        <v/>
      </c>
      <c r="QW3" t="str">
        <f t="shared" si="7"/>
        <v/>
      </c>
      <c r="QX3" t="str">
        <f t="shared" si="7"/>
        <v/>
      </c>
      <c r="QY3" t="str">
        <f t="shared" si="7"/>
        <v/>
      </c>
      <c r="QZ3" t="str">
        <f t="shared" si="7"/>
        <v/>
      </c>
      <c r="RA3" t="str">
        <f t="shared" si="7"/>
        <v/>
      </c>
      <c r="RB3" t="str">
        <f t="shared" si="7"/>
        <v/>
      </c>
      <c r="RC3" t="str">
        <f t="shared" si="7"/>
        <v/>
      </c>
      <c r="RD3" t="str">
        <f t="shared" si="7"/>
        <v/>
      </c>
      <c r="RE3" t="str">
        <f t="shared" si="7"/>
        <v/>
      </c>
      <c r="RF3" t="str">
        <f t="shared" si="7"/>
        <v/>
      </c>
      <c r="RG3" t="str">
        <f t="shared" si="7"/>
        <v/>
      </c>
      <c r="RH3" t="str">
        <f t="shared" si="7"/>
        <v/>
      </c>
      <c r="RI3" t="str">
        <f t="shared" si="7"/>
        <v/>
      </c>
      <c r="RJ3" t="str">
        <f t="shared" si="7"/>
        <v/>
      </c>
      <c r="RK3" t="str">
        <f t="shared" si="7"/>
        <v/>
      </c>
      <c r="RL3" t="str">
        <f t="shared" si="7"/>
        <v/>
      </c>
      <c r="RM3" t="str">
        <f t="shared" si="7"/>
        <v/>
      </c>
      <c r="RN3" t="str">
        <f t="shared" si="7"/>
        <v/>
      </c>
      <c r="RO3" t="str">
        <f t="shared" si="7"/>
        <v/>
      </c>
      <c r="RP3" t="str">
        <f t="shared" si="7"/>
        <v/>
      </c>
      <c r="RQ3" t="str">
        <f t="shared" si="7"/>
        <v/>
      </c>
      <c r="RR3" t="str">
        <f t="shared" si="7"/>
        <v/>
      </c>
      <c r="RS3" t="str">
        <f t="shared" si="7"/>
        <v/>
      </c>
      <c r="RT3" t="str">
        <f t="shared" si="7"/>
        <v/>
      </c>
      <c r="RU3" t="str">
        <f t="shared" si="7"/>
        <v/>
      </c>
      <c r="RV3" t="str">
        <f t="shared" si="7"/>
        <v/>
      </c>
      <c r="RW3" t="str">
        <f t="shared" si="7"/>
        <v/>
      </c>
      <c r="RX3" t="str">
        <f t="shared" si="7"/>
        <v/>
      </c>
      <c r="RY3" t="str">
        <f t="shared" si="7"/>
        <v/>
      </c>
      <c r="RZ3" t="str">
        <f t="shared" si="7"/>
        <v/>
      </c>
      <c r="SA3" t="str">
        <f t="shared" si="7"/>
        <v/>
      </c>
      <c r="SB3" t="str">
        <f t="shared" si="7"/>
        <v/>
      </c>
      <c r="SC3" t="str">
        <f t="shared" si="7"/>
        <v/>
      </c>
      <c r="SD3" t="str">
        <f t="shared" si="7"/>
        <v/>
      </c>
      <c r="SE3" t="str">
        <f t="shared" si="7"/>
        <v/>
      </c>
      <c r="SF3" t="str">
        <f t="shared" si="7"/>
        <v/>
      </c>
      <c r="SG3" t="str">
        <f t="shared" si="7"/>
        <v/>
      </c>
      <c r="SH3" t="str">
        <f t="shared" si="7"/>
        <v/>
      </c>
      <c r="SI3" t="str">
        <f t="shared" si="7"/>
        <v/>
      </c>
      <c r="SJ3" t="str">
        <f t="shared" si="7"/>
        <v/>
      </c>
      <c r="SK3" t="str">
        <f t="shared" si="7"/>
        <v/>
      </c>
      <c r="SL3" t="str">
        <f t="shared" si="7"/>
        <v/>
      </c>
      <c r="SM3" t="str">
        <f t="shared" si="7"/>
        <v/>
      </c>
      <c r="SN3" t="str">
        <f t="shared" si="7"/>
        <v/>
      </c>
      <c r="SO3" t="str">
        <f t="shared" si="7"/>
        <v/>
      </c>
      <c r="SP3" t="str">
        <f t="shared" si="7"/>
        <v/>
      </c>
      <c r="SQ3" t="str">
        <f t="shared" si="7"/>
        <v/>
      </c>
      <c r="SR3" t="str">
        <f t="shared" si="7"/>
        <v/>
      </c>
      <c r="SS3" t="str">
        <f t="shared" si="7"/>
        <v/>
      </c>
      <c r="ST3" t="str">
        <f t="shared" ref="ST3:VE3" si="8">IF(ST1=ST2,"Yes","")</f>
        <v/>
      </c>
      <c r="SU3" t="str">
        <f t="shared" si="8"/>
        <v/>
      </c>
      <c r="SV3" t="str">
        <f t="shared" si="8"/>
        <v/>
      </c>
      <c r="SW3" t="str">
        <f t="shared" si="8"/>
        <v/>
      </c>
      <c r="SX3" t="str">
        <f t="shared" si="8"/>
        <v/>
      </c>
      <c r="SY3" t="str">
        <f t="shared" si="8"/>
        <v/>
      </c>
      <c r="SZ3" t="str">
        <f t="shared" si="8"/>
        <v/>
      </c>
      <c r="TA3" t="str">
        <f t="shared" si="8"/>
        <v/>
      </c>
      <c r="TB3" t="str">
        <f t="shared" si="8"/>
        <v/>
      </c>
      <c r="TC3" t="str">
        <f t="shared" si="8"/>
        <v/>
      </c>
      <c r="TD3" t="str">
        <f t="shared" si="8"/>
        <v/>
      </c>
      <c r="TE3" t="str">
        <f t="shared" si="8"/>
        <v/>
      </c>
      <c r="TF3" t="str">
        <f t="shared" si="8"/>
        <v/>
      </c>
      <c r="TG3" t="str">
        <f t="shared" si="8"/>
        <v/>
      </c>
      <c r="TH3" t="str">
        <f t="shared" si="8"/>
        <v/>
      </c>
      <c r="TI3" t="str">
        <f t="shared" si="8"/>
        <v/>
      </c>
      <c r="TJ3" t="str">
        <f t="shared" si="8"/>
        <v/>
      </c>
      <c r="TK3" t="str">
        <f t="shared" si="8"/>
        <v/>
      </c>
      <c r="TL3" t="str">
        <f t="shared" si="8"/>
        <v/>
      </c>
      <c r="TM3" t="str">
        <f t="shared" si="8"/>
        <v/>
      </c>
      <c r="TN3" t="str">
        <f t="shared" si="8"/>
        <v/>
      </c>
      <c r="TO3" t="str">
        <f t="shared" si="8"/>
        <v/>
      </c>
      <c r="TP3" t="str">
        <f t="shared" si="8"/>
        <v/>
      </c>
      <c r="TQ3" t="str">
        <f t="shared" si="8"/>
        <v/>
      </c>
      <c r="TR3" t="str">
        <f t="shared" si="8"/>
        <v/>
      </c>
      <c r="TS3" t="str">
        <f t="shared" si="8"/>
        <v/>
      </c>
      <c r="TT3" t="str">
        <f t="shared" si="8"/>
        <v/>
      </c>
      <c r="TU3" t="str">
        <f t="shared" si="8"/>
        <v/>
      </c>
      <c r="TV3" t="str">
        <f t="shared" si="8"/>
        <v/>
      </c>
      <c r="TW3" t="str">
        <f t="shared" si="8"/>
        <v/>
      </c>
      <c r="TX3" t="str">
        <f t="shared" si="8"/>
        <v/>
      </c>
      <c r="TY3" t="str">
        <f t="shared" si="8"/>
        <v/>
      </c>
      <c r="TZ3" t="str">
        <f t="shared" si="8"/>
        <v/>
      </c>
      <c r="UA3" t="str">
        <f t="shared" si="8"/>
        <v/>
      </c>
      <c r="UB3" t="str">
        <f t="shared" si="8"/>
        <v/>
      </c>
      <c r="UC3" t="str">
        <f t="shared" si="8"/>
        <v/>
      </c>
      <c r="UD3" t="str">
        <f t="shared" si="8"/>
        <v/>
      </c>
      <c r="UE3" t="str">
        <f t="shared" si="8"/>
        <v/>
      </c>
      <c r="UF3" t="str">
        <f t="shared" si="8"/>
        <v/>
      </c>
      <c r="UG3" t="str">
        <f t="shared" si="8"/>
        <v/>
      </c>
      <c r="UH3" t="str">
        <f t="shared" si="8"/>
        <v>Yes</v>
      </c>
      <c r="UI3" t="str">
        <f t="shared" si="8"/>
        <v/>
      </c>
      <c r="UJ3" t="str">
        <f t="shared" si="8"/>
        <v/>
      </c>
      <c r="UK3" t="str">
        <f t="shared" si="8"/>
        <v/>
      </c>
      <c r="UL3" t="str">
        <f t="shared" si="8"/>
        <v/>
      </c>
      <c r="UM3" t="str">
        <f t="shared" si="8"/>
        <v/>
      </c>
      <c r="UN3" t="str">
        <f t="shared" si="8"/>
        <v/>
      </c>
      <c r="UO3" t="str">
        <f t="shared" si="8"/>
        <v/>
      </c>
      <c r="UP3" t="str">
        <f t="shared" si="8"/>
        <v/>
      </c>
      <c r="UQ3" t="str">
        <f t="shared" si="8"/>
        <v/>
      </c>
      <c r="UR3" t="str">
        <f t="shared" si="8"/>
        <v/>
      </c>
      <c r="US3" t="str">
        <f t="shared" si="8"/>
        <v/>
      </c>
      <c r="UT3" t="str">
        <f t="shared" si="8"/>
        <v/>
      </c>
      <c r="UU3" t="str">
        <f t="shared" si="8"/>
        <v/>
      </c>
      <c r="UV3" t="str">
        <f t="shared" si="8"/>
        <v/>
      </c>
      <c r="UW3" t="str">
        <f t="shared" si="8"/>
        <v/>
      </c>
      <c r="UX3" t="str">
        <f t="shared" si="8"/>
        <v/>
      </c>
      <c r="UY3" t="str">
        <f t="shared" si="8"/>
        <v/>
      </c>
      <c r="UZ3" t="str">
        <f t="shared" si="8"/>
        <v/>
      </c>
      <c r="VA3" t="str">
        <f t="shared" si="8"/>
        <v/>
      </c>
      <c r="VB3" t="str">
        <f t="shared" si="8"/>
        <v/>
      </c>
      <c r="VC3" t="str">
        <f t="shared" si="8"/>
        <v/>
      </c>
      <c r="VD3" t="str">
        <f t="shared" si="8"/>
        <v/>
      </c>
      <c r="VE3" t="str">
        <f t="shared" si="8"/>
        <v/>
      </c>
      <c r="VF3" t="str">
        <f t="shared" ref="VF3:XQ3" si="9">IF(VF1=VF2,"Yes","")</f>
        <v/>
      </c>
      <c r="VG3" t="str">
        <f t="shared" si="9"/>
        <v/>
      </c>
      <c r="VH3" t="str">
        <f t="shared" si="9"/>
        <v/>
      </c>
      <c r="VI3" t="str">
        <f t="shared" si="9"/>
        <v/>
      </c>
      <c r="VJ3" t="str">
        <f t="shared" si="9"/>
        <v/>
      </c>
      <c r="VK3" t="str">
        <f t="shared" si="9"/>
        <v/>
      </c>
      <c r="VL3" t="str">
        <f t="shared" si="9"/>
        <v/>
      </c>
      <c r="VM3" t="str">
        <f t="shared" si="9"/>
        <v/>
      </c>
      <c r="VN3" t="str">
        <f t="shared" si="9"/>
        <v/>
      </c>
      <c r="VO3" t="str">
        <f t="shared" si="9"/>
        <v/>
      </c>
      <c r="VP3" t="str">
        <f t="shared" si="9"/>
        <v/>
      </c>
      <c r="VQ3" t="str">
        <f t="shared" si="9"/>
        <v/>
      </c>
      <c r="VR3" t="str">
        <f t="shared" si="9"/>
        <v/>
      </c>
      <c r="VS3" t="str">
        <f t="shared" si="9"/>
        <v/>
      </c>
      <c r="VT3" t="str">
        <f t="shared" si="9"/>
        <v/>
      </c>
      <c r="VU3" t="str">
        <f t="shared" si="9"/>
        <v/>
      </c>
      <c r="VV3" t="str">
        <f t="shared" si="9"/>
        <v/>
      </c>
      <c r="VW3" t="str">
        <f t="shared" si="9"/>
        <v/>
      </c>
      <c r="VX3" t="str">
        <f t="shared" si="9"/>
        <v/>
      </c>
      <c r="VY3" t="str">
        <f t="shared" si="9"/>
        <v/>
      </c>
      <c r="VZ3" t="str">
        <f t="shared" si="9"/>
        <v/>
      </c>
      <c r="WA3" t="str">
        <f t="shared" si="9"/>
        <v/>
      </c>
      <c r="WB3" t="str">
        <f t="shared" si="9"/>
        <v/>
      </c>
      <c r="WC3" t="str">
        <f t="shared" si="9"/>
        <v/>
      </c>
      <c r="WD3" t="str">
        <f t="shared" si="9"/>
        <v/>
      </c>
      <c r="WE3" t="str">
        <f t="shared" si="9"/>
        <v/>
      </c>
      <c r="WF3" t="str">
        <f t="shared" si="9"/>
        <v/>
      </c>
      <c r="WG3" t="str">
        <f t="shared" si="9"/>
        <v/>
      </c>
      <c r="WH3" t="str">
        <f t="shared" si="9"/>
        <v/>
      </c>
      <c r="WI3" t="str">
        <f t="shared" si="9"/>
        <v/>
      </c>
      <c r="WJ3" t="str">
        <f t="shared" si="9"/>
        <v/>
      </c>
      <c r="WK3" t="str">
        <f t="shared" si="9"/>
        <v/>
      </c>
      <c r="WL3" t="str">
        <f t="shared" si="9"/>
        <v/>
      </c>
      <c r="WM3" t="str">
        <f t="shared" si="9"/>
        <v/>
      </c>
      <c r="WN3" t="str">
        <f t="shared" si="9"/>
        <v/>
      </c>
      <c r="WO3" t="str">
        <f t="shared" si="9"/>
        <v/>
      </c>
      <c r="WP3" t="str">
        <f t="shared" si="9"/>
        <v/>
      </c>
      <c r="WQ3" t="str">
        <f t="shared" si="9"/>
        <v/>
      </c>
      <c r="WR3" t="str">
        <f t="shared" si="9"/>
        <v/>
      </c>
      <c r="WS3" t="str">
        <f t="shared" si="9"/>
        <v/>
      </c>
      <c r="WT3" t="str">
        <f t="shared" si="9"/>
        <v/>
      </c>
      <c r="WU3" t="str">
        <f t="shared" si="9"/>
        <v/>
      </c>
      <c r="WV3" t="str">
        <f t="shared" si="9"/>
        <v/>
      </c>
      <c r="WW3" t="str">
        <f t="shared" si="9"/>
        <v/>
      </c>
      <c r="WX3" t="str">
        <f t="shared" si="9"/>
        <v/>
      </c>
      <c r="WY3" t="str">
        <f t="shared" si="9"/>
        <v/>
      </c>
      <c r="WZ3" t="str">
        <f t="shared" si="9"/>
        <v/>
      </c>
      <c r="XA3" t="str">
        <f t="shared" si="9"/>
        <v/>
      </c>
      <c r="XB3" t="str">
        <f t="shared" si="9"/>
        <v/>
      </c>
      <c r="XC3" t="str">
        <f t="shared" si="9"/>
        <v/>
      </c>
      <c r="XD3" t="str">
        <f t="shared" si="9"/>
        <v/>
      </c>
      <c r="XE3" t="str">
        <f t="shared" si="9"/>
        <v/>
      </c>
      <c r="XF3" t="str">
        <f t="shared" si="9"/>
        <v/>
      </c>
      <c r="XG3" t="str">
        <f t="shared" si="9"/>
        <v/>
      </c>
      <c r="XH3" t="str">
        <f t="shared" si="9"/>
        <v/>
      </c>
      <c r="XI3" t="str">
        <f t="shared" si="9"/>
        <v/>
      </c>
      <c r="XJ3" t="str">
        <f t="shared" si="9"/>
        <v/>
      </c>
      <c r="XK3" t="str">
        <f t="shared" si="9"/>
        <v/>
      </c>
      <c r="XL3" t="str">
        <f t="shared" si="9"/>
        <v/>
      </c>
      <c r="XM3" t="str">
        <f t="shared" si="9"/>
        <v/>
      </c>
      <c r="XN3" t="str">
        <f t="shared" si="9"/>
        <v/>
      </c>
      <c r="XO3" t="str">
        <f t="shared" si="9"/>
        <v/>
      </c>
      <c r="XP3" t="str">
        <f t="shared" si="9"/>
        <v/>
      </c>
      <c r="XQ3" t="str">
        <f t="shared" si="9"/>
        <v/>
      </c>
      <c r="XR3" t="str">
        <f t="shared" ref="XR3:AAC3" si="10">IF(XR1=XR2,"Yes","")</f>
        <v/>
      </c>
      <c r="XS3" t="str">
        <f t="shared" si="10"/>
        <v/>
      </c>
      <c r="XT3" t="str">
        <f t="shared" si="10"/>
        <v/>
      </c>
      <c r="XU3" t="str">
        <f t="shared" si="10"/>
        <v/>
      </c>
      <c r="XV3" t="str">
        <f t="shared" si="10"/>
        <v/>
      </c>
      <c r="XW3" t="str">
        <f t="shared" si="10"/>
        <v/>
      </c>
      <c r="XX3" t="str">
        <f t="shared" si="10"/>
        <v/>
      </c>
      <c r="XY3" t="str">
        <f t="shared" si="10"/>
        <v/>
      </c>
      <c r="XZ3" t="str">
        <f t="shared" si="10"/>
        <v/>
      </c>
      <c r="YA3" t="str">
        <f t="shared" si="10"/>
        <v>Yes</v>
      </c>
      <c r="YB3" t="str">
        <f t="shared" si="10"/>
        <v/>
      </c>
      <c r="YC3" t="str">
        <f t="shared" si="10"/>
        <v/>
      </c>
      <c r="YD3" t="str">
        <f t="shared" si="10"/>
        <v/>
      </c>
      <c r="YE3" t="str">
        <f t="shared" si="10"/>
        <v/>
      </c>
      <c r="YF3" t="str">
        <f t="shared" si="10"/>
        <v/>
      </c>
      <c r="YG3" t="str">
        <f t="shared" si="10"/>
        <v/>
      </c>
      <c r="YH3" t="str">
        <f t="shared" si="10"/>
        <v/>
      </c>
      <c r="YI3" t="str">
        <f t="shared" si="10"/>
        <v/>
      </c>
      <c r="YJ3" t="str">
        <f t="shared" si="10"/>
        <v/>
      </c>
      <c r="YK3" t="str">
        <f t="shared" si="10"/>
        <v/>
      </c>
      <c r="YL3" t="str">
        <f t="shared" si="10"/>
        <v/>
      </c>
      <c r="YM3" t="str">
        <f t="shared" si="10"/>
        <v/>
      </c>
      <c r="YN3" t="str">
        <f t="shared" si="10"/>
        <v/>
      </c>
      <c r="YO3" t="str">
        <f t="shared" si="10"/>
        <v/>
      </c>
      <c r="YP3" t="str">
        <f t="shared" si="10"/>
        <v/>
      </c>
      <c r="YQ3" t="str">
        <f t="shared" si="10"/>
        <v/>
      </c>
      <c r="YR3" t="str">
        <f t="shared" si="10"/>
        <v/>
      </c>
      <c r="YS3" t="str">
        <f t="shared" si="10"/>
        <v/>
      </c>
      <c r="YT3" t="str">
        <f t="shared" si="10"/>
        <v/>
      </c>
      <c r="YU3" t="str">
        <f t="shared" si="10"/>
        <v/>
      </c>
      <c r="YV3" t="str">
        <f t="shared" si="10"/>
        <v/>
      </c>
      <c r="YW3" t="str">
        <f t="shared" si="10"/>
        <v/>
      </c>
      <c r="YX3" t="str">
        <f t="shared" si="10"/>
        <v/>
      </c>
      <c r="YY3" t="str">
        <f t="shared" si="10"/>
        <v/>
      </c>
      <c r="YZ3" t="str">
        <f t="shared" si="10"/>
        <v/>
      </c>
      <c r="ZA3" t="str">
        <f t="shared" si="10"/>
        <v/>
      </c>
      <c r="ZB3" t="str">
        <f t="shared" si="10"/>
        <v/>
      </c>
      <c r="ZC3" t="str">
        <f t="shared" si="10"/>
        <v/>
      </c>
      <c r="ZD3" t="str">
        <f t="shared" si="10"/>
        <v/>
      </c>
      <c r="ZE3" t="str">
        <f t="shared" si="10"/>
        <v/>
      </c>
      <c r="ZF3" t="str">
        <f t="shared" si="10"/>
        <v/>
      </c>
      <c r="ZG3" t="str">
        <f t="shared" si="10"/>
        <v/>
      </c>
      <c r="ZH3" t="str">
        <f t="shared" si="10"/>
        <v/>
      </c>
      <c r="ZI3" t="str">
        <f t="shared" si="10"/>
        <v/>
      </c>
      <c r="ZJ3" t="str">
        <f t="shared" si="10"/>
        <v/>
      </c>
      <c r="ZK3" t="str">
        <f t="shared" si="10"/>
        <v/>
      </c>
      <c r="ZL3" t="str">
        <f t="shared" si="10"/>
        <v/>
      </c>
      <c r="ZM3" t="str">
        <f t="shared" si="10"/>
        <v/>
      </c>
      <c r="ZN3" t="str">
        <f t="shared" si="10"/>
        <v/>
      </c>
      <c r="ZO3" t="str">
        <f t="shared" si="10"/>
        <v/>
      </c>
      <c r="ZP3" t="str">
        <f t="shared" si="10"/>
        <v/>
      </c>
      <c r="ZQ3" t="str">
        <f t="shared" si="10"/>
        <v/>
      </c>
      <c r="ZR3" t="str">
        <f t="shared" si="10"/>
        <v/>
      </c>
      <c r="ZS3" t="str">
        <f t="shared" si="10"/>
        <v/>
      </c>
      <c r="ZT3" t="str">
        <f t="shared" si="10"/>
        <v/>
      </c>
      <c r="ZU3" t="str">
        <f t="shared" si="10"/>
        <v/>
      </c>
      <c r="ZV3" t="str">
        <f t="shared" si="10"/>
        <v/>
      </c>
      <c r="ZW3" t="str">
        <f t="shared" si="10"/>
        <v/>
      </c>
      <c r="ZX3" t="str">
        <f t="shared" si="10"/>
        <v/>
      </c>
      <c r="ZY3" t="str">
        <f t="shared" si="10"/>
        <v/>
      </c>
      <c r="ZZ3" t="str">
        <f t="shared" si="10"/>
        <v/>
      </c>
      <c r="AAA3" t="str">
        <f t="shared" si="10"/>
        <v/>
      </c>
      <c r="AAB3" t="str">
        <f t="shared" si="10"/>
        <v/>
      </c>
      <c r="AAC3" t="str">
        <f t="shared" si="10"/>
        <v/>
      </c>
      <c r="AAD3" t="str">
        <f t="shared" ref="AAD3:ACO3" si="11">IF(AAD1=AAD2,"Yes","")</f>
        <v/>
      </c>
      <c r="AAE3" t="str">
        <f t="shared" si="11"/>
        <v/>
      </c>
      <c r="AAF3" t="str">
        <f t="shared" si="11"/>
        <v/>
      </c>
      <c r="AAG3" t="str">
        <f t="shared" si="11"/>
        <v/>
      </c>
      <c r="AAH3" t="str">
        <f t="shared" si="11"/>
        <v/>
      </c>
      <c r="AAI3" t="str">
        <f t="shared" si="11"/>
        <v/>
      </c>
      <c r="AAJ3" t="str">
        <f t="shared" si="11"/>
        <v/>
      </c>
      <c r="AAK3" t="str">
        <f t="shared" si="11"/>
        <v/>
      </c>
      <c r="AAL3" t="str">
        <f t="shared" si="11"/>
        <v/>
      </c>
      <c r="AAM3" t="str">
        <f t="shared" si="11"/>
        <v>Yes</v>
      </c>
      <c r="AAN3" t="str">
        <f t="shared" si="11"/>
        <v/>
      </c>
      <c r="AAO3" t="str">
        <f t="shared" si="11"/>
        <v/>
      </c>
      <c r="AAP3" t="str">
        <f t="shared" si="11"/>
        <v/>
      </c>
      <c r="AAQ3" t="str">
        <f t="shared" si="11"/>
        <v/>
      </c>
      <c r="AAR3" t="str">
        <f t="shared" si="11"/>
        <v/>
      </c>
      <c r="AAS3" t="str">
        <f t="shared" si="11"/>
        <v/>
      </c>
      <c r="AAT3" t="str">
        <f t="shared" si="11"/>
        <v/>
      </c>
      <c r="AAU3" t="str">
        <f t="shared" si="11"/>
        <v>Yes</v>
      </c>
      <c r="AAV3" t="str">
        <f t="shared" si="11"/>
        <v/>
      </c>
      <c r="AAW3" t="str">
        <f t="shared" si="11"/>
        <v/>
      </c>
      <c r="AAX3" t="str">
        <f t="shared" si="11"/>
        <v/>
      </c>
      <c r="AAY3" t="str">
        <f t="shared" si="11"/>
        <v/>
      </c>
      <c r="AAZ3" t="str">
        <f t="shared" si="11"/>
        <v/>
      </c>
      <c r="ABA3" t="str">
        <f t="shared" si="11"/>
        <v/>
      </c>
      <c r="ABB3" t="str">
        <f t="shared" si="11"/>
        <v/>
      </c>
      <c r="ABC3" t="str">
        <f t="shared" si="11"/>
        <v/>
      </c>
      <c r="ABD3" t="str">
        <f t="shared" si="11"/>
        <v/>
      </c>
      <c r="ABE3" t="str">
        <f t="shared" si="11"/>
        <v/>
      </c>
      <c r="ABF3" t="str">
        <f t="shared" si="11"/>
        <v/>
      </c>
      <c r="ABG3" t="str">
        <f t="shared" si="11"/>
        <v/>
      </c>
      <c r="ABH3" t="str">
        <f t="shared" si="11"/>
        <v/>
      </c>
      <c r="ABI3" t="str">
        <f t="shared" si="11"/>
        <v/>
      </c>
      <c r="ABJ3" t="str">
        <f t="shared" si="11"/>
        <v/>
      </c>
      <c r="ABK3" t="str">
        <f t="shared" si="11"/>
        <v/>
      </c>
      <c r="ABL3" t="str">
        <f t="shared" si="11"/>
        <v/>
      </c>
      <c r="ABM3" t="str">
        <f t="shared" si="11"/>
        <v/>
      </c>
      <c r="ABN3" t="str">
        <f t="shared" si="11"/>
        <v/>
      </c>
      <c r="ABO3" t="str">
        <f t="shared" si="11"/>
        <v>Yes</v>
      </c>
      <c r="ABP3" t="str">
        <f t="shared" si="11"/>
        <v/>
      </c>
      <c r="ABQ3" t="str">
        <f t="shared" si="11"/>
        <v/>
      </c>
      <c r="ABR3" t="str">
        <f t="shared" si="11"/>
        <v/>
      </c>
      <c r="ABS3" t="str">
        <f t="shared" si="11"/>
        <v/>
      </c>
      <c r="ABT3" t="str">
        <f t="shared" si="11"/>
        <v/>
      </c>
      <c r="ABU3" t="str">
        <f t="shared" si="11"/>
        <v/>
      </c>
      <c r="ABV3" t="str">
        <f t="shared" si="11"/>
        <v/>
      </c>
      <c r="ABW3" t="str">
        <f t="shared" si="11"/>
        <v/>
      </c>
      <c r="ABX3" t="str">
        <f t="shared" si="11"/>
        <v/>
      </c>
      <c r="ABY3" t="str">
        <f t="shared" si="11"/>
        <v/>
      </c>
      <c r="ABZ3" t="str">
        <f t="shared" si="11"/>
        <v/>
      </c>
      <c r="ACA3" t="str">
        <f t="shared" si="11"/>
        <v/>
      </c>
      <c r="ACB3" t="str">
        <f t="shared" si="11"/>
        <v/>
      </c>
      <c r="ACC3" t="str">
        <f t="shared" si="11"/>
        <v/>
      </c>
      <c r="ACD3" t="str">
        <f t="shared" si="11"/>
        <v/>
      </c>
      <c r="ACE3" t="str">
        <f t="shared" si="11"/>
        <v/>
      </c>
      <c r="ACF3" t="str">
        <f t="shared" si="11"/>
        <v/>
      </c>
      <c r="ACG3" t="str">
        <f t="shared" si="11"/>
        <v/>
      </c>
      <c r="ACH3" t="str">
        <f t="shared" si="11"/>
        <v/>
      </c>
      <c r="ACI3" t="str">
        <f t="shared" si="11"/>
        <v/>
      </c>
      <c r="ACJ3" t="str">
        <f t="shared" si="11"/>
        <v/>
      </c>
      <c r="ACK3" t="str">
        <f t="shared" si="11"/>
        <v/>
      </c>
      <c r="ACL3" t="str">
        <f t="shared" si="11"/>
        <v/>
      </c>
      <c r="ACM3" t="str">
        <f t="shared" si="11"/>
        <v/>
      </c>
      <c r="ACN3" t="str">
        <f t="shared" si="11"/>
        <v/>
      </c>
      <c r="ACO3" t="str">
        <f t="shared" si="11"/>
        <v/>
      </c>
      <c r="ACP3" t="str">
        <f t="shared" ref="ACP3:AFA3" si="12">IF(ACP1=ACP2,"Yes","")</f>
        <v/>
      </c>
      <c r="ACQ3" t="str">
        <f t="shared" si="12"/>
        <v/>
      </c>
      <c r="ACR3" t="str">
        <f t="shared" si="12"/>
        <v/>
      </c>
      <c r="ACS3" t="str">
        <f t="shared" si="12"/>
        <v/>
      </c>
      <c r="ACT3" t="str">
        <f t="shared" si="12"/>
        <v/>
      </c>
      <c r="ACU3" t="str">
        <f t="shared" si="12"/>
        <v/>
      </c>
      <c r="ACV3" t="str">
        <f t="shared" si="12"/>
        <v/>
      </c>
      <c r="ACW3" t="str">
        <f t="shared" si="12"/>
        <v/>
      </c>
      <c r="ACX3" t="str">
        <f t="shared" si="12"/>
        <v/>
      </c>
      <c r="ACY3" t="str">
        <f t="shared" si="12"/>
        <v/>
      </c>
      <c r="ACZ3" t="str">
        <f t="shared" si="12"/>
        <v/>
      </c>
      <c r="ADA3" t="str">
        <f t="shared" si="12"/>
        <v/>
      </c>
      <c r="ADB3" t="str">
        <f t="shared" si="12"/>
        <v/>
      </c>
      <c r="ADC3" t="str">
        <f t="shared" si="12"/>
        <v/>
      </c>
      <c r="ADD3" t="str">
        <f t="shared" si="12"/>
        <v/>
      </c>
      <c r="ADE3" t="str">
        <f t="shared" si="12"/>
        <v/>
      </c>
      <c r="ADF3" t="str">
        <f t="shared" si="12"/>
        <v/>
      </c>
      <c r="ADG3" t="str">
        <f t="shared" si="12"/>
        <v/>
      </c>
      <c r="ADH3" t="str">
        <f t="shared" si="12"/>
        <v/>
      </c>
      <c r="ADI3" t="str">
        <f t="shared" si="12"/>
        <v/>
      </c>
      <c r="ADJ3" t="str">
        <f t="shared" si="12"/>
        <v/>
      </c>
      <c r="ADK3" t="str">
        <f t="shared" si="12"/>
        <v/>
      </c>
      <c r="ADL3" t="str">
        <f t="shared" si="12"/>
        <v/>
      </c>
      <c r="ADM3" t="str">
        <f t="shared" si="12"/>
        <v>Yes</v>
      </c>
      <c r="ADN3" t="str">
        <f t="shared" si="12"/>
        <v/>
      </c>
      <c r="ADO3" t="str">
        <f t="shared" si="12"/>
        <v/>
      </c>
      <c r="ADP3" t="str">
        <f t="shared" si="12"/>
        <v/>
      </c>
      <c r="ADQ3" t="str">
        <f t="shared" si="12"/>
        <v/>
      </c>
      <c r="ADR3" t="str">
        <f t="shared" si="12"/>
        <v/>
      </c>
      <c r="ADS3" t="str">
        <f t="shared" si="12"/>
        <v/>
      </c>
      <c r="ADT3" t="str">
        <f t="shared" si="12"/>
        <v/>
      </c>
      <c r="ADU3" t="str">
        <f t="shared" si="12"/>
        <v/>
      </c>
      <c r="ADV3" t="str">
        <f t="shared" si="12"/>
        <v/>
      </c>
      <c r="ADW3" t="str">
        <f t="shared" si="12"/>
        <v/>
      </c>
      <c r="ADX3" t="str">
        <f t="shared" si="12"/>
        <v/>
      </c>
      <c r="ADY3" t="str">
        <f t="shared" si="12"/>
        <v/>
      </c>
      <c r="ADZ3" t="str">
        <f t="shared" si="12"/>
        <v>Yes</v>
      </c>
      <c r="AEA3" t="str">
        <f t="shared" si="12"/>
        <v/>
      </c>
      <c r="AEB3" t="str">
        <f t="shared" si="12"/>
        <v>Yes</v>
      </c>
      <c r="AEC3" t="str">
        <f t="shared" si="12"/>
        <v/>
      </c>
      <c r="AED3" t="str">
        <f t="shared" si="12"/>
        <v/>
      </c>
      <c r="AEE3" t="str">
        <f t="shared" si="12"/>
        <v/>
      </c>
      <c r="AEF3" t="str">
        <f t="shared" si="12"/>
        <v/>
      </c>
      <c r="AEG3" t="str">
        <f t="shared" si="12"/>
        <v/>
      </c>
      <c r="AEH3" t="str">
        <f t="shared" si="12"/>
        <v/>
      </c>
      <c r="AEI3" t="str">
        <f t="shared" si="12"/>
        <v/>
      </c>
      <c r="AEJ3" t="str">
        <f t="shared" si="12"/>
        <v/>
      </c>
      <c r="AEK3" t="str">
        <f t="shared" si="12"/>
        <v/>
      </c>
      <c r="AEL3" t="str">
        <f t="shared" si="12"/>
        <v/>
      </c>
      <c r="AEM3" t="str">
        <f t="shared" si="12"/>
        <v/>
      </c>
      <c r="AEN3" t="str">
        <f t="shared" si="12"/>
        <v/>
      </c>
      <c r="AEO3" t="str">
        <f t="shared" si="12"/>
        <v/>
      </c>
      <c r="AEP3" t="str">
        <f t="shared" si="12"/>
        <v/>
      </c>
      <c r="AEQ3" t="str">
        <f t="shared" si="12"/>
        <v/>
      </c>
      <c r="AER3" t="str">
        <f t="shared" si="12"/>
        <v>Yes</v>
      </c>
      <c r="AES3" t="str">
        <f t="shared" si="12"/>
        <v>Yes</v>
      </c>
      <c r="AET3" t="str">
        <f t="shared" si="12"/>
        <v/>
      </c>
      <c r="AEU3" t="str">
        <f t="shared" si="12"/>
        <v>Yes</v>
      </c>
      <c r="AEV3" t="str">
        <f t="shared" si="12"/>
        <v/>
      </c>
      <c r="AEW3" t="str">
        <f t="shared" si="12"/>
        <v/>
      </c>
      <c r="AEX3" t="str">
        <f t="shared" si="12"/>
        <v/>
      </c>
      <c r="AEY3" t="str">
        <f t="shared" si="12"/>
        <v/>
      </c>
      <c r="AEZ3" t="str">
        <f t="shared" si="12"/>
        <v/>
      </c>
      <c r="AFA3" t="str">
        <f t="shared" si="12"/>
        <v>Yes</v>
      </c>
      <c r="AFB3" t="str">
        <f t="shared" ref="AFB3:AHM3" si="13">IF(AFB1=AFB2,"Yes","")</f>
        <v/>
      </c>
      <c r="AFC3" t="str">
        <f t="shared" si="13"/>
        <v/>
      </c>
      <c r="AFD3" t="str">
        <f t="shared" si="13"/>
        <v/>
      </c>
      <c r="AFE3" t="str">
        <f t="shared" si="13"/>
        <v/>
      </c>
      <c r="AFF3" t="str">
        <f t="shared" si="13"/>
        <v>Yes</v>
      </c>
      <c r="AFG3" t="str">
        <f t="shared" si="13"/>
        <v/>
      </c>
      <c r="AFH3" t="str">
        <f t="shared" si="13"/>
        <v/>
      </c>
      <c r="AFI3" t="str">
        <f t="shared" si="13"/>
        <v/>
      </c>
      <c r="AFJ3" t="str">
        <f t="shared" si="13"/>
        <v/>
      </c>
      <c r="AFK3" t="str">
        <f t="shared" si="13"/>
        <v/>
      </c>
      <c r="AFL3" t="str">
        <f t="shared" si="13"/>
        <v/>
      </c>
      <c r="AFM3" t="str">
        <f t="shared" si="13"/>
        <v/>
      </c>
      <c r="AFN3" t="str">
        <f t="shared" si="13"/>
        <v/>
      </c>
      <c r="AFO3" t="str">
        <f t="shared" si="13"/>
        <v/>
      </c>
      <c r="AFP3" t="str">
        <f t="shared" si="13"/>
        <v/>
      </c>
      <c r="AFQ3" t="str">
        <f t="shared" si="13"/>
        <v>Yes</v>
      </c>
      <c r="AFR3" t="str">
        <f t="shared" si="13"/>
        <v/>
      </c>
      <c r="AFS3" t="str">
        <f t="shared" si="13"/>
        <v>Yes</v>
      </c>
      <c r="AFT3" t="str">
        <f t="shared" si="13"/>
        <v/>
      </c>
      <c r="AFU3" t="str">
        <f t="shared" si="13"/>
        <v/>
      </c>
      <c r="AFV3" t="str">
        <f t="shared" si="13"/>
        <v/>
      </c>
      <c r="AFW3" t="str">
        <f t="shared" si="13"/>
        <v/>
      </c>
      <c r="AFX3" t="str">
        <f t="shared" si="13"/>
        <v/>
      </c>
      <c r="AFY3" t="str">
        <f t="shared" si="13"/>
        <v/>
      </c>
      <c r="AFZ3" t="str">
        <f t="shared" si="13"/>
        <v/>
      </c>
      <c r="AGA3" t="str">
        <f t="shared" si="13"/>
        <v/>
      </c>
      <c r="AGB3" t="str">
        <f t="shared" si="13"/>
        <v/>
      </c>
      <c r="AGC3" t="str">
        <f t="shared" si="13"/>
        <v/>
      </c>
      <c r="AGD3" t="str">
        <f t="shared" si="13"/>
        <v/>
      </c>
      <c r="AGE3" t="str">
        <f t="shared" si="13"/>
        <v/>
      </c>
      <c r="AGF3" t="str">
        <f t="shared" si="13"/>
        <v/>
      </c>
      <c r="AGG3" t="str">
        <f t="shared" si="13"/>
        <v/>
      </c>
      <c r="AGH3" t="str">
        <f t="shared" si="13"/>
        <v/>
      </c>
      <c r="AGI3" t="str">
        <f t="shared" si="13"/>
        <v/>
      </c>
      <c r="AGJ3" t="str">
        <f t="shared" si="13"/>
        <v/>
      </c>
      <c r="AGK3" t="str">
        <f t="shared" si="13"/>
        <v/>
      </c>
      <c r="AGL3" t="str">
        <f t="shared" si="13"/>
        <v/>
      </c>
      <c r="AGM3" t="str">
        <f t="shared" si="13"/>
        <v/>
      </c>
      <c r="AGN3" t="str">
        <f t="shared" si="13"/>
        <v/>
      </c>
      <c r="AGO3" t="str">
        <f t="shared" si="13"/>
        <v/>
      </c>
      <c r="AGP3" t="str">
        <f t="shared" si="13"/>
        <v/>
      </c>
      <c r="AGQ3" t="str">
        <f t="shared" si="13"/>
        <v/>
      </c>
      <c r="AGR3" t="str">
        <f t="shared" si="13"/>
        <v/>
      </c>
      <c r="AGS3" t="str">
        <f t="shared" si="13"/>
        <v/>
      </c>
      <c r="AGT3" t="str">
        <f t="shared" si="13"/>
        <v/>
      </c>
      <c r="AGU3" t="str">
        <f t="shared" si="13"/>
        <v/>
      </c>
      <c r="AGV3" t="str">
        <f t="shared" si="13"/>
        <v/>
      </c>
      <c r="AGW3" t="str">
        <f t="shared" si="13"/>
        <v/>
      </c>
      <c r="AGX3" t="str">
        <f t="shared" si="13"/>
        <v/>
      </c>
      <c r="AGY3" t="str">
        <f t="shared" si="13"/>
        <v/>
      </c>
      <c r="AGZ3" t="str">
        <f t="shared" si="13"/>
        <v/>
      </c>
      <c r="AHA3" t="str">
        <f t="shared" si="13"/>
        <v/>
      </c>
      <c r="AHB3" t="str">
        <f t="shared" si="13"/>
        <v/>
      </c>
      <c r="AHC3" t="str">
        <f t="shared" si="13"/>
        <v/>
      </c>
      <c r="AHD3" t="str">
        <f t="shared" si="13"/>
        <v/>
      </c>
      <c r="AHE3" t="str">
        <f t="shared" si="13"/>
        <v/>
      </c>
      <c r="AHF3" t="str">
        <f t="shared" si="13"/>
        <v/>
      </c>
      <c r="AHG3" t="str">
        <f t="shared" si="13"/>
        <v/>
      </c>
      <c r="AHH3" t="str">
        <f t="shared" si="13"/>
        <v/>
      </c>
      <c r="AHI3" t="str">
        <f t="shared" si="13"/>
        <v/>
      </c>
      <c r="AHJ3" t="str">
        <f t="shared" si="13"/>
        <v/>
      </c>
      <c r="AHK3" t="str">
        <f t="shared" si="13"/>
        <v/>
      </c>
      <c r="AHL3" t="str">
        <f t="shared" si="13"/>
        <v/>
      </c>
      <c r="AHM3" t="str">
        <f t="shared" si="13"/>
        <v/>
      </c>
      <c r="AHN3" t="str">
        <f t="shared" ref="AHN3:AJY3" si="14">IF(AHN1=AHN2,"Yes","")</f>
        <v/>
      </c>
      <c r="AHO3" t="str">
        <f t="shared" si="14"/>
        <v/>
      </c>
      <c r="AHP3" t="str">
        <f t="shared" si="14"/>
        <v/>
      </c>
      <c r="AHQ3" t="str">
        <f t="shared" si="14"/>
        <v>Yes</v>
      </c>
      <c r="AHR3" t="str">
        <f t="shared" si="14"/>
        <v/>
      </c>
      <c r="AHS3" t="str">
        <f t="shared" si="14"/>
        <v/>
      </c>
      <c r="AHT3" t="str">
        <f t="shared" si="14"/>
        <v/>
      </c>
      <c r="AHU3" t="str">
        <f t="shared" si="14"/>
        <v/>
      </c>
      <c r="AHV3" t="str">
        <f t="shared" si="14"/>
        <v/>
      </c>
      <c r="AHW3" t="str">
        <f t="shared" si="14"/>
        <v/>
      </c>
      <c r="AHX3" t="str">
        <f t="shared" si="14"/>
        <v/>
      </c>
      <c r="AHY3" t="str">
        <f t="shared" si="14"/>
        <v/>
      </c>
      <c r="AHZ3" t="str">
        <f t="shared" si="14"/>
        <v/>
      </c>
      <c r="AIA3" t="str">
        <f t="shared" si="14"/>
        <v/>
      </c>
      <c r="AIB3" t="str">
        <f t="shared" si="14"/>
        <v/>
      </c>
      <c r="AIC3" t="str">
        <f t="shared" si="14"/>
        <v/>
      </c>
      <c r="AID3" t="str">
        <f t="shared" si="14"/>
        <v/>
      </c>
      <c r="AIE3" t="str">
        <f t="shared" si="14"/>
        <v/>
      </c>
      <c r="AIF3" t="str">
        <f t="shared" si="14"/>
        <v/>
      </c>
      <c r="AIG3" t="str">
        <f t="shared" si="14"/>
        <v/>
      </c>
      <c r="AIH3" t="str">
        <f t="shared" si="14"/>
        <v/>
      </c>
      <c r="AII3" t="str">
        <f t="shared" si="14"/>
        <v>Yes</v>
      </c>
      <c r="AIJ3" t="str">
        <f t="shared" si="14"/>
        <v/>
      </c>
      <c r="AIK3" t="str">
        <f t="shared" si="14"/>
        <v/>
      </c>
      <c r="AIL3" t="str">
        <f t="shared" si="14"/>
        <v/>
      </c>
      <c r="AIM3" t="str">
        <f t="shared" si="14"/>
        <v/>
      </c>
      <c r="AIN3" t="str">
        <f t="shared" si="14"/>
        <v/>
      </c>
      <c r="AIO3" t="str">
        <f t="shared" si="14"/>
        <v/>
      </c>
      <c r="AIP3" t="str">
        <f t="shared" si="14"/>
        <v/>
      </c>
      <c r="AIQ3" t="str">
        <f t="shared" si="14"/>
        <v/>
      </c>
      <c r="AIR3" t="str">
        <f t="shared" si="14"/>
        <v/>
      </c>
      <c r="AIS3" t="str">
        <f t="shared" si="14"/>
        <v/>
      </c>
      <c r="AIT3" t="str">
        <f t="shared" si="14"/>
        <v/>
      </c>
      <c r="AIU3" t="str">
        <f t="shared" si="14"/>
        <v/>
      </c>
      <c r="AIV3" t="str">
        <f t="shared" si="14"/>
        <v/>
      </c>
      <c r="AIW3" t="str">
        <f t="shared" si="14"/>
        <v/>
      </c>
      <c r="AIX3" t="str">
        <f t="shared" si="14"/>
        <v/>
      </c>
      <c r="AIY3" t="str">
        <f t="shared" si="14"/>
        <v/>
      </c>
      <c r="AIZ3" t="str">
        <f t="shared" si="14"/>
        <v/>
      </c>
      <c r="AJA3" t="str">
        <f t="shared" si="14"/>
        <v/>
      </c>
      <c r="AJB3" t="str">
        <f t="shared" si="14"/>
        <v/>
      </c>
      <c r="AJC3" t="str">
        <f t="shared" si="14"/>
        <v/>
      </c>
      <c r="AJD3" t="str">
        <f t="shared" si="14"/>
        <v/>
      </c>
      <c r="AJE3" t="str">
        <f t="shared" si="14"/>
        <v/>
      </c>
      <c r="AJF3" t="str">
        <f t="shared" si="14"/>
        <v/>
      </c>
      <c r="AJG3" t="str">
        <f t="shared" si="14"/>
        <v/>
      </c>
      <c r="AJH3" t="str">
        <f t="shared" si="14"/>
        <v/>
      </c>
      <c r="AJI3" t="str">
        <f t="shared" si="14"/>
        <v/>
      </c>
      <c r="AJJ3" t="str">
        <f t="shared" si="14"/>
        <v/>
      </c>
      <c r="AJK3" t="str">
        <f t="shared" si="14"/>
        <v/>
      </c>
      <c r="AJL3" t="str">
        <f t="shared" si="14"/>
        <v/>
      </c>
      <c r="AJM3" t="str">
        <f t="shared" si="14"/>
        <v/>
      </c>
      <c r="AJN3" t="str">
        <f t="shared" si="14"/>
        <v/>
      </c>
      <c r="AJO3" t="str">
        <f t="shared" si="14"/>
        <v/>
      </c>
      <c r="AJP3" t="str">
        <f t="shared" si="14"/>
        <v/>
      </c>
      <c r="AJQ3" t="str">
        <f t="shared" si="14"/>
        <v/>
      </c>
      <c r="AJR3" t="str">
        <f t="shared" si="14"/>
        <v/>
      </c>
      <c r="AJS3" t="str">
        <f t="shared" si="14"/>
        <v/>
      </c>
      <c r="AJT3" t="str">
        <f t="shared" si="14"/>
        <v/>
      </c>
      <c r="AJU3" t="str">
        <f t="shared" si="14"/>
        <v/>
      </c>
      <c r="AJV3" t="str">
        <f t="shared" si="14"/>
        <v/>
      </c>
      <c r="AJW3" t="str">
        <f t="shared" si="14"/>
        <v/>
      </c>
      <c r="AJX3" t="str">
        <f t="shared" si="14"/>
        <v/>
      </c>
      <c r="AJY3" t="str">
        <f t="shared" si="14"/>
        <v/>
      </c>
      <c r="AJZ3" t="str">
        <f t="shared" ref="AJZ3:AMK3" si="15">IF(AJZ1=AJZ2,"Yes","")</f>
        <v/>
      </c>
      <c r="AKA3" t="str">
        <f t="shared" si="15"/>
        <v/>
      </c>
      <c r="AKB3" t="str">
        <f t="shared" si="15"/>
        <v/>
      </c>
      <c r="AKC3" t="str">
        <f t="shared" si="15"/>
        <v/>
      </c>
      <c r="AKD3" t="str">
        <f t="shared" si="15"/>
        <v/>
      </c>
      <c r="AKE3" t="str">
        <f t="shared" si="15"/>
        <v/>
      </c>
      <c r="AKF3" t="str">
        <f t="shared" si="15"/>
        <v/>
      </c>
      <c r="AKG3" t="str">
        <f t="shared" si="15"/>
        <v/>
      </c>
      <c r="AKH3" t="str">
        <f t="shared" si="15"/>
        <v/>
      </c>
      <c r="AKI3" t="str">
        <f t="shared" si="15"/>
        <v/>
      </c>
      <c r="AKJ3" t="str">
        <f t="shared" si="15"/>
        <v/>
      </c>
      <c r="AKK3" t="str">
        <f t="shared" si="15"/>
        <v/>
      </c>
      <c r="AKL3" t="str">
        <f t="shared" si="15"/>
        <v/>
      </c>
      <c r="AKM3" t="str">
        <f t="shared" si="15"/>
        <v/>
      </c>
      <c r="AKN3" t="str">
        <f t="shared" si="15"/>
        <v/>
      </c>
      <c r="AKO3" t="str">
        <f t="shared" si="15"/>
        <v>Yes</v>
      </c>
      <c r="AKP3" t="str">
        <f t="shared" si="15"/>
        <v/>
      </c>
      <c r="AKQ3" t="str">
        <f t="shared" si="15"/>
        <v/>
      </c>
      <c r="AKR3" t="str">
        <f t="shared" si="15"/>
        <v/>
      </c>
      <c r="AKS3" t="str">
        <f t="shared" si="15"/>
        <v/>
      </c>
      <c r="AKT3" t="str">
        <f t="shared" si="15"/>
        <v/>
      </c>
      <c r="AKU3" t="str">
        <f t="shared" si="15"/>
        <v/>
      </c>
      <c r="AKV3" t="str">
        <f t="shared" si="15"/>
        <v/>
      </c>
      <c r="AKW3" t="str">
        <f t="shared" si="15"/>
        <v/>
      </c>
      <c r="AKX3" t="str">
        <f t="shared" si="15"/>
        <v/>
      </c>
      <c r="AKY3" t="str">
        <f t="shared" si="15"/>
        <v/>
      </c>
      <c r="AKZ3" t="str">
        <f t="shared" si="15"/>
        <v/>
      </c>
      <c r="ALA3" t="str">
        <f t="shared" si="15"/>
        <v/>
      </c>
      <c r="ALB3" t="str">
        <f t="shared" si="15"/>
        <v/>
      </c>
      <c r="ALC3" t="str">
        <f t="shared" si="15"/>
        <v/>
      </c>
      <c r="ALD3" t="str">
        <f t="shared" si="15"/>
        <v/>
      </c>
      <c r="ALE3" t="str">
        <f t="shared" si="15"/>
        <v/>
      </c>
      <c r="ALF3" t="str">
        <f t="shared" si="15"/>
        <v/>
      </c>
      <c r="ALG3" t="str">
        <f t="shared" si="15"/>
        <v/>
      </c>
      <c r="ALH3" t="str">
        <f t="shared" si="15"/>
        <v/>
      </c>
      <c r="ALI3" t="str">
        <f t="shared" si="15"/>
        <v/>
      </c>
      <c r="ALJ3" t="str">
        <f t="shared" si="15"/>
        <v/>
      </c>
      <c r="ALK3" t="str">
        <f t="shared" si="15"/>
        <v/>
      </c>
      <c r="ALL3" t="str">
        <f t="shared" si="15"/>
        <v/>
      </c>
      <c r="ALM3" t="str">
        <f t="shared" si="15"/>
        <v/>
      </c>
      <c r="ALN3" t="str">
        <f t="shared" si="15"/>
        <v/>
      </c>
      <c r="ALO3" t="str">
        <f t="shared" si="15"/>
        <v/>
      </c>
      <c r="ALP3" t="str">
        <f t="shared" si="15"/>
        <v/>
      </c>
      <c r="ALQ3" t="str">
        <f t="shared" si="15"/>
        <v/>
      </c>
      <c r="ALR3" t="str">
        <f t="shared" si="15"/>
        <v/>
      </c>
      <c r="ALS3" t="str">
        <f t="shared" si="15"/>
        <v/>
      </c>
      <c r="ALT3" t="str">
        <f t="shared" si="15"/>
        <v/>
      </c>
      <c r="ALU3" t="str">
        <f t="shared" si="15"/>
        <v/>
      </c>
      <c r="ALV3" t="str">
        <f t="shared" si="15"/>
        <v/>
      </c>
      <c r="ALW3" t="str">
        <f t="shared" si="15"/>
        <v/>
      </c>
      <c r="ALX3" t="str">
        <f t="shared" si="15"/>
        <v/>
      </c>
      <c r="ALY3" t="str">
        <f t="shared" si="15"/>
        <v/>
      </c>
      <c r="ALZ3" t="str">
        <f t="shared" si="15"/>
        <v/>
      </c>
      <c r="AMA3" t="str">
        <f t="shared" si="15"/>
        <v/>
      </c>
      <c r="AMB3" t="str">
        <f t="shared" si="15"/>
        <v/>
      </c>
      <c r="AMC3" t="str">
        <f t="shared" si="15"/>
        <v/>
      </c>
      <c r="AMD3" t="str">
        <f t="shared" si="15"/>
        <v/>
      </c>
      <c r="AME3" t="str">
        <f t="shared" si="15"/>
        <v/>
      </c>
      <c r="AMF3" t="str">
        <f t="shared" si="15"/>
        <v/>
      </c>
      <c r="AMG3" t="str">
        <f t="shared" si="15"/>
        <v/>
      </c>
      <c r="AMH3" t="str">
        <f t="shared" si="15"/>
        <v/>
      </c>
      <c r="AMI3" t="str">
        <f t="shared" si="15"/>
        <v/>
      </c>
      <c r="AMJ3" t="str">
        <f t="shared" si="15"/>
        <v/>
      </c>
      <c r="AMK3" t="str">
        <f t="shared" si="15"/>
        <v/>
      </c>
      <c r="AML3" t="str">
        <f t="shared" ref="AML3:AOW3" si="16">IF(AML1=AML2,"Yes","")</f>
        <v/>
      </c>
      <c r="AMM3" t="str">
        <f t="shared" si="16"/>
        <v/>
      </c>
      <c r="AMN3" t="str">
        <f t="shared" si="16"/>
        <v/>
      </c>
      <c r="AMO3" t="str">
        <f t="shared" si="16"/>
        <v/>
      </c>
      <c r="AMP3" t="str">
        <f t="shared" si="16"/>
        <v/>
      </c>
      <c r="AMQ3" t="str">
        <f t="shared" si="16"/>
        <v/>
      </c>
      <c r="AMR3" t="str">
        <f t="shared" si="16"/>
        <v>Yes</v>
      </c>
      <c r="AMS3" t="str">
        <f t="shared" si="16"/>
        <v/>
      </c>
      <c r="AMT3" t="str">
        <f t="shared" si="16"/>
        <v/>
      </c>
      <c r="AMU3" t="str">
        <f t="shared" si="16"/>
        <v/>
      </c>
      <c r="AMV3" t="str">
        <f t="shared" si="16"/>
        <v/>
      </c>
      <c r="AMW3" t="str">
        <f t="shared" si="16"/>
        <v>Yes</v>
      </c>
      <c r="AMX3" t="str">
        <f t="shared" si="16"/>
        <v/>
      </c>
      <c r="AMY3" t="str">
        <f t="shared" si="16"/>
        <v/>
      </c>
      <c r="AMZ3" t="str">
        <f t="shared" si="16"/>
        <v/>
      </c>
      <c r="ANA3" t="str">
        <f t="shared" si="16"/>
        <v/>
      </c>
      <c r="ANB3" t="str">
        <f t="shared" si="16"/>
        <v/>
      </c>
      <c r="ANC3" t="str">
        <f t="shared" si="16"/>
        <v/>
      </c>
      <c r="AND3" t="str">
        <f t="shared" si="16"/>
        <v/>
      </c>
      <c r="ANE3" t="str">
        <f t="shared" si="16"/>
        <v/>
      </c>
      <c r="ANF3" t="str">
        <f t="shared" si="16"/>
        <v/>
      </c>
      <c r="ANG3" t="str">
        <f t="shared" si="16"/>
        <v/>
      </c>
      <c r="ANH3" t="str">
        <f t="shared" si="16"/>
        <v>Yes</v>
      </c>
      <c r="ANI3" t="str">
        <f t="shared" si="16"/>
        <v/>
      </c>
      <c r="ANJ3" t="str">
        <f t="shared" si="16"/>
        <v/>
      </c>
      <c r="ANK3" t="str">
        <f t="shared" si="16"/>
        <v/>
      </c>
      <c r="ANL3" t="str">
        <f t="shared" si="16"/>
        <v/>
      </c>
      <c r="ANM3" t="str">
        <f t="shared" si="16"/>
        <v/>
      </c>
      <c r="ANN3" t="str">
        <f t="shared" si="16"/>
        <v/>
      </c>
      <c r="ANO3" t="str">
        <f t="shared" si="16"/>
        <v/>
      </c>
      <c r="ANP3" t="str">
        <f t="shared" si="16"/>
        <v/>
      </c>
      <c r="ANQ3" t="str">
        <f t="shared" si="16"/>
        <v/>
      </c>
      <c r="ANR3" t="str">
        <f t="shared" si="16"/>
        <v/>
      </c>
      <c r="ANS3" t="str">
        <f t="shared" si="16"/>
        <v/>
      </c>
      <c r="ANT3" t="str">
        <f t="shared" si="16"/>
        <v/>
      </c>
      <c r="ANU3" t="str">
        <f t="shared" si="16"/>
        <v/>
      </c>
      <c r="ANV3" t="str">
        <f t="shared" si="16"/>
        <v/>
      </c>
      <c r="ANW3" t="str">
        <f t="shared" si="16"/>
        <v/>
      </c>
      <c r="ANX3" t="str">
        <f t="shared" si="16"/>
        <v/>
      </c>
      <c r="ANY3" t="str">
        <f t="shared" si="16"/>
        <v/>
      </c>
      <c r="ANZ3" t="str">
        <f t="shared" si="16"/>
        <v/>
      </c>
      <c r="AOA3" t="str">
        <f t="shared" si="16"/>
        <v/>
      </c>
      <c r="AOB3" t="str">
        <f t="shared" si="16"/>
        <v/>
      </c>
      <c r="AOC3" t="str">
        <f t="shared" si="16"/>
        <v/>
      </c>
      <c r="AOD3" t="str">
        <f t="shared" si="16"/>
        <v/>
      </c>
      <c r="AOE3" t="str">
        <f t="shared" si="16"/>
        <v/>
      </c>
      <c r="AOF3" t="str">
        <f t="shared" si="16"/>
        <v/>
      </c>
      <c r="AOG3" t="str">
        <f t="shared" si="16"/>
        <v/>
      </c>
      <c r="AOH3" t="str">
        <f t="shared" si="16"/>
        <v>Yes</v>
      </c>
      <c r="AOI3" t="str">
        <f t="shared" si="16"/>
        <v/>
      </c>
      <c r="AOJ3" t="str">
        <f t="shared" si="16"/>
        <v>Yes</v>
      </c>
      <c r="AOK3" t="str">
        <f t="shared" si="16"/>
        <v/>
      </c>
      <c r="AOL3" t="str">
        <f t="shared" si="16"/>
        <v/>
      </c>
      <c r="AOM3" t="str">
        <f t="shared" si="16"/>
        <v/>
      </c>
      <c r="AON3" t="str">
        <f t="shared" si="16"/>
        <v/>
      </c>
      <c r="AOO3" t="str">
        <f t="shared" si="16"/>
        <v>Yes</v>
      </c>
      <c r="AOP3" t="str">
        <f t="shared" si="16"/>
        <v/>
      </c>
      <c r="AOQ3" t="str">
        <f t="shared" si="16"/>
        <v/>
      </c>
      <c r="AOR3" t="str">
        <f t="shared" si="16"/>
        <v/>
      </c>
      <c r="AOS3" t="str">
        <f t="shared" si="16"/>
        <v/>
      </c>
      <c r="AOT3" t="str">
        <f t="shared" si="16"/>
        <v/>
      </c>
      <c r="AOU3" t="str">
        <f t="shared" si="16"/>
        <v/>
      </c>
      <c r="AOV3" t="str">
        <f t="shared" si="16"/>
        <v/>
      </c>
      <c r="AOW3" t="str">
        <f t="shared" si="16"/>
        <v/>
      </c>
      <c r="AOX3" t="str">
        <f t="shared" ref="AOX3:ARI3" si="17">IF(AOX1=AOX2,"Yes","")</f>
        <v/>
      </c>
      <c r="AOY3" t="str">
        <f t="shared" si="17"/>
        <v/>
      </c>
      <c r="AOZ3" t="str">
        <f t="shared" si="17"/>
        <v/>
      </c>
      <c r="APA3" t="str">
        <f t="shared" si="17"/>
        <v/>
      </c>
      <c r="APB3" t="str">
        <f t="shared" si="17"/>
        <v/>
      </c>
      <c r="APC3" t="str">
        <f t="shared" si="17"/>
        <v/>
      </c>
      <c r="APD3" t="str">
        <f t="shared" si="17"/>
        <v/>
      </c>
      <c r="APE3" t="str">
        <f t="shared" si="17"/>
        <v/>
      </c>
      <c r="APF3" t="str">
        <f t="shared" si="17"/>
        <v/>
      </c>
      <c r="APG3" t="str">
        <f t="shared" si="17"/>
        <v/>
      </c>
      <c r="APH3" t="str">
        <f t="shared" si="17"/>
        <v/>
      </c>
      <c r="API3" t="str">
        <f t="shared" si="17"/>
        <v/>
      </c>
      <c r="APJ3" t="str">
        <f t="shared" si="17"/>
        <v/>
      </c>
      <c r="APK3" t="str">
        <f t="shared" si="17"/>
        <v/>
      </c>
      <c r="APL3" t="str">
        <f t="shared" si="17"/>
        <v/>
      </c>
      <c r="APM3" t="str">
        <f t="shared" si="17"/>
        <v/>
      </c>
      <c r="APN3" t="str">
        <f t="shared" si="17"/>
        <v/>
      </c>
      <c r="APO3" t="str">
        <f t="shared" si="17"/>
        <v/>
      </c>
      <c r="APP3" t="str">
        <f t="shared" si="17"/>
        <v/>
      </c>
      <c r="APQ3" t="str">
        <f t="shared" si="17"/>
        <v/>
      </c>
      <c r="APR3" t="str">
        <f t="shared" si="17"/>
        <v/>
      </c>
      <c r="APS3" t="str">
        <f t="shared" si="17"/>
        <v/>
      </c>
      <c r="APT3" t="str">
        <f t="shared" si="17"/>
        <v/>
      </c>
      <c r="APU3" t="str">
        <f t="shared" si="17"/>
        <v/>
      </c>
      <c r="APV3" t="str">
        <f t="shared" si="17"/>
        <v/>
      </c>
      <c r="APW3" t="str">
        <f t="shared" si="17"/>
        <v/>
      </c>
      <c r="APX3" t="str">
        <f t="shared" si="17"/>
        <v/>
      </c>
      <c r="APY3" t="str">
        <f t="shared" si="17"/>
        <v/>
      </c>
      <c r="APZ3" t="str">
        <f t="shared" si="17"/>
        <v/>
      </c>
      <c r="AQA3" t="str">
        <f t="shared" si="17"/>
        <v>Yes</v>
      </c>
      <c r="AQB3" t="str">
        <f t="shared" si="17"/>
        <v/>
      </c>
      <c r="AQC3" t="str">
        <f t="shared" si="17"/>
        <v/>
      </c>
      <c r="AQD3" t="str">
        <f t="shared" si="17"/>
        <v/>
      </c>
      <c r="AQE3" t="str">
        <f t="shared" si="17"/>
        <v/>
      </c>
      <c r="AQF3" t="str">
        <f t="shared" si="17"/>
        <v/>
      </c>
      <c r="AQG3" t="str">
        <f t="shared" si="17"/>
        <v/>
      </c>
      <c r="AQH3" t="str">
        <f t="shared" si="17"/>
        <v/>
      </c>
      <c r="AQI3" t="str">
        <f t="shared" si="17"/>
        <v/>
      </c>
      <c r="AQJ3" t="str">
        <f t="shared" si="17"/>
        <v/>
      </c>
      <c r="AQK3" t="str">
        <f t="shared" si="17"/>
        <v/>
      </c>
      <c r="AQL3" t="str">
        <f t="shared" si="17"/>
        <v/>
      </c>
      <c r="AQM3" t="str">
        <f t="shared" si="17"/>
        <v/>
      </c>
      <c r="AQN3" t="str">
        <f t="shared" si="17"/>
        <v>Yes</v>
      </c>
      <c r="AQO3" t="str">
        <f t="shared" si="17"/>
        <v/>
      </c>
      <c r="AQP3" t="str">
        <f t="shared" si="17"/>
        <v/>
      </c>
      <c r="AQQ3" t="str">
        <f t="shared" si="17"/>
        <v/>
      </c>
      <c r="AQR3" t="str">
        <f t="shared" si="17"/>
        <v/>
      </c>
      <c r="AQS3" t="str">
        <f t="shared" si="17"/>
        <v/>
      </c>
      <c r="AQT3" t="str">
        <f t="shared" si="17"/>
        <v/>
      </c>
      <c r="AQU3" t="str">
        <f t="shared" si="17"/>
        <v/>
      </c>
      <c r="AQV3" t="str">
        <f t="shared" si="17"/>
        <v/>
      </c>
      <c r="AQW3" t="str">
        <f t="shared" si="17"/>
        <v/>
      </c>
      <c r="AQX3" t="str">
        <f t="shared" si="17"/>
        <v/>
      </c>
      <c r="AQY3" t="str">
        <f t="shared" si="17"/>
        <v/>
      </c>
      <c r="AQZ3" t="str">
        <f t="shared" si="17"/>
        <v/>
      </c>
      <c r="ARA3" t="str">
        <f t="shared" si="17"/>
        <v/>
      </c>
      <c r="ARB3" t="str">
        <f t="shared" si="17"/>
        <v/>
      </c>
      <c r="ARC3" t="str">
        <f t="shared" si="17"/>
        <v>Yes</v>
      </c>
      <c r="ARD3" t="str">
        <f t="shared" si="17"/>
        <v/>
      </c>
      <c r="ARE3" t="str">
        <f t="shared" si="17"/>
        <v>Yes</v>
      </c>
      <c r="ARF3" t="str">
        <f t="shared" si="17"/>
        <v/>
      </c>
      <c r="ARG3" t="str">
        <f t="shared" si="17"/>
        <v/>
      </c>
      <c r="ARH3" t="str">
        <f t="shared" si="17"/>
        <v/>
      </c>
      <c r="ARI3" t="str">
        <f t="shared" si="17"/>
        <v/>
      </c>
      <c r="ARJ3" t="str">
        <f t="shared" ref="ARJ3:ATU3" si="18">IF(ARJ1=ARJ2,"Yes","")</f>
        <v/>
      </c>
      <c r="ARK3" t="str">
        <f t="shared" si="18"/>
        <v/>
      </c>
      <c r="ARL3" t="str">
        <f t="shared" si="18"/>
        <v/>
      </c>
      <c r="ARM3" t="str">
        <f t="shared" si="18"/>
        <v/>
      </c>
      <c r="ARN3" t="str">
        <f t="shared" si="18"/>
        <v/>
      </c>
      <c r="ARO3" t="str">
        <f t="shared" si="18"/>
        <v/>
      </c>
      <c r="ARP3" t="str">
        <f t="shared" si="18"/>
        <v/>
      </c>
      <c r="ARQ3" t="str">
        <f t="shared" si="18"/>
        <v>Yes</v>
      </c>
      <c r="ARR3" t="str">
        <f t="shared" si="18"/>
        <v/>
      </c>
      <c r="ARS3" t="str">
        <f t="shared" si="18"/>
        <v/>
      </c>
      <c r="ART3" t="str">
        <f t="shared" si="18"/>
        <v/>
      </c>
      <c r="ARU3" t="str">
        <f t="shared" si="18"/>
        <v/>
      </c>
      <c r="ARV3" t="str">
        <f t="shared" si="18"/>
        <v/>
      </c>
      <c r="ARW3" t="str">
        <f t="shared" si="18"/>
        <v>Yes</v>
      </c>
      <c r="ARX3" t="str">
        <f t="shared" si="18"/>
        <v>Yes</v>
      </c>
      <c r="ARY3" t="str">
        <f t="shared" si="18"/>
        <v/>
      </c>
      <c r="ARZ3" t="str">
        <f t="shared" si="18"/>
        <v/>
      </c>
      <c r="ASA3" t="str">
        <f t="shared" si="18"/>
        <v/>
      </c>
      <c r="ASB3" t="str">
        <f t="shared" si="18"/>
        <v/>
      </c>
      <c r="ASC3" t="str">
        <f t="shared" si="18"/>
        <v/>
      </c>
      <c r="ASD3" t="str">
        <f t="shared" si="18"/>
        <v/>
      </c>
      <c r="ASE3" t="str">
        <f t="shared" si="18"/>
        <v/>
      </c>
      <c r="ASF3" t="str">
        <f t="shared" si="18"/>
        <v/>
      </c>
      <c r="ASG3" t="str">
        <f t="shared" si="18"/>
        <v/>
      </c>
      <c r="ASH3" t="str">
        <f t="shared" si="18"/>
        <v/>
      </c>
      <c r="ASI3" t="str">
        <f t="shared" si="18"/>
        <v/>
      </c>
      <c r="ASJ3" t="str">
        <f t="shared" si="18"/>
        <v/>
      </c>
      <c r="ASK3" t="str">
        <f t="shared" si="18"/>
        <v/>
      </c>
      <c r="ASL3" t="str">
        <f t="shared" si="18"/>
        <v>Yes</v>
      </c>
      <c r="ASM3" t="str">
        <f t="shared" si="18"/>
        <v/>
      </c>
      <c r="ASN3" t="str">
        <f t="shared" si="18"/>
        <v/>
      </c>
      <c r="ASO3" t="str">
        <f t="shared" si="18"/>
        <v/>
      </c>
      <c r="ASP3" t="str">
        <f t="shared" si="18"/>
        <v/>
      </c>
      <c r="ASQ3" t="str">
        <f t="shared" si="18"/>
        <v/>
      </c>
      <c r="ASR3" t="str">
        <f t="shared" si="18"/>
        <v/>
      </c>
      <c r="ASS3" t="str">
        <f t="shared" si="18"/>
        <v/>
      </c>
      <c r="AST3" t="str">
        <f t="shared" si="18"/>
        <v/>
      </c>
      <c r="ASU3" t="str">
        <f t="shared" si="18"/>
        <v/>
      </c>
      <c r="ASV3" t="str">
        <f t="shared" si="18"/>
        <v/>
      </c>
      <c r="ASW3" t="str">
        <f t="shared" si="18"/>
        <v/>
      </c>
      <c r="ASX3" t="str">
        <f t="shared" si="18"/>
        <v/>
      </c>
      <c r="ASY3" t="str">
        <f t="shared" si="18"/>
        <v/>
      </c>
      <c r="ASZ3" t="str">
        <f t="shared" si="18"/>
        <v/>
      </c>
      <c r="ATA3" t="str">
        <f t="shared" si="18"/>
        <v/>
      </c>
      <c r="ATB3" t="str">
        <f t="shared" si="18"/>
        <v/>
      </c>
      <c r="ATC3" t="str">
        <f t="shared" si="18"/>
        <v/>
      </c>
      <c r="ATD3" t="str">
        <f t="shared" si="18"/>
        <v/>
      </c>
      <c r="ATE3" t="str">
        <f t="shared" si="18"/>
        <v/>
      </c>
      <c r="ATF3" t="str">
        <f t="shared" si="18"/>
        <v/>
      </c>
      <c r="ATG3" t="str">
        <f t="shared" si="18"/>
        <v/>
      </c>
      <c r="ATH3" t="str">
        <f t="shared" si="18"/>
        <v/>
      </c>
      <c r="ATI3" t="str">
        <f t="shared" si="18"/>
        <v/>
      </c>
      <c r="ATJ3" t="str">
        <f t="shared" si="18"/>
        <v/>
      </c>
      <c r="ATK3" t="str">
        <f t="shared" si="18"/>
        <v/>
      </c>
      <c r="ATL3" t="str">
        <f t="shared" si="18"/>
        <v/>
      </c>
      <c r="ATM3" t="str">
        <f t="shared" si="18"/>
        <v/>
      </c>
      <c r="ATN3" t="str">
        <f t="shared" si="18"/>
        <v/>
      </c>
      <c r="ATO3" t="str">
        <f t="shared" si="18"/>
        <v/>
      </c>
      <c r="ATP3" t="str">
        <f t="shared" si="18"/>
        <v/>
      </c>
      <c r="ATQ3" t="str">
        <f t="shared" si="18"/>
        <v/>
      </c>
      <c r="ATR3" t="str">
        <f t="shared" si="18"/>
        <v/>
      </c>
      <c r="ATS3" t="str">
        <f t="shared" si="18"/>
        <v/>
      </c>
      <c r="ATT3" t="str">
        <f t="shared" si="18"/>
        <v/>
      </c>
      <c r="ATU3" t="str">
        <f t="shared" si="18"/>
        <v/>
      </c>
      <c r="ATV3" t="str">
        <f t="shared" ref="ATV3:AWG3" si="19">IF(ATV1=ATV2,"Yes","")</f>
        <v/>
      </c>
      <c r="ATW3" t="str">
        <f t="shared" si="19"/>
        <v/>
      </c>
      <c r="ATX3" t="str">
        <f t="shared" si="19"/>
        <v/>
      </c>
      <c r="ATY3" t="str">
        <f t="shared" si="19"/>
        <v/>
      </c>
      <c r="ATZ3" t="str">
        <f t="shared" si="19"/>
        <v/>
      </c>
      <c r="AUA3" t="str">
        <f t="shared" si="19"/>
        <v/>
      </c>
      <c r="AUB3" t="str">
        <f t="shared" si="19"/>
        <v/>
      </c>
      <c r="AUC3" t="str">
        <f t="shared" si="19"/>
        <v/>
      </c>
      <c r="AUD3" t="str">
        <f t="shared" si="19"/>
        <v/>
      </c>
      <c r="AUE3" t="str">
        <f t="shared" si="19"/>
        <v/>
      </c>
      <c r="AUF3" t="str">
        <f t="shared" si="19"/>
        <v/>
      </c>
      <c r="AUG3" t="str">
        <f t="shared" si="19"/>
        <v>Yes</v>
      </c>
      <c r="AUH3" t="str">
        <f t="shared" si="19"/>
        <v/>
      </c>
      <c r="AUI3" t="str">
        <f t="shared" si="19"/>
        <v/>
      </c>
      <c r="AUJ3" t="str">
        <f t="shared" si="19"/>
        <v/>
      </c>
      <c r="AUK3" t="str">
        <f t="shared" si="19"/>
        <v/>
      </c>
      <c r="AUL3" t="str">
        <f t="shared" si="19"/>
        <v/>
      </c>
      <c r="AUM3" t="str">
        <f t="shared" si="19"/>
        <v/>
      </c>
      <c r="AUN3" t="str">
        <f t="shared" si="19"/>
        <v/>
      </c>
      <c r="AUO3" t="str">
        <f t="shared" si="19"/>
        <v/>
      </c>
      <c r="AUP3" t="str">
        <f t="shared" si="19"/>
        <v/>
      </c>
      <c r="AUQ3" t="str">
        <f t="shared" si="19"/>
        <v/>
      </c>
      <c r="AUR3" t="str">
        <f t="shared" si="19"/>
        <v/>
      </c>
      <c r="AUS3" t="str">
        <f t="shared" si="19"/>
        <v/>
      </c>
      <c r="AUT3" t="str">
        <f t="shared" si="19"/>
        <v/>
      </c>
      <c r="AUU3" t="str">
        <f t="shared" si="19"/>
        <v/>
      </c>
      <c r="AUV3" t="str">
        <f t="shared" si="19"/>
        <v/>
      </c>
      <c r="AUW3" t="str">
        <f t="shared" si="19"/>
        <v/>
      </c>
      <c r="AUX3" t="str">
        <f t="shared" si="19"/>
        <v/>
      </c>
      <c r="AUY3" t="str">
        <f t="shared" si="19"/>
        <v/>
      </c>
      <c r="AUZ3" t="str">
        <f t="shared" si="19"/>
        <v/>
      </c>
      <c r="AVA3" t="str">
        <f t="shared" si="19"/>
        <v/>
      </c>
      <c r="AVB3" t="str">
        <f t="shared" si="19"/>
        <v/>
      </c>
      <c r="AVC3" t="str">
        <f t="shared" si="19"/>
        <v/>
      </c>
      <c r="AVD3" t="str">
        <f t="shared" si="19"/>
        <v/>
      </c>
      <c r="AVE3" t="str">
        <f t="shared" si="19"/>
        <v/>
      </c>
      <c r="AVF3" t="str">
        <f t="shared" si="19"/>
        <v>Yes</v>
      </c>
      <c r="AVG3" t="str">
        <f t="shared" si="19"/>
        <v/>
      </c>
      <c r="AVH3" t="str">
        <f t="shared" si="19"/>
        <v>Yes</v>
      </c>
      <c r="AVI3" t="str">
        <f t="shared" si="19"/>
        <v>Yes</v>
      </c>
      <c r="AVJ3" t="str">
        <f t="shared" si="19"/>
        <v/>
      </c>
      <c r="AVK3" t="str">
        <f t="shared" si="19"/>
        <v/>
      </c>
      <c r="AVL3" t="str">
        <f t="shared" si="19"/>
        <v/>
      </c>
      <c r="AVM3" t="str">
        <f t="shared" si="19"/>
        <v/>
      </c>
      <c r="AVN3" t="str">
        <f t="shared" si="19"/>
        <v/>
      </c>
      <c r="AVO3" t="str">
        <f t="shared" si="19"/>
        <v/>
      </c>
      <c r="AVP3" t="str">
        <f t="shared" si="19"/>
        <v/>
      </c>
      <c r="AVQ3" t="str">
        <f t="shared" si="19"/>
        <v/>
      </c>
      <c r="AVR3" t="str">
        <f t="shared" si="19"/>
        <v/>
      </c>
      <c r="AVS3" t="str">
        <f t="shared" si="19"/>
        <v/>
      </c>
      <c r="AVT3" t="str">
        <f t="shared" si="19"/>
        <v/>
      </c>
      <c r="AVU3" t="str">
        <f t="shared" si="19"/>
        <v/>
      </c>
      <c r="AVV3" t="str">
        <f t="shared" si="19"/>
        <v/>
      </c>
      <c r="AVW3" t="str">
        <f t="shared" si="19"/>
        <v/>
      </c>
      <c r="AVX3" t="str">
        <f t="shared" si="19"/>
        <v/>
      </c>
      <c r="AVY3" t="str">
        <f t="shared" si="19"/>
        <v/>
      </c>
      <c r="AVZ3" t="str">
        <f t="shared" si="19"/>
        <v/>
      </c>
      <c r="AWA3" t="str">
        <f t="shared" si="19"/>
        <v/>
      </c>
      <c r="AWB3" t="str">
        <f t="shared" si="19"/>
        <v/>
      </c>
      <c r="AWC3" t="str">
        <f t="shared" si="19"/>
        <v/>
      </c>
      <c r="AWD3" t="str">
        <f t="shared" si="19"/>
        <v/>
      </c>
      <c r="AWE3" t="str">
        <f t="shared" si="19"/>
        <v/>
      </c>
      <c r="AWF3" t="str">
        <f t="shared" si="19"/>
        <v/>
      </c>
      <c r="AWG3" t="str">
        <f t="shared" si="19"/>
        <v/>
      </c>
      <c r="AWH3" t="str">
        <f t="shared" ref="AWH3:AYS3" si="20">IF(AWH1=AWH2,"Yes","")</f>
        <v/>
      </c>
      <c r="AWI3" t="str">
        <f t="shared" si="20"/>
        <v/>
      </c>
      <c r="AWJ3" t="str">
        <f t="shared" si="20"/>
        <v/>
      </c>
      <c r="AWK3" t="str">
        <f t="shared" si="20"/>
        <v/>
      </c>
      <c r="AWL3" t="str">
        <f t="shared" si="20"/>
        <v/>
      </c>
      <c r="AWM3" t="str">
        <f t="shared" si="20"/>
        <v/>
      </c>
      <c r="AWN3" t="str">
        <f t="shared" si="20"/>
        <v>Yes</v>
      </c>
      <c r="AWO3" t="str">
        <f t="shared" si="20"/>
        <v/>
      </c>
      <c r="AWP3" t="str">
        <f t="shared" si="20"/>
        <v/>
      </c>
      <c r="AWQ3" t="str">
        <f t="shared" si="20"/>
        <v/>
      </c>
      <c r="AWR3" t="str">
        <f t="shared" si="20"/>
        <v/>
      </c>
      <c r="AWS3" t="str">
        <f t="shared" si="20"/>
        <v/>
      </c>
      <c r="AWT3" t="str">
        <f t="shared" si="20"/>
        <v/>
      </c>
      <c r="AWU3" t="str">
        <f t="shared" si="20"/>
        <v/>
      </c>
      <c r="AWV3" t="str">
        <f t="shared" si="20"/>
        <v/>
      </c>
      <c r="AWW3" t="str">
        <f t="shared" si="20"/>
        <v>Yes</v>
      </c>
      <c r="AWX3" t="str">
        <f t="shared" si="20"/>
        <v>Yes</v>
      </c>
      <c r="AWY3" t="str">
        <f t="shared" si="20"/>
        <v/>
      </c>
      <c r="AWZ3" t="str">
        <f t="shared" si="20"/>
        <v/>
      </c>
      <c r="AXA3" t="str">
        <f t="shared" si="20"/>
        <v/>
      </c>
      <c r="AXB3" t="str">
        <f t="shared" si="20"/>
        <v/>
      </c>
      <c r="AXC3" t="str">
        <f t="shared" si="20"/>
        <v/>
      </c>
      <c r="AXD3" t="str">
        <f t="shared" si="20"/>
        <v/>
      </c>
      <c r="AXE3" t="str">
        <f t="shared" si="20"/>
        <v/>
      </c>
      <c r="AXF3" t="str">
        <f t="shared" si="20"/>
        <v/>
      </c>
      <c r="AXG3" t="str">
        <f t="shared" si="20"/>
        <v/>
      </c>
      <c r="AXH3" t="str">
        <f t="shared" si="20"/>
        <v/>
      </c>
      <c r="AXI3" t="str">
        <f t="shared" si="20"/>
        <v>Yes</v>
      </c>
      <c r="AXJ3" t="str">
        <f t="shared" si="20"/>
        <v/>
      </c>
      <c r="AXK3" t="str">
        <f t="shared" si="20"/>
        <v/>
      </c>
      <c r="AXL3" t="str">
        <f t="shared" si="20"/>
        <v/>
      </c>
      <c r="AXM3" t="str">
        <f t="shared" si="20"/>
        <v/>
      </c>
      <c r="AXN3" t="str">
        <f t="shared" si="20"/>
        <v/>
      </c>
      <c r="AXO3" t="str">
        <f t="shared" si="20"/>
        <v/>
      </c>
      <c r="AXP3" t="str">
        <f t="shared" si="20"/>
        <v/>
      </c>
      <c r="AXQ3" t="str">
        <f t="shared" si="20"/>
        <v/>
      </c>
      <c r="AXR3" t="str">
        <f t="shared" si="20"/>
        <v/>
      </c>
      <c r="AXS3" t="str">
        <f t="shared" si="20"/>
        <v/>
      </c>
      <c r="AXT3" t="str">
        <f t="shared" si="20"/>
        <v/>
      </c>
      <c r="AXU3" t="str">
        <f t="shared" si="20"/>
        <v/>
      </c>
      <c r="AXV3" t="str">
        <f t="shared" si="20"/>
        <v/>
      </c>
      <c r="AXW3" t="str">
        <f t="shared" si="20"/>
        <v/>
      </c>
      <c r="AXX3" t="str">
        <f t="shared" si="20"/>
        <v/>
      </c>
      <c r="AXY3" t="str">
        <f t="shared" si="20"/>
        <v/>
      </c>
      <c r="AXZ3" t="str">
        <f t="shared" si="20"/>
        <v/>
      </c>
      <c r="AYA3" t="str">
        <f t="shared" si="20"/>
        <v/>
      </c>
      <c r="AYB3" t="str">
        <f t="shared" si="20"/>
        <v/>
      </c>
      <c r="AYC3" t="str">
        <f t="shared" si="20"/>
        <v/>
      </c>
      <c r="AYD3" t="str">
        <f t="shared" si="20"/>
        <v/>
      </c>
      <c r="AYE3" t="str">
        <f t="shared" si="20"/>
        <v/>
      </c>
      <c r="AYF3" t="str">
        <f t="shared" si="20"/>
        <v/>
      </c>
      <c r="AYG3" t="str">
        <f t="shared" si="20"/>
        <v/>
      </c>
      <c r="AYH3" t="str">
        <f t="shared" si="20"/>
        <v/>
      </c>
      <c r="AYI3" t="str">
        <f t="shared" si="20"/>
        <v/>
      </c>
      <c r="AYJ3" t="str">
        <f t="shared" si="20"/>
        <v/>
      </c>
      <c r="AYK3" t="str">
        <f t="shared" si="20"/>
        <v/>
      </c>
      <c r="AYL3" t="str">
        <f t="shared" si="20"/>
        <v/>
      </c>
      <c r="AYM3" t="str">
        <f t="shared" si="20"/>
        <v/>
      </c>
      <c r="AYN3" t="str">
        <f t="shared" si="20"/>
        <v/>
      </c>
      <c r="AYO3" t="str">
        <f t="shared" si="20"/>
        <v>Yes</v>
      </c>
      <c r="AYP3" t="str">
        <f t="shared" si="20"/>
        <v/>
      </c>
      <c r="AYQ3" t="str">
        <f t="shared" si="20"/>
        <v/>
      </c>
      <c r="AYR3" t="str">
        <f t="shared" si="20"/>
        <v/>
      </c>
      <c r="AYS3" t="str">
        <f t="shared" si="20"/>
        <v/>
      </c>
      <c r="AYT3" t="str">
        <f t="shared" ref="AYT3:BBE3" si="21">IF(AYT1=AYT2,"Yes","")</f>
        <v/>
      </c>
      <c r="AYU3" t="str">
        <f t="shared" si="21"/>
        <v>Yes</v>
      </c>
      <c r="AYV3" t="str">
        <f t="shared" si="21"/>
        <v/>
      </c>
      <c r="AYW3" t="str">
        <f t="shared" si="21"/>
        <v/>
      </c>
      <c r="AYX3" t="str">
        <f t="shared" si="21"/>
        <v/>
      </c>
      <c r="AYY3" t="str">
        <f t="shared" si="21"/>
        <v>Yes</v>
      </c>
      <c r="AYZ3" t="str">
        <f t="shared" si="21"/>
        <v/>
      </c>
      <c r="AZA3" t="str">
        <f t="shared" si="21"/>
        <v/>
      </c>
      <c r="AZB3" t="str">
        <f t="shared" si="21"/>
        <v/>
      </c>
      <c r="AZC3" t="str">
        <f t="shared" si="21"/>
        <v/>
      </c>
      <c r="AZD3" t="str">
        <f t="shared" si="21"/>
        <v/>
      </c>
      <c r="AZE3" t="str">
        <f t="shared" si="21"/>
        <v/>
      </c>
      <c r="AZF3" t="str">
        <f t="shared" si="21"/>
        <v/>
      </c>
      <c r="AZG3" t="str">
        <f t="shared" si="21"/>
        <v/>
      </c>
      <c r="AZH3" t="str">
        <f t="shared" si="21"/>
        <v/>
      </c>
      <c r="AZI3" t="str">
        <f t="shared" si="21"/>
        <v/>
      </c>
      <c r="AZJ3" t="str">
        <f t="shared" si="21"/>
        <v/>
      </c>
      <c r="AZK3" t="str">
        <f t="shared" si="21"/>
        <v/>
      </c>
      <c r="AZL3" t="str">
        <f t="shared" si="21"/>
        <v/>
      </c>
      <c r="AZM3" t="str">
        <f t="shared" si="21"/>
        <v/>
      </c>
      <c r="AZN3" t="str">
        <f t="shared" si="21"/>
        <v/>
      </c>
      <c r="AZO3" t="str">
        <f t="shared" si="21"/>
        <v/>
      </c>
      <c r="AZP3" t="str">
        <f t="shared" si="21"/>
        <v/>
      </c>
      <c r="AZQ3" t="str">
        <f t="shared" si="21"/>
        <v/>
      </c>
      <c r="AZR3" t="str">
        <f t="shared" si="21"/>
        <v/>
      </c>
      <c r="AZS3" t="str">
        <f t="shared" si="21"/>
        <v/>
      </c>
      <c r="AZT3" t="str">
        <f t="shared" si="21"/>
        <v/>
      </c>
      <c r="AZU3" t="str">
        <f t="shared" si="21"/>
        <v/>
      </c>
      <c r="AZV3" t="str">
        <f t="shared" si="21"/>
        <v/>
      </c>
      <c r="AZW3" t="str">
        <f t="shared" si="21"/>
        <v>Yes</v>
      </c>
      <c r="AZX3" t="str">
        <f t="shared" si="21"/>
        <v/>
      </c>
      <c r="AZY3" t="str">
        <f t="shared" si="21"/>
        <v/>
      </c>
      <c r="AZZ3" t="str">
        <f t="shared" si="21"/>
        <v/>
      </c>
      <c r="BAA3" t="str">
        <f t="shared" si="21"/>
        <v/>
      </c>
      <c r="BAB3" t="str">
        <f t="shared" si="21"/>
        <v/>
      </c>
      <c r="BAC3" t="str">
        <f t="shared" si="21"/>
        <v/>
      </c>
      <c r="BAD3" t="str">
        <f t="shared" si="21"/>
        <v/>
      </c>
      <c r="BAE3" t="str">
        <f t="shared" si="21"/>
        <v/>
      </c>
      <c r="BAF3" t="str">
        <f t="shared" si="21"/>
        <v/>
      </c>
      <c r="BAG3" t="str">
        <f t="shared" si="21"/>
        <v/>
      </c>
      <c r="BAH3" t="str">
        <f t="shared" si="21"/>
        <v/>
      </c>
      <c r="BAI3" t="str">
        <f t="shared" si="21"/>
        <v/>
      </c>
      <c r="BAJ3" t="str">
        <f t="shared" si="21"/>
        <v/>
      </c>
      <c r="BAK3" t="str">
        <f t="shared" si="21"/>
        <v/>
      </c>
      <c r="BAL3" t="str">
        <f t="shared" si="21"/>
        <v/>
      </c>
      <c r="BAM3" t="str">
        <f t="shared" si="21"/>
        <v/>
      </c>
      <c r="BAN3" t="str">
        <f t="shared" si="21"/>
        <v/>
      </c>
      <c r="BAO3" t="str">
        <f t="shared" si="21"/>
        <v/>
      </c>
      <c r="BAP3" t="str">
        <f t="shared" si="21"/>
        <v/>
      </c>
      <c r="BAQ3" t="str">
        <f t="shared" si="21"/>
        <v/>
      </c>
      <c r="BAR3" t="str">
        <f t="shared" si="21"/>
        <v/>
      </c>
      <c r="BAS3" t="str">
        <f t="shared" si="21"/>
        <v>Yes</v>
      </c>
      <c r="BAT3" t="str">
        <f t="shared" si="21"/>
        <v/>
      </c>
      <c r="BAU3" t="str">
        <f t="shared" si="21"/>
        <v/>
      </c>
      <c r="BAV3" t="str">
        <f t="shared" si="21"/>
        <v/>
      </c>
      <c r="BAW3" t="str">
        <f t="shared" si="21"/>
        <v/>
      </c>
      <c r="BAX3" t="str">
        <f t="shared" si="21"/>
        <v/>
      </c>
      <c r="BAY3" t="str">
        <f t="shared" si="21"/>
        <v/>
      </c>
      <c r="BAZ3" t="str">
        <f t="shared" si="21"/>
        <v/>
      </c>
      <c r="BBA3" t="str">
        <f t="shared" si="21"/>
        <v/>
      </c>
      <c r="BBB3" t="str">
        <f t="shared" si="21"/>
        <v/>
      </c>
      <c r="BBC3" t="str">
        <f t="shared" si="21"/>
        <v/>
      </c>
      <c r="BBD3" t="str">
        <f t="shared" si="21"/>
        <v/>
      </c>
      <c r="BBE3" t="str">
        <f t="shared" si="21"/>
        <v/>
      </c>
      <c r="BBF3" t="str">
        <f t="shared" ref="BBF3:BDQ3" si="22">IF(BBF1=BBF2,"Yes","")</f>
        <v/>
      </c>
      <c r="BBG3" t="str">
        <f t="shared" si="22"/>
        <v/>
      </c>
      <c r="BBH3" t="str">
        <f t="shared" si="22"/>
        <v/>
      </c>
      <c r="BBI3" t="str">
        <f t="shared" si="22"/>
        <v/>
      </c>
      <c r="BBJ3" t="str">
        <f t="shared" si="22"/>
        <v/>
      </c>
      <c r="BBK3" t="str">
        <f t="shared" si="22"/>
        <v/>
      </c>
      <c r="BBL3" t="str">
        <f t="shared" si="22"/>
        <v/>
      </c>
      <c r="BBM3" t="str">
        <f t="shared" si="22"/>
        <v/>
      </c>
      <c r="BBN3" t="str">
        <f t="shared" si="22"/>
        <v/>
      </c>
      <c r="BBO3" t="str">
        <f t="shared" si="22"/>
        <v/>
      </c>
      <c r="BBP3" t="str">
        <f t="shared" si="22"/>
        <v/>
      </c>
      <c r="BBQ3" t="str">
        <f t="shared" si="22"/>
        <v/>
      </c>
      <c r="BBR3" t="str">
        <f t="shared" si="22"/>
        <v/>
      </c>
      <c r="BBS3" t="str">
        <f t="shared" si="22"/>
        <v/>
      </c>
      <c r="BBT3" t="str">
        <f t="shared" si="22"/>
        <v/>
      </c>
      <c r="BBU3" t="str">
        <f t="shared" si="22"/>
        <v/>
      </c>
      <c r="BBV3" t="str">
        <f t="shared" si="22"/>
        <v/>
      </c>
      <c r="BBW3" t="str">
        <f t="shared" si="22"/>
        <v/>
      </c>
      <c r="BBX3" t="str">
        <f t="shared" si="22"/>
        <v/>
      </c>
      <c r="BBY3" t="str">
        <f t="shared" si="22"/>
        <v/>
      </c>
      <c r="BBZ3" t="str">
        <f t="shared" si="22"/>
        <v/>
      </c>
      <c r="BCA3" t="str">
        <f t="shared" si="22"/>
        <v/>
      </c>
      <c r="BCB3" t="str">
        <f t="shared" si="22"/>
        <v/>
      </c>
      <c r="BCC3" t="str">
        <f t="shared" si="22"/>
        <v/>
      </c>
      <c r="BCD3" t="str">
        <f t="shared" si="22"/>
        <v/>
      </c>
      <c r="BCE3" t="str">
        <f t="shared" si="22"/>
        <v/>
      </c>
      <c r="BCF3" t="str">
        <f t="shared" si="22"/>
        <v/>
      </c>
      <c r="BCG3" t="str">
        <f t="shared" si="22"/>
        <v/>
      </c>
      <c r="BCH3" t="str">
        <f t="shared" si="22"/>
        <v/>
      </c>
      <c r="BCI3" t="str">
        <f t="shared" si="22"/>
        <v/>
      </c>
      <c r="BCJ3" t="str">
        <f t="shared" si="22"/>
        <v/>
      </c>
      <c r="BCK3" t="str">
        <f t="shared" si="22"/>
        <v/>
      </c>
      <c r="BCL3" t="str">
        <f t="shared" si="22"/>
        <v>Yes</v>
      </c>
      <c r="BCM3" t="str">
        <f t="shared" si="22"/>
        <v/>
      </c>
      <c r="BCN3" t="str">
        <f t="shared" si="22"/>
        <v/>
      </c>
      <c r="BCO3" t="str">
        <f t="shared" si="22"/>
        <v/>
      </c>
      <c r="BCP3" t="str">
        <f t="shared" si="22"/>
        <v/>
      </c>
      <c r="BCQ3" t="str">
        <f t="shared" si="22"/>
        <v/>
      </c>
      <c r="BCR3" t="str">
        <f t="shared" si="22"/>
        <v/>
      </c>
      <c r="BCS3" t="str">
        <f t="shared" si="22"/>
        <v/>
      </c>
      <c r="BCT3" t="str">
        <f t="shared" si="22"/>
        <v/>
      </c>
      <c r="BCU3" t="str">
        <f t="shared" si="22"/>
        <v/>
      </c>
      <c r="BCV3" t="str">
        <f t="shared" si="22"/>
        <v/>
      </c>
      <c r="BCW3" t="str">
        <f t="shared" si="22"/>
        <v/>
      </c>
      <c r="BCX3" t="str">
        <f t="shared" si="22"/>
        <v/>
      </c>
      <c r="BCY3" t="str">
        <f t="shared" si="22"/>
        <v/>
      </c>
      <c r="BCZ3" t="str">
        <f t="shared" si="22"/>
        <v/>
      </c>
      <c r="BDA3" t="str">
        <f t="shared" si="22"/>
        <v/>
      </c>
      <c r="BDB3" t="str">
        <f t="shared" si="22"/>
        <v/>
      </c>
      <c r="BDC3" t="str">
        <f t="shared" si="22"/>
        <v/>
      </c>
      <c r="BDD3" t="str">
        <f t="shared" si="22"/>
        <v/>
      </c>
      <c r="BDE3" t="str">
        <f t="shared" si="22"/>
        <v/>
      </c>
      <c r="BDF3" t="str">
        <f t="shared" si="22"/>
        <v/>
      </c>
      <c r="BDG3" t="str">
        <f t="shared" si="22"/>
        <v/>
      </c>
      <c r="BDH3" t="str">
        <f t="shared" si="22"/>
        <v/>
      </c>
      <c r="BDI3" t="str">
        <f t="shared" si="22"/>
        <v/>
      </c>
      <c r="BDJ3" t="str">
        <f t="shared" si="22"/>
        <v/>
      </c>
      <c r="BDK3" t="str">
        <f t="shared" si="22"/>
        <v/>
      </c>
      <c r="BDL3" t="str">
        <f t="shared" si="22"/>
        <v/>
      </c>
      <c r="BDM3" t="str">
        <f t="shared" si="22"/>
        <v/>
      </c>
      <c r="BDN3" t="str">
        <f t="shared" si="22"/>
        <v/>
      </c>
      <c r="BDO3" t="str">
        <f t="shared" si="22"/>
        <v/>
      </c>
      <c r="BDP3" t="str">
        <f t="shared" si="22"/>
        <v/>
      </c>
      <c r="BDQ3" t="str">
        <f t="shared" si="22"/>
        <v/>
      </c>
      <c r="BDR3" t="str">
        <f t="shared" ref="BDR3:BFA3" si="23">IF(BDR1=BDR2,"Yes","")</f>
        <v/>
      </c>
      <c r="BDS3" t="str">
        <f t="shared" si="23"/>
        <v/>
      </c>
      <c r="BDT3" t="str">
        <f t="shared" si="23"/>
        <v/>
      </c>
      <c r="BDU3" t="str">
        <f t="shared" si="23"/>
        <v/>
      </c>
      <c r="BDV3" t="str">
        <f t="shared" si="23"/>
        <v/>
      </c>
      <c r="BDW3" t="str">
        <f t="shared" si="23"/>
        <v/>
      </c>
      <c r="BDX3" t="str">
        <f t="shared" si="23"/>
        <v/>
      </c>
      <c r="BDY3" t="str">
        <f t="shared" si="23"/>
        <v/>
      </c>
      <c r="BDZ3" t="str">
        <f t="shared" si="23"/>
        <v/>
      </c>
      <c r="BEA3" t="str">
        <f t="shared" si="23"/>
        <v/>
      </c>
      <c r="BEB3" t="str">
        <f t="shared" si="23"/>
        <v/>
      </c>
      <c r="BEC3" t="str">
        <f t="shared" si="23"/>
        <v>Yes</v>
      </c>
      <c r="BED3" t="str">
        <f t="shared" si="23"/>
        <v/>
      </c>
      <c r="BEE3" t="str">
        <f t="shared" si="23"/>
        <v/>
      </c>
      <c r="BEF3" t="str">
        <f t="shared" si="23"/>
        <v/>
      </c>
      <c r="BEG3" t="str">
        <f t="shared" si="23"/>
        <v/>
      </c>
      <c r="BEH3" t="str">
        <f t="shared" si="23"/>
        <v/>
      </c>
      <c r="BEI3" t="str">
        <f t="shared" si="23"/>
        <v/>
      </c>
      <c r="BEJ3" t="str">
        <f t="shared" si="23"/>
        <v/>
      </c>
      <c r="BEK3" t="str">
        <f t="shared" si="23"/>
        <v/>
      </c>
      <c r="BEL3" t="str">
        <f t="shared" si="23"/>
        <v/>
      </c>
      <c r="BEM3" t="str">
        <f t="shared" si="23"/>
        <v/>
      </c>
      <c r="BEN3" t="str">
        <f t="shared" si="23"/>
        <v/>
      </c>
      <c r="BEO3" t="str">
        <f t="shared" si="23"/>
        <v/>
      </c>
      <c r="BEP3" t="str">
        <f t="shared" si="23"/>
        <v/>
      </c>
      <c r="BEQ3" t="str">
        <f t="shared" si="23"/>
        <v/>
      </c>
      <c r="BER3" t="str">
        <f t="shared" si="23"/>
        <v/>
      </c>
      <c r="BES3" t="str">
        <f t="shared" si="23"/>
        <v/>
      </c>
      <c r="BET3" t="str">
        <f t="shared" si="23"/>
        <v/>
      </c>
      <c r="BEU3" t="str">
        <f t="shared" si="23"/>
        <v/>
      </c>
      <c r="BEV3" t="str">
        <f t="shared" si="23"/>
        <v/>
      </c>
      <c r="BEW3" t="str">
        <f t="shared" si="23"/>
        <v/>
      </c>
      <c r="BEX3" t="str">
        <f t="shared" si="23"/>
        <v/>
      </c>
      <c r="BEY3" t="str">
        <f t="shared" si="23"/>
        <v/>
      </c>
      <c r="BEZ3" t="str">
        <f t="shared" si="23"/>
        <v/>
      </c>
      <c r="BFA3" t="str">
        <f t="shared" si="23"/>
        <v/>
      </c>
    </row>
    <row r="4" spans="1:1516" s="5" customFormat="1" ht="46.5" x14ac:dyDescent="0.7">
      <c r="BFA4" s="13">
        <f>COUNTIF(A3:BFA3, "Yes")</f>
        <v>84</v>
      </c>
    </row>
    <row r="22" spans="13:13" ht="18.75" x14ac:dyDescent="0.25">
      <c r="M22" s="10"/>
    </row>
    <row r="26" spans="13:13" ht="18.75" x14ac:dyDescent="0.25">
      <c r="M26" s="10"/>
    </row>
    <row r="33" spans="13:13" x14ac:dyDescent="0.25">
      <c r="M33" s="11"/>
    </row>
    <row r="34" spans="13:13" ht="18.75" x14ac:dyDescent="0.25">
      <c r="M34" s="10"/>
    </row>
    <row r="41" spans="13:13" x14ac:dyDescent="0.25">
      <c r="M41" s="11"/>
    </row>
    <row r="42" spans="13:13" ht="18.75" x14ac:dyDescent="0.25">
      <c r="M42" s="10"/>
    </row>
  </sheetData>
  <phoneticPr fontId="16" type="noConversion"/>
  <pageMargins left="0.25" right="0.25" top="0.75" bottom="0.75" header="0.3" footer="0.3"/>
  <pageSetup scale="10" orientation="landscape" horizontalDpi="4294967295" verticalDpi="4294967295"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B70"/>
  <sheetViews>
    <sheetView topLeftCell="T1" zoomScale="60" zoomScaleNormal="60" zoomScalePageLayoutView="60" workbookViewId="0">
      <selection activeCell="B2" sqref="B2"/>
    </sheetView>
  </sheetViews>
  <sheetFormatPr defaultColWidth="30.7109375" defaultRowHeight="15" x14ac:dyDescent="0.25"/>
  <cols>
    <col min="1" max="1" width="65.42578125" bestFit="1" customWidth="1"/>
    <col min="28" max="28" width="28.42578125" bestFit="1" customWidth="1"/>
    <col min="29" max="29" width="35.140625" bestFit="1" customWidth="1"/>
    <col min="31" max="31" width="33.7109375" bestFit="1" customWidth="1"/>
  </cols>
  <sheetData>
    <row r="1" spans="1:1510" ht="15.75" thickBot="1" x14ac:dyDescent="0.3">
      <c r="A1" s="16" t="s">
        <v>29</v>
      </c>
      <c r="B1" s="15" t="s">
        <v>0</v>
      </c>
      <c r="C1" s="15" t="s">
        <v>1</v>
      </c>
      <c r="D1" s="15" t="s">
        <v>2</v>
      </c>
      <c r="E1" s="15" t="s">
        <v>3</v>
      </c>
      <c r="F1" s="15" t="s">
        <v>4</v>
      </c>
      <c r="G1" s="15" t="s">
        <v>0</v>
      </c>
      <c r="H1" s="15" t="s">
        <v>5</v>
      </c>
      <c r="I1" s="15" t="s">
        <v>3</v>
      </c>
      <c r="J1" s="15" t="s">
        <v>6</v>
      </c>
      <c r="K1" s="15" t="s">
        <v>7</v>
      </c>
      <c r="L1" s="15" t="s">
        <v>0</v>
      </c>
      <c r="M1" s="15" t="s">
        <v>8</v>
      </c>
      <c r="N1" s="15" t="s">
        <v>9</v>
      </c>
      <c r="O1" s="15" t="s">
        <v>5</v>
      </c>
      <c r="P1" s="15" t="s">
        <v>3</v>
      </c>
      <c r="Q1" s="15" t="s">
        <v>10</v>
      </c>
      <c r="R1" s="15" t="s">
        <v>9</v>
      </c>
      <c r="S1" s="15" t="s">
        <v>11</v>
      </c>
      <c r="T1" s="15" t="s">
        <v>12</v>
      </c>
      <c r="U1" s="15" t="s">
        <v>13</v>
      </c>
      <c r="V1" s="15" t="s">
        <v>3</v>
      </c>
      <c r="W1" s="15" t="s">
        <v>14</v>
      </c>
      <c r="X1" s="15" t="s">
        <v>6</v>
      </c>
      <c r="Y1" s="15" t="s">
        <v>0</v>
      </c>
      <c r="Z1" s="15" t="s">
        <v>11</v>
      </c>
      <c r="AA1" s="15" t="s">
        <v>8</v>
      </c>
      <c r="AB1" s="15" t="s">
        <v>13</v>
      </c>
      <c r="AC1" s="15" t="s">
        <v>5</v>
      </c>
      <c r="AD1" s="15" t="s">
        <v>15</v>
      </c>
      <c r="AE1" s="15" t="s">
        <v>16</v>
      </c>
      <c r="AF1" s="15" t="s">
        <v>17</v>
      </c>
      <c r="AG1" s="15" t="s">
        <v>5</v>
      </c>
      <c r="AH1" s="15" t="s">
        <v>18</v>
      </c>
      <c r="AI1" s="15" t="s">
        <v>1</v>
      </c>
      <c r="AJ1" s="15" t="s">
        <v>3</v>
      </c>
      <c r="AK1" s="15" t="s">
        <v>16</v>
      </c>
      <c r="AL1" s="15" t="s">
        <v>4</v>
      </c>
      <c r="AM1" s="15" t="s">
        <v>0</v>
      </c>
      <c r="AN1" s="15" t="s">
        <v>9</v>
      </c>
      <c r="AO1" s="15" t="s">
        <v>19</v>
      </c>
      <c r="AP1" s="15" t="s">
        <v>20</v>
      </c>
      <c r="AQ1" s="15" t="s">
        <v>9</v>
      </c>
      <c r="AR1" s="15" t="s">
        <v>1</v>
      </c>
      <c r="AS1" s="15" t="s">
        <v>21</v>
      </c>
      <c r="AT1" s="15" t="s">
        <v>22</v>
      </c>
      <c r="AU1" s="15" t="s">
        <v>14</v>
      </c>
      <c r="AV1" s="15" t="s">
        <v>14</v>
      </c>
      <c r="AW1" s="15" t="s">
        <v>22</v>
      </c>
      <c r="AX1" s="15" t="s">
        <v>1</v>
      </c>
      <c r="AY1" s="15" t="s">
        <v>0</v>
      </c>
      <c r="AZ1" s="15" t="s">
        <v>8</v>
      </c>
      <c r="BA1" s="15" t="s">
        <v>10</v>
      </c>
      <c r="BB1" s="15" t="s">
        <v>11</v>
      </c>
      <c r="BC1" s="15" t="s">
        <v>14</v>
      </c>
      <c r="BD1" s="15" t="s">
        <v>9</v>
      </c>
      <c r="BE1" s="15" t="s">
        <v>15</v>
      </c>
      <c r="BF1" s="15" t="s">
        <v>3</v>
      </c>
      <c r="BG1" s="15" t="s">
        <v>10</v>
      </c>
      <c r="BH1" s="15" t="s">
        <v>21</v>
      </c>
      <c r="BI1" s="15" t="s">
        <v>19</v>
      </c>
      <c r="BJ1" s="15" t="s">
        <v>8</v>
      </c>
      <c r="BK1" s="15" t="s">
        <v>10</v>
      </c>
      <c r="BL1" s="15" t="s">
        <v>3</v>
      </c>
      <c r="BM1" s="15" t="s">
        <v>14</v>
      </c>
      <c r="BN1" s="15" t="s">
        <v>19</v>
      </c>
      <c r="BO1" s="15" t="s">
        <v>21</v>
      </c>
      <c r="BP1" s="15" t="s">
        <v>5</v>
      </c>
      <c r="BQ1" s="15" t="s">
        <v>16</v>
      </c>
      <c r="BR1" s="15" t="s">
        <v>1</v>
      </c>
      <c r="BS1" s="15" t="s">
        <v>7</v>
      </c>
      <c r="BT1" s="15" t="s">
        <v>11</v>
      </c>
      <c r="BU1" s="15" t="s">
        <v>1</v>
      </c>
      <c r="BV1" s="15" t="s">
        <v>14</v>
      </c>
      <c r="BW1" s="15" t="s">
        <v>3</v>
      </c>
      <c r="BX1" s="15" t="s">
        <v>14</v>
      </c>
      <c r="BY1" s="15" t="s">
        <v>13</v>
      </c>
      <c r="BZ1" s="15" t="s">
        <v>12</v>
      </c>
      <c r="CA1" s="15" t="s">
        <v>14</v>
      </c>
      <c r="CB1" s="15" t="s">
        <v>22</v>
      </c>
      <c r="CC1" s="15" t="s">
        <v>2</v>
      </c>
      <c r="CD1" s="15" t="s">
        <v>14</v>
      </c>
      <c r="CE1" s="15" t="s">
        <v>23</v>
      </c>
      <c r="CF1" s="15" t="s">
        <v>0</v>
      </c>
      <c r="CG1" s="15" t="s">
        <v>11</v>
      </c>
      <c r="CH1" s="15" t="s">
        <v>6</v>
      </c>
      <c r="CI1" s="15" t="s">
        <v>17</v>
      </c>
      <c r="CJ1" s="15" t="s">
        <v>12</v>
      </c>
      <c r="CK1" s="15" t="s">
        <v>11</v>
      </c>
      <c r="CL1" s="15" t="s">
        <v>12</v>
      </c>
      <c r="CM1" s="15" t="s">
        <v>2</v>
      </c>
      <c r="CN1" s="15" t="s">
        <v>5</v>
      </c>
      <c r="CO1" s="15" t="s">
        <v>0</v>
      </c>
      <c r="CP1" s="15" t="s">
        <v>5</v>
      </c>
      <c r="CQ1" s="15" t="s">
        <v>20</v>
      </c>
      <c r="CR1" s="15" t="s">
        <v>5</v>
      </c>
      <c r="CS1" s="15" t="s">
        <v>16</v>
      </c>
      <c r="CT1" s="15" t="s">
        <v>15</v>
      </c>
      <c r="CU1" s="15" t="s">
        <v>5</v>
      </c>
      <c r="CV1" s="15" t="s">
        <v>20</v>
      </c>
      <c r="CW1" s="15" t="s">
        <v>4</v>
      </c>
      <c r="CX1" s="15" t="s">
        <v>2</v>
      </c>
      <c r="CY1" s="15" t="s">
        <v>13</v>
      </c>
      <c r="CZ1" s="15" t="s">
        <v>24</v>
      </c>
      <c r="DA1" s="15" t="s">
        <v>1</v>
      </c>
      <c r="DB1" s="15" t="s">
        <v>14</v>
      </c>
      <c r="DC1" s="15" t="s">
        <v>3</v>
      </c>
      <c r="DD1" s="15" t="s">
        <v>25</v>
      </c>
      <c r="DE1" s="15" t="s">
        <v>14</v>
      </c>
      <c r="DF1" s="15" t="s">
        <v>8</v>
      </c>
      <c r="DG1" s="15" t="s">
        <v>14</v>
      </c>
      <c r="DH1" s="15" t="s">
        <v>24</v>
      </c>
      <c r="DI1" s="15" t="s">
        <v>5</v>
      </c>
      <c r="DJ1" s="15" t="s">
        <v>7</v>
      </c>
      <c r="DK1" s="15" t="s">
        <v>1</v>
      </c>
      <c r="DL1" s="15" t="s">
        <v>22</v>
      </c>
      <c r="DM1" s="15" t="s">
        <v>1</v>
      </c>
      <c r="DN1" s="15" t="s">
        <v>2</v>
      </c>
      <c r="DO1" s="15" t="s">
        <v>25</v>
      </c>
      <c r="DP1" s="15" t="s">
        <v>5</v>
      </c>
      <c r="DQ1" s="15" t="s">
        <v>25</v>
      </c>
      <c r="DR1" s="15" t="s">
        <v>19</v>
      </c>
      <c r="DS1" s="15" t="s">
        <v>6</v>
      </c>
      <c r="DT1" s="15" t="s">
        <v>11</v>
      </c>
      <c r="DU1" s="15" t="s">
        <v>18</v>
      </c>
      <c r="DV1" s="15" t="s">
        <v>0</v>
      </c>
      <c r="DW1" s="15" t="s">
        <v>9</v>
      </c>
      <c r="DX1" s="15" t="s">
        <v>8</v>
      </c>
      <c r="DY1" s="15" t="s">
        <v>25</v>
      </c>
      <c r="DZ1" s="15" t="s">
        <v>7</v>
      </c>
      <c r="EA1" s="15" t="s">
        <v>9</v>
      </c>
      <c r="EB1" s="15" t="s">
        <v>15</v>
      </c>
      <c r="EC1" s="15" t="s">
        <v>25</v>
      </c>
      <c r="ED1" s="15" t="s">
        <v>10</v>
      </c>
      <c r="EE1" s="15" t="s">
        <v>4</v>
      </c>
      <c r="EF1" s="15" t="s">
        <v>8</v>
      </c>
      <c r="EG1" s="15" t="s">
        <v>17</v>
      </c>
      <c r="EH1" s="15" t="s">
        <v>3</v>
      </c>
      <c r="EI1" s="15" t="s">
        <v>8</v>
      </c>
      <c r="EJ1" s="15" t="s">
        <v>13</v>
      </c>
      <c r="EK1" s="15" t="s">
        <v>2</v>
      </c>
      <c r="EL1" s="15" t="s">
        <v>23</v>
      </c>
      <c r="EM1" s="15" t="s">
        <v>6</v>
      </c>
      <c r="EN1" s="15" t="s">
        <v>7</v>
      </c>
      <c r="EO1" s="15" t="s">
        <v>4</v>
      </c>
      <c r="EP1" s="15" t="s">
        <v>14</v>
      </c>
      <c r="EQ1" s="15" t="s">
        <v>4</v>
      </c>
      <c r="ER1" s="15" t="s">
        <v>3</v>
      </c>
      <c r="ES1" s="15" t="s">
        <v>14</v>
      </c>
      <c r="ET1" s="15" t="s">
        <v>3</v>
      </c>
      <c r="EU1" s="15" t="s">
        <v>24</v>
      </c>
      <c r="EV1" s="15" t="s">
        <v>14</v>
      </c>
      <c r="EW1" s="15" t="s">
        <v>8</v>
      </c>
      <c r="EX1" s="15" t="s">
        <v>23</v>
      </c>
      <c r="EY1" s="15" t="s">
        <v>9</v>
      </c>
      <c r="EZ1" s="15" t="s">
        <v>18</v>
      </c>
      <c r="FA1" s="15" t="s">
        <v>6</v>
      </c>
      <c r="FB1" s="15" t="s">
        <v>25</v>
      </c>
      <c r="FC1" s="15" t="s">
        <v>23</v>
      </c>
      <c r="FD1" s="15" t="s">
        <v>8</v>
      </c>
      <c r="FE1" s="15" t="s">
        <v>1</v>
      </c>
      <c r="FF1" s="15" t="s">
        <v>16</v>
      </c>
      <c r="FG1" s="15" t="s">
        <v>3</v>
      </c>
      <c r="FH1" s="15" t="s">
        <v>1</v>
      </c>
      <c r="FI1" s="15" t="s">
        <v>25</v>
      </c>
      <c r="FJ1" s="15" t="s">
        <v>5</v>
      </c>
      <c r="FK1" s="15" t="s">
        <v>14</v>
      </c>
      <c r="FL1" s="15" t="s">
        <v>14</v>
      </c>
      <c r="FM1" s="15" t="s">
        <v>11</v>
      </c>
      <c r="FN1" s="15" t="s">
        <v>20</v>
      </c>
      <c r="FO1" s="15" t="s">
        <v>4</v>
      </c>
      <c r="FP1" s="15" t="s">
        <v>2</v>
      </c>
      <c r="FQ1" s="15" t="s">
        <v>14</v>
      </c>
      <c r="FR1" s="15" t="s">
        <v>2</v>
      </c>
      <c r="FS1" s="15" t="s">
        <v>11</v>
      </c>
      <c r="FT1" s="15" t="s">
        <v>9</v>
      </c>
      <c r="FU1" s="15" t="s">
        <v>6</v>
      </c>
      <c r="FV1" s="15" t="s">
        <v>17</v>
      </c>
      <c r="FW1" s="15" t="s">
        <v>5</v>
      </c>
      <c r="FX1" s="15" t="s">
        <v>21</v>
      </c>
      <c r="FY1" s="15" t="s">
        <v>23</v>
      </c>
      <c r="FZ1" s="15" t="s">
        <v>25</v>
      </c>
      <c r="GA1" s="15" t="s">
        <v>13</v>
      </c>
      <c r="GB1" s="15" t="s">
        <v>15</v>
      </c>
      <c r="GC1" s="15" t="s">
        <v>17</v>
      </c>
      <c r="GD1" s="15" t="s">
        <v>5</v>
      </c>
      <c r="GE1" s="15" t="s">
        <v>0</v>
      </c>
      <c r="GF1" s="15" t="s">
        <v>8</v>
      </c>
      <c r="GG1" s="15" t="s">
        <v>11</v>
      </c>
      <c r="GH1" s="15" t="s">
        <v>8</v>
      </c>
      <c r="GI1" s="15" t="s">
        <v>3</v>
      </c>
      <c r="GJ1" s="15" t="s">
        <v>9</v>
      </c>
      <c r="GK1" s="15" t="s">
        <v>2</v>
      </c>
      <c r="GL1" s="15" t="s">
        <v>19</v>
      </c>
      <c r="GM1" s="15" t="s">
        <v>8</v>
      </c>
      <c r="GN1" s="15" t="s">
        <v>13</v>
      </c>
      <c r="GO1" s="15" t="s">
        <v>18</v>
      </c>
      <c r="GP1" s="15" t="s">
        <v>19</v>
      </c>
      <c r="GQ1" s="15" t="s">
        <v>17</v>
      </c>
      <c r="GR1" s="15" t="s">
        <v>5</v>
      </c>
      <c r="GS1" s="15" t="s">
        <v>6</v>
      </c>
      <c r="GT1" s="15" t="s">
        <v>16</v>
      </c>
      <c r="GU1" s="15" t="s">
        <v>11</v>
      </c>
      <c r="GV1" s="15" t="s">
        <v>23</v>
      </c>
      <c r="GW1" s="15" t="s">
        <v>7</v>
      </c>
      <c r="GX1" s="15" t="s">
        <v>19</v>
      </c>
      <c r="GY1" s="15" t="s">
        <v>6</v>
      </c>
      <c r="GZ1" s="15" t="s">
        <v>5</v>
      </c>
      <c r="HA1" s="15" t="s">
        <v>16</v>
      </c>
      <c r="HB1" s="15" t="s">
        <v>1</v>
      </c>
      <c r="HC1" s="15" t="s">
        <v>7</v>
      </c>
      <c r="HD1" s="15" t="s">
        <v>0</v>
      </c>
      <c r="HE1" s="15" t="s">
        <v>1</v>
      </c>
      <c r="HF1" s="15" t="s">
        <v>2</v>
      </c>
      <c r="HG1" s="15" t="s">
        <v>10</v>
      </c>
      <c r="HH1" s="15" t="s">
        <v>3</v>
      </c>
      <c r="HI1" s="15" t="s">
        <v>11</v>
      </c>
      <c r="HJ1" s="15" t="s">
        <v>8</v>
      </c>
      <c r="HK1" s="15" t="s">
        <v>3</v>
      </c>
      <c r="HL1" s="15" t="s">
        <v>2</v>
      </c>
      <c r="HM1" s="15" t="s">
        <v>2</v>
      </c>
      <c r="HN1" s="15" t="s">
        <v>0</v>
      </c>
      <c r="HO1" s="15" t="s">
        <v>23</v>
      </c>
      <c r="HP1" s="15" t="s">
        <v>21</v>
      </c>
      <c r="HQ1" s="15" t="s">
        <v>8</v>
      </c>
      <c r="HR1" s="15" t="s">
        <v>3</v>
      </c>
      <c r="HS1" s="15" t="s">
        <v>8</v>
      </c>
      <c r="HT1" s="15" t="s">
        <v>14</v>
      </c>
      <c r="HU1" s="15" t="s">
        <v>22</v>
      </c>
      <c r="HV1" s="15" t="s">
        <v>12</v>
      </c>
      <c r="HW1" s="15" t="s">
        <v>24</v>
      </c>
      <c r="HX1" s="15" t="s">
        <v>7</v>
      </c>
      <c r="HY1" s="15" t="s">
        <v>20</v>
      </c>
      <c r="HZ1" s="15" t="s">
        <v>4</v>
      </c>
      <c r="IA1" s="15" t="s">
        <v>2</v>
      </c>
      <c r="IB1" s="15" t="s">
        <v>0</v>
      </c>
      <c r="IC1" s="15" t="s">
        <v>2</v>
      </c>
      <c r="ID1" s="15" t="s">
        <v>6</v>
      </c>
      <c r="IE1" s="15" t="s">
        <v>10</v>
      </c>
      <c r="IF1" s="15" t="s">
        <v>25</v>
      </c>
      <c r="IG1" s="15" t="s">
        <v>4</v>
      </c>
      <c r="IH1" s="15" t="s">
        <v>21</v>
      </c>
      <c r="II1" s="15" t="s">
        <v>5</v>
      </c>
      <c r="IJ1" s="15" t="s">
        <v>8</v>
      </c>
      <c r="IK1" s="15" t="s">
        <v>23</v>
      </c>
      <c r="IL1" s="15" t="s">
        <v>5</v>
      </c>
      <c r="IM1" s="15" t="s">
        <v>0</v>
      </c>
      <c r="IN1" s="15" t="s">
        <v>11</v>
      </c>
      <c r="IO1" s="15" t="s">
        <v>21</v>
      </c>
      <c r="IP1" s="15" t="s">
        <v>10</v>
      </c>
      <c r="IQ1" s="15" t="s">
        <v>21</v>
      </c>
      <c r="IR1" s="15" t="s">
        <v>11</v>
      </c>
      <c r="IS1" s="15" t="s">
        <v>8</v>
      </c>
      <c r="IT1" s="15" t="s">
        <v>3</v>
      </c>
      <c r="IU1" s="15" t="s">
        <v>16</v>
      </c>
      <c r="IV1" s="15" t="s">
        <v>17</v>
      </c>
      <c r="IW1" s="15" t="s">
        <v>22</v>
      </c>
      <c r="IX1" s="15" t="s">
        <v>14</v>
      </c>
      <c r="IY1" s="15" t="s">
        <v>24</v>
      </c>
      <c r="IZ1" s="15" t="s">
        <v>2</v>
      </c>
      <c r="JA1" s="15" t="s">
        <v>22</v>
      </c>
      <c r="JB1" s="15" t="s">
        <v>6</v>
      </c>
      <c r="JC1" s="15" t="s">
        <v>6</v>
      </c>
      <c r="JD1" s="15" t="s">
        <v>3</v>
      </c>
      <c r="JE1" s="15" t="s">
        <v>17</v>
      </c>
      <c r="JF1" s="15" t="s">
        <v>10</v>
      </c>
      <c r="JG1" s="15" t="s">
        <v>5</v>
      </c>
      <c r="JH1" s="15" t="s">
        <v>15</v>
      </c>
      <c r="JI1" s="15" t="s">
        <v>6</v>
      </c>
      <c r="JJ1" s="15" t="s">
        <v>18</v>
      </c>
      <c r="JK1" s="15" t="s">
        <v>10</v>
      </c>
      <c r="JL1" s="15" t="s">
        <v>13</v>
      </c>
      <c r="JM1" s="15" t="s">
        <v>1</v>
      </c>
      <c r="JN1" s="15" t="s">
        <v>14</v>
      </c>
      <c r="JO1" s="15" t="s">
        <v>9</v>
      </c>
      <c r="JP1" s="15" t="s">
        <v>6</v>
      </c>
      <c r="JQ1" s="15" t="s">
        <v>17</v>
      </c>
      <c r="JR1" s="15" t="s">
        <v>11</v>
      </c>
      <c r="JS1" s="15" t="s">
        <v>1</v>
      </c>
      <c r="JT1" s="15" t="s">
        <v>1</v>
      </c>
      <c r="JU1" s="15" t="s">
        <v>7</v>
      </c>
      <c r="JV1" s="15" t="s">
        <v>22</v>
      </c>
      <c r="JW1" s="15" t="s">
        <v>6</v>
      </c>
      <c r="JX1" s="15" t="s">
        <v>17</v>
      </c>
      <c r="JY1" s="15" t="s">
        <v>0</v>
      </c>
      <c r="JZ1" s="15" t="s">
        <v>14</v>
      </c>
      <c r="KA1" s="15" t="s">
        <v>17</v>
      </c>
      <c r="KB1" s="15" t="s">
        <v>7</v>
      </c>
      <c r="KC1" s="15" t="s">
        <v>7</v>
      </c>
      <c r="KD1" s="15" t="s">
        <v>12</v>
      </c>
      <c r="KE1" s="15" t="s">
        <v>8</v>
      </c>
      <c r="KF1" s="15" t="s">
        <v>20</v>
      </c>
      <c r="KG1" s="15" t="s">
        <v>2</v>
      </c>
      <c r="KH1" s="15" t="s">
        <v>13</v>
      </c>
      <c r="KI1" s="15" t="s">
        <v>2</v>
      </c>
      <c r="KJ1" s="15" t="s">
        <v>20</v>
      </c>
      <c r="KK1" s="15" t="s">
        <v>4</v>
      </c>
      <c r="KL1" s="15" t="s">
        <v>2</v>
      </c>
      <c r="KM1" s="15" t="s">
        <v>6</v>
      </c>
      <c r="KN1" s="15" t="s">
        <v>14</v>
      </c>
      <c r="KO1" s="15" t="s">
        <v>6</v>
      </c>
      <c r="KP1" s="15" t="s">
        <v>11</v>
      </c>
      <c r="KQ1" s="15" t="s">
        <v>19</v>
      </c>
      <c r="KR1" s="15" t="s">
        <v>1</v>
      </c>
      <c r="KS1" s="15" t="s">
        <v>15</v>
      </c>
      <c r="KT1" s="15" t="s">
        <v>11</v>
      </c>
      <c r="KU1" s="15" t="s">
        <v>17</v>
      </c>
      <c r="KV1" s="15" t="s">
        <v>11</v>
      </c>
      <c r="KW1" s="15" t="s">
        <v>25</v>
      </c>
      <c r="KX1" s="15" t="s">
        <v>0</v>
      </c>
      <c r="KY1" s="15" t="s">
        <v>22</v>
      </c>
      <c r="KZ1" s="15" t="s">
        <v>2</v>
      </c>
      <c r="LA1" s="15" t="s">
        <v>9</v>
      </c>
      <c r="LB1" s="15" t="s">
        <v>17</v>
      </c>
      <c r="LC1" s="15" t="s">
        <v>10</v>
      </c>
      <c r="LD1" s="15" t="s">
        <v>25</v>
      </c>
      <c r="LE1" s="15" t="s">
        <v>25</v>
      </c>
      <c r="LF1" s="15" t="s">
        <v>14</v>
      </c>
      <c r="LG1" s="15" t="s">
        <v>6</v>
      </c>
      <c r="LH1" s="15" t="s">
        <v>11</v>
      </c>
      <c r="LI1" s="15" t="s">
        <v>12</v>
      </c>
      <c r="LJ1" s="15" t="s">
        <v>2</v>
      </c>
      <c r="LK1" s="15" t="s">
        <v>25</v>
      </c>
      <c r="LL1" s="15" t="s">
        <v>15</v>
      </c>
      <c r="LM1" s="15" t="s">
        <v>17</v>
      </c>
      <c r="LN1" s="15" t="s">
        <v>21</v>
      </c>
      <c r="LO1" s="15" t="s">
        <v>15</v>
      </c>
      <c r="LP1" s="15" t="s">
        <v>2</v>
      </c>
      <c r="LQ1" s="15" t="s">
        <v>2</v>
      </c>
      <c r="LR1" s="15" t="s">
        <v>11</v>
      </c>
      <c r="LS1" s="15" t="s">
        <v>6</v>
      </c>
      <c r="LT1" s="15" t="s">
        <v>5</v>
      </c>
      <c r="LU1" s="15" t="s">
        <v>2</v>
      </c>
      <c r="LV1" s="15" t="s">
        <v>5</v>
      </c>
      <c r="LW1" s="15" t="s">
        <v>23</v>
      </c>
      <c r="LX1" s="15" t="s">
        <v>1</v>
      </c>
      <c r="LY1" s="15" t="s">
        <v>9</v>
      </c>
      <c r="LZ1" s="15" t="s">
        <v>17</v>
      </c>
      <c r="MA1" s="15" t="s">
        <v>16</v>
      </c>
      <c r="MB1" s="15" t="s">
        <v>7</v>
      </c>
      <c r="MC1" s="15" t="s">
        <v>25</v>
      </c>
      <c r="MD1" s="15" t="s">
        <v>10</v>
      </c>
      <c r="ME1" s="15" t="s">
        <v>22</v>
      </c>
      <c r="MF1" s="15" t="s">
        <v>2</v>
      </c>
      <c r="MG1" s="15" t="s">
        <v>7</v>
      </c>
      <c r="MH1" s="15" t="s">
        <v>1</v>
      </c>
      <c r="MI1" s="15" t="s">
        <v>22</v>
      </c>
      <c r="MJ1" s="15" t="s">
        <v>9</v>
      </c>
      <c r="MK1" s="15" t="s">
        <v>17</v>
      </c>
      <c r="ML1" s="15" t="s">
        <v>22</v>
      </c>
      <c r="MM1" s="15" t="s">
        <v>7</v>
      </c>
      <c r="MN1" s="15" t="s">
        <v>22</v>
      </c>
      <c r="MO1" s="15" t="s">
        <v>6</v>
      </c>
      <c r="MP1" s="15" t="s">
        <v>17</v>
      </c>
      <c r="MQ1" s="15" t="s">
        <v>10</v>
      </c>
      <c r="MR1" s="15" t="s">
        <v>3</v>
      </c>
      <c r="MS1" s="15" t="s">
        <v>2</v>
      </c>
      <c r="MT1" s="15" t="s">
        <v>25</v>
      </c>
      <c r="MU1" s="15" t="s">
        <v>15</v>
      </c>
      <c r="MV1" s="15" t="s">
        <v>17</v>
      </c>
      <c r="MW1" s="15" t="s">
        <v>16</v>
      </c>
      <c r="MX1" s="15" t="s">
        <v>9</v>
      </c>
      <c r="MY1" s="15" t="s">
        <v>12</v>
      </c>
      <c r="MZ1" s="15" t="s">
        <v>2</v>
      </c>
      <c r="NA1" s="15" t="s">
        <v>9</v>
      </c>
      <c r="NB1" s="15" t="s">
        <v>14</v>
      </c>
      <c r="NC1" s="15" t="s">
        <v>22</v>
      </c>
      <c r="ND1" s="15" t="s">
        <v>24</v>
      </c>
      <c r="NE1" s="15" t="s">
        <v>25</v>
      </c>
      <c r="NF1" s="15" t="s">
        <v>2</v>
      </c>
      <c r="NG1" s="15" t="s">
        <v>10</v>
      </c>
      <c r="NH1" s="15" t="s">
        <v>11</v>
      </c>
      <c r="NI1" s="15" t="s">
        <v>17</v>
      </c>
      <c r="NJ1" s="15" t="s">
        <v>16</v>
      </c>
      <c r="NK1" s="15" t="s">
        <v>18</v>
      </c>
      <c r="NL1" s="15" t="s">
        <v>0</v>
      </c>
      <c r="NM1" s="15" t="s">
        <v>23</v>
      </c>
      <c r="NN1" s="15" t="s">
        <v>22</v>
      </c>
      <c r="NO1" s="15" t="s">
        <v>14</v>
      </c>
      <c r="NP1" s="15" t="s">
        <v>14</v>
      </c>
      <c r="NQ1" s="15" t="s">
        <v>6</v>
      </c>
      <c r="NR1" s="15" t="s">
        <v>25</v>
      </c>
      <c r="NS1" s="15" t="s">
        <v>25</v>
      </c>
      <c r="NT1" s="15" t="s">
        <v>14</v>
      </c>
      <c r="NU1" s="15" t="s">
        <v>10</v>
      </c>
      <c r="NV1" s="15" t="s">
        <v>11</v>
      </c>
      <c r="NW1" s="15" t="s">
        <v>22</v>
      </c>
      <c r="NX1" s="15" t="s">
        <v>5</v>
      </c>
      <c r="NY1" s="15" t="s">
        <v>2</v>
      </c>
      <c r="NZ1" s="15" t="s">
        <v>9</v>
      </c>
      <c r="OA1" s="15" t="s">
        <v>21</v>
      </c>
      <c r="OB1" s="15" t="s">
        <v>1</v>
      </c>
      <c r="OC1" s="15" t="s">
        <v>14</v>
      </c>
      <c r="OD1" s="15" t="s">
        <v>23</v>
      </c>
      <c r="OE1" s="15" t="s">
        <v>25</v>
      </c>
      <c r="OF1" s="15" t="s">
        <v>14</v>
      </c>
      <c r="OG1" s="15" t="s">
        <v>5</v>
      </c>
      <c r="OH1" s="15" t="s">
        <v>8</v>
      </c>
      <c r="OI1" s="15" t="s">
        <v>13</v>
      </c>
      <c r="OJ1" s="15" t="s">
        <v>0</v>
      </c>
      <c r="OK1" s="15" t="s">
        <v>7</v>
      </c>
      <c r="OL1" s="15" t="s">
        <v>17</v>
      </c>
      <c r="OM1" s="15" t="s">
        <v>7</v>
      </c>
      <c r="ON1" s="15" t="s">
        <v>0</v>
      </c>
      <c r="OO1" s="15" t="s">
        <v>15</v>
      </c>
      <c r="OP1" s="15" t="s">
        <v>13</v>
      </c>
      <c r="OQ1" s="15" t="s">
        <v>11</v>
      </c>
      <c r="OR1" s="15" t="s">
        <v>13</v>
      </c>
      <c r="OS1" s="15" t="s">
        <v>5</v>
      </c>
      <c r="OT1" s="15" t="s">
        <v>21</v>
      </c>
      <c r="OU1" s="15" t="s">
        <v>1</v>
      </c>
      <c r="OV1" s="15" t="s">
        <v>8</v>
      </c>
      <c r="OW1" s="15" t="s">
        <v>9</v>
      </c>
      <c r="OX1" s="15" t="s">
        <v>11</v>
      </c>
      <c r="OY1" s="15" t="s">
        <v>11</v>
      </c>
      <c r="OZ1" s="15" t="s">
        <v>7</v>
      </c>
      <c r="PA1" s="15" t="s">
        <v>2</v>
      </c>
      <c r="PB1" s="15" t="s">
        <v>2</v>
      </c>
      <c r="PC1" s="15" t="s">
        <v>2</v>
      </c>
      <c r="PD1" s="15" t="s">
        <v>10</v>
      </c>
      <c r="PE1" s="15" t="s">
        <v>7</v>
      </c>
      <c r="PF1" s="15" t="s">
        <v>7</v>
      </c>
      <c r="PG1" s="15" t="s">
        <v>5</v>
      </c>
      <c r="PH1" s="15" t="s">
        <v>24</v>
      </c>
      <c r="PI1" s="15" t="s">
        <v>15</v>
      </c>
      <c r="PJ1" s="15" t="s">
        <v>19</v>
      </c>
      <c r="PK1" s="15" t="s">
        <v>5</v>
      </c>
      <c r="PL1" s="15" t="s">
        <v>21</v>
      </c>
      <c r="PM1" s="15" t="s">
        <v>6</v>
      </c>
      <c r="PN1" s="15" t="s">
        <v>21</v>
      </c>
      <c r="PO1" s="15" t="s">
        <v>24</v>
      </c>
      <c r="PP1" s="15" t="s">
        <v>3</v>
      </c>
      <c r="PQ1" s="15" t="s">
        <v>12</v>
      </c>
      <c r="PR1" s="15" t="s">
        <v>0</v>
      </c>
      <c r="PS1" s="15" t="s">
        <v>9</v>
      </c>
      <c r="PT1" s="15" t="s">
        <v>8</v>
      </c>
      <c r="PU1" s="15" t="s">
        <v>25</v>
      </c>
      <c r="PV1" s="15" t="s">
        <v>18</v>
      </c>
      <c r="PW1" s="15" t="s">
        <v>5</v>
      </c>
      <c r="PX1" s="15" t="s">
        <v>15</v>
      </c>
      <c r="PY1" s="15" t="s">
        <v>6</v>
      </c>
      <c r="PZ1" s="15" t="s">
        <v>9</v>
      </c>
      <c r="QA1" s="15" t="s">
        <v>20</v>
      </c>
      <c r="QB1" s="15" t="s">
        <v>6</v>
      </c>
      <c r="QC1" s="15" t="s">
        <v>25</v>
      </c>
      <c r="QD1" s="15" t="s">
        <v>5</v>
      </c>
      <c r="QE1" s="15" t="s">
        <v>16</v>
      </c>
      <c r="QF1" s="15" t="s">
        <v>1</v>
      </c>
      <c r="QG1" s="15" t="s">
        <v>3</v>
      </c>
      <c r="QH1" s="15" t="s">
        <v>19</v>
      </c>
      <c r="QI1" s="15" t="s">
        <v>13</v>
      </c>
      <c r="QJ1" s="15" t="s">
        <v>24</v>
      </c>
      <c r="QK1" s="15" t="s">
        <v>14</v>
      </c>
      <c r="QL1" s="15" t="s">
        <v>19</v>
      </c>
      <c r="QM1" s="15" t="s">
        <v>11</v>
      </c>
      <c r="QN1" s="15" t="s">
        <v>9</v>
      </c>
      <c r="QO1" s="15" t="s">
        <v>20</v>
      </c>
      <c r="QP1" s="15" t="s">
        <v>16</v>
      </c>
      <c r="QQ1" s="15" t="s">
        <v>21</v>
      </c>
      <c r="QR1" s="15" t="s">
        <v>21</v>
      </c>
      <c r="QS1" s="15" t="s">
        <v>11</v>
      </c>
      <c r="QT1" s="15" t="s">
        <v>23</v>
      </c>
      <c r="QU1" s="15" t="s">
        <v>11</v>
      </c>
      <c r="QV1" s="15" t="s">
        <v>20</v>
      </c>
      <c r="QW1" s="15" t="s">
        <v>11</v>
      </c>
      <c r="QX1" s="15" t="s">
        <v>6</v>
      </c>
      <c r="QY1" s="15" t="s">
        <v>15</v>
      </c>
      <c r="QZ1" s="15" t="s">
        <v>8</v>
      </c>
      <c r="RA1" s="15" t="s">
        <v>4</v>
      </c>
      <c r="RB1" s="15" t="s">
        <v>1</v>
      </c>
      <c r="RC1" s="15" t="s">
        <v>11</v>
      </c>
      <c r="RD1" s="15" t="s">
        <v>5</v>
      </c>
      <c r="RE1" s="15" t="s">
        <v>4</v>
      </c>
      <c r="RF1" s="15" t="s">
        <v>5</v>
      </c>
      <c r="RG1" s="15" t="s">
        <v>16</v>
      </c>
      <c r="RH1" s="15" t="s">
        <v>1</v>
      </c>
      <c r="RI1" s="15" t="s">
        <v>6</v>
      </c>
      <c r="RJ1" s="15" t="s">
        <v>19</v>
      </c>
      <c r="RK1" s="15" t="s">
        <v>17</v>
      </c>
      <c r="RL1" s="15" t="s">
        <v>5</v>
      </c>
      <c r="RM1" s="15" t="s">
        <v>1</v>
      </c>
      <c r="RN1" s="15" t="s">
        <v>19</v>
      </c>
      <c r="RO1" s="15" t="s">
        <v>12</v>
      </c>
      <c r="RP1" s="15" t="s">
        <v>10</v>
      </c>
      <c r="RQ1" s="15" t="s">
        <v>22</v>
      </c>
      <c r="RR1" s="15" t="s">
        <v>13</v>
      </c>
      <c r="RS1" s="15" t="s">
        <v>24</v>
      </c>
      <c r="RT1" s="15" t="s">
        <v>0</v>
      </c>
      <c r="RU1" s="15" t="s">
        <v>23</v>
      </c>
      <c r="RV1" s="15" t="s">
        <v>24</v>
      </c>
      <c r="RW1" s="15" t="s">
        <v>0</v>
      </c>
      <c r="RX1" s="15" t="s">
        <v>3</v>
      </c>
      <c r="RY1" s="15" t="s">
        <v>19</v>
      </c>
      <c r="RZ1" s="15" t="s">
        <v>5</v>
      </c>
      <c r="SA1" s="15" t="s">
        <v>1</v>
      </c>
      <c r="SB1" s="15" t="s">
        <v>2</v>
      </c>
      <c r="SC1" s="15" t="s">
        <v>13</v>
      </c>
      <c r="SD1" s="15" t="s">
        <v>2</v>
      </c>
      <c r="SE1" s="15" t="s">
        <v>19</v>
      </c>
      <c r="SF1" s="15" t="s">
        <v>23</v>
      </c>
      <c r="SG1" s="15" t="s">
        <v>7</v>
      </c>
      <c r="SH1" s="15" t="s">
        <v>3</v>
      </c>
      <c r="SI1" s="15" t="s">
        <v>17</v>
      </c>
      <c r="SJ1" s="15" t="s">
        <v>11</v>
      </c>
      <c r="SK1" s="15" t="s">
        <v>11</v>
      </c>
      <c r="SL1" s="15" t="s">
        <v>1</v>
      </c>
      <c r="SM1" s="15" t="s">
        <v>21</v>
      </c>
      <c r="SN1" s="15" t="s">
        <v>8</v>
      </c>
      <c r="SO1" s="15" t="s">
        <v>6</v>
      </c>
      <c r="SP1" s="15" t="s">
        <v>8</v>
      </c>
      <c r="SQ1" s="15" t="s">
        <v>13</v>
      </c>
      <c r="SR1" s="15" t="s">
        <v>25</v>
      </c>
      <c r="SS1" s="15" t="s">
        <v>3</v>
      </c>
      <c r="ST1" s="15" t="s">
        <v>25</v>
      </c>
      <c r="SU1" s="15" t="s">
        <v>18</v>
      </c>
      <c r="SV1" s="15" t="s">
        <v>5</v>
      </c>
      <c r="SW1" s="15" t="s">
        <v>15</v>
      </c>
      <c r="SX1" s="15" t="s">
        <v>6</v>
      </c>
      <c r="SY1" s="15" t="s">
        <v>3</v>
      </c>
      <c r="SZ1" s="15" t="s">
        <v>20</v>
      </c>
      <c r="TA1" s="15" t="s">
        <v>9</v>
      </c>
      <c r="TB1" s="15" t="s">
        <v>11</v>
      </c>
      <c r="TC1" s="15" t="s">
        <v>14</v>
      </c>
      <c r="TD1" s="15" t="s">
        <v>14</v>
      </c>
      <c r="TE1" s="15" t="s">
        <v>20</v>
      </c>
      <c r="TF1" s="15" t="s">
        <v>18</v>
      </c>
      <c r="TG1" s="15" t="s">
        <v>1</v>
      </c>
      <c r="TH1" s="15" t="s">
        <v>6</v>
      </c>
      <c r="TI1" s="15" t="s">
        <v>0</v>
      </c>
      <c r="TJ1" s="15" t="s">
        <v>25</v>
      </c>
      <c r="TK1" s="15" t="s">
        <v>16</v>
      </c>
      <c r="TL1" s="15" t="s">
        <v>23</v>
      </c>
      <c r="TM1" s="15" t="s">
        <v>11</v>
      </c>
      <c r="TN1" s="15" t="s">
        <v>25</v>
      </c>
      <c r="TO1" s="15" t="s">
        <v>14</v>
      </c>
      <c r="TP1" s="15" t="s">
        <v>24</v>
      </c>
      <c r="TQ1" s="15" t="s">
        <v>14</v>
      </c>
      <c r="TR1" s="15" t="s">
        <v>21</v>
      </c>
      <c r="TS1" s="15" t="s">
        <v>7</v>
      </c>
      <c r="TT1" s="15" t="s">
        <v>15</v>
      </c>
      <c r="TU1" s="15" t="s">
        <v>3</v>
      </c>
      <c r="TV1" s="15" t="s">
        <v>19</v>
      </c>
      <c r="TW1" s="15" t="s">
        <v>18</v>
      </c>
      <c r="TX1" s="15" t="s">
        <v>8</v>
      </c>
      <c r="TY1" s="15" t="s">
        <v>10</v>
      </c>
      <c r="TZ1" s="15" t="s">
        <v>1</v>
      </c>
      <c r="UA1" s="15" t="s">
        <v>13</v>
      </c>
      <c r="UB1" s="15" t="s">
        <v>5</v>
      </c>
      <c r="UC1" s="15" t="s">
        <v>25</v>
      </c>
      <c r="UD1" s="15" t="s">
        <v>17</v>
      </c>
      <c r="UE1" s="15" t="s">
        <v>16</v>
      </c>
      <c r="UF1" s="15" t="s">
        <v>15</v>
      </c>
      <c r="UG1" s="15" t="s">
        <v>2</v>
      </c>
      <c r="UH1" s="15" t="s">
        <v>9</v>
      </c>
      <c r="UI1" s="15" t="s">
        <v>5</v>
      </c>
      <c r="UJ1" s="15" t="s">
        <v>21</v>
      </c>
      <c r="UK1" s="15" t="s">
        <v>24</v>
      </c>
      <c r="UL1" s="15" t="s">
        <v>25</v>
      </c>
      <c r="UM1" s="15" t="s">
        <v>8</v>
      </c>
      <c r="UN1" s="15" t="s">
        <v>24</v>
      </c>
      <c r="UO1" s="15" t="s">
        <v>22</v>
      </c>
      <c r="UP1" s="15" t="s">
        <v>3</v>
      </c>
      <c r="UQ1" s="15" t="s">
        <v>24</v>
      </c>
      <c r="UR1" s="15" t="s">
        <v>18</v>
      </c>
      <c r="US1" s="15" t="s">
        <v>11</v>
      </c>
      <c r="UT1" s="15" t="s">
        <v>0</v>
      </c>
      <c r="UU1" s="15" t="s">
        <v>11</v>
      </c>
      <c r="UV1" s="15" t="s">
        <v>3</v>
      </c>
      <c r="UW1" s="15" t="s">
        <v>0</v>
      </c>
      <c r="UX1" s="15" t="s">
        <v>1</v>
      </c>
      <c r="UY1" s="15" t="s">
        <v>24</v>
      </c>
      <c r="UZ1" s="15" t="s">
        <v>15</v>
      </c>
      <c r="VA1" s="15" t="s">
        <v>16</v>
      </c>
      <c r="VB1" s="15" t="s">
        <v>5</v>
      </c>
      <c r="VC1" s="15" t="s">
        <v>0</v>
      </c>
      <c r="VD1" s="15" t="s">
        <v>20</v>
      </c>
      <c r="VE1" s="15" t="s">
        <v>17</v>
      </c>
      <c r="VF1" s="15" t="s">
        <v>17</v>
      </c>
      <c r="VG1" s="15" t="s">
        <v>3</v>
      </c>
      <c r="VH1" s="15" t="s">
        <v>22</v>
      </c>
      <c r="VI1" s="15" t="s">
        <v>15</v>
      </c>
      <c r="VJ1" s="15" t="s">
        <v>15</v>
      </c>
      <c r="VK1" s="15" t="s">
        <v>7</v>
      </c>
      <c r="VL1" s="15" t="s">
        <v>10</v>
      </c>
      <c r="VM1" s="15" t="s">
        <v>10</v>
      </c>
      <c r="VN1" s="15" t="s">
        <v>10</v>
      </c>
      <c r="VO1" s="15" t="s">
        <v>12</v>
      </c>
      <c r="VP1" s="15" t="s">
        <v>11</v>
      </c>
      <c r="VQ1" s="15" t="s">
        <v>9</v>
      </c>
      <c r="VR1" s="15" t="s">
        <v>14</v>
      </c>
      <c r="VS1" s="15" t="s">
        <v>11</v>
      </c>
      <c r="VT1" s="15" t="s">
        <v>2</v>
      </c>
      <c r="VU1" s="15" t="s">
        <v>3</v>
      </c>
      <c r="VV1" s="15" t="s">
        <v>23</v>
      </c>
      <c r="VW1" s="15" t="s">
        <v>25</v>
      </c>
      <c r="VX1" s="15" t="s">
        <v>11</v>
      </c>
      <c r="VY1" s="15" t="s">
        <v>17</v>
      </c>
      <c r="VZ1" s="15" t="s">
        <v>25</v>
      </c>
      <c r="WA1" s="15" t="s">
        <v>8</v>
      </c>
      <c r="WB1" s="15" t="s">
        <v>21</v>
      </c>
      <c r="WC1" s="15" t="s">
        <v>19</v>
      </c>
      <c r="WD1" s="15" t="s">
        <v>0</v>
      </c>
      <c r="WE1" s="15" t="s">
        <v>3</v>
      </c>
      <c r="WF1" s="15" t="s">
        <v>16</v>
      </c>
      <c r="WG1" s="15" t="s">
        <v>4</v>
      </c>
      <c r="WH1" s="15" t="s">
        <v>16</v>
      </c>
      <c r="WI1" s="15" t="s">
        <v>13</v>
      </c>
      <c r="WJ1" s="15" t="s">
        <v>12</v>
      </c>
      <c r="WK1" s="15" t="s">
        <v>1</v>
      </c>
      <c r="WL1" s="15" t="s">
        <v>15</v>
      </c>
      <c r="WM1" s="15" t="s">
        <v>3</v>
      </c>
      <c r="WN1" s="15" t="s">
        <v>20</v>
      </c>
      <c r="WO1" s="15" t="s">
        <v>24</v>
      </c>
      <c r="WP1" s="15" t="s">
        <v>21</v>
      </c>
      <c r="WQ1" s="15" t="s">
        <v>23</v>
      </c>
      <c r="WR1" s="15" t="s">
        <v>11</v>
      </c>
      <c r="WS1" s="15" t="s">
        <v>10</v>
      </c>
      <c r="WT1" s="15" t="s">
        <v>0</v>
      </c>
      <c r="WU1" s="15" t="s">
        <v>23</v>
      </c>
      <c r="WV1" s="15" t="s">
        <v>17</v>
      </c>
      <c r="WW1" s="15" t="s">
        <v>15</v>
      </c>
      <c r="WX1" s="15" t="s">
        <v>15</v>
      </c>
      <c r="WY1" s="15" t="s">
        <v>6</v>
      </c>
      <c r="WZ1" s="15" t="s">
        <v>11</v>
      </c>
      <c r="XA1" s="15" t="s">
        <v>23</v>
      </c>
      <c r="XB1" s="15" t="s">
        <v>19</v>
      </c>
      <c r="XC1" s="15" t="s">
        <v>21</v>
      </c>
      <c r="XD1" s="15" t="s">
        <v>2</v>
      </c>
      <c r="XE1" s="15" t="s">
        <v>2</v>
      </c>
      <c r="XF1" s="15" t="s">
        <v>4</v>
      </c>
      <c r="XG1" s="15" t="s">
        <v>9</v>
      </c>
      <c r="XH1" s="15" t="s">
        <v>14</v>
      </c>
      <c r="XI1" s="15" t="s">
        <v>22</v>
      </c>
      <c r="XJ1" s="15" t="s">
        <v>11</v>
      </c>
      <c r="XK1" s="15" t="s">
        <v>10</v>
      </c>
      <c r="XL1" s="15" t="s">
        <v>12</v>
      </c>
      <c r="XM1" s="15" t="s">
        <v>11</v>
      </c>
      <c r="XN1" s="15" t="s">
        <v>8</v>
      </c>
      <c r="XO1" s="15" t="s">
        <v>3</v>
      </c>
      <c r="XP1" s="15" t="s">
        <v>8</v>
      </c>
      <c r="XQ1" s="15" t="s">
        <v>5</v>
      </c>
      <c r="XR1" s="15" t="s">
        <v>5</v>
      </c>
      <c r="XS1" s="15" t="s">
        <v>20</v>
      </c>
      <c r="XT1" s="15" t="s">
        <v>25</v>
      </c>
      <c r="XU1" s="15" t="s">
        <v>11</v>
      </c>
      <c r="XV1" s="15" t="s">
        <v>7</v>
      </c>
      <c r="XW1" s="15" t="s">
        <v>19</v>
      </c>
      <c r="XX1" s="15" t="s">
        <v>8</v>
      </c>
      <c r="XY1" s="15" t="s">
        <v>0</v>
      </c>
      <c r="XZ1" s="15" t="s">
        <v>23</v>
      </c>
      <c r="YA1" s="15" t="s">
        <v>0</v>
      </c>
      <c r="YB1" s="15" t="s">
        <v>11</v>
      </c>
      <c r="YC1" s="15" t="s">
        <v>15</v>
      </c>
      <c r="YD1" s="15" t="s">
        <v>17</v>
      </c>
      <c r="YE1" s="15" t="s">
        <v>15</v>
      </c>
      <c r="YF1" s="15" t="s">
        <v>11</v>
      </c>
      <c r="YG1" s="15" t="s">
        <v>14</v>
      </c>
      <c r="YH1" s="15" t="s">
        <v>17</v>
      </c>
      <c r="YI1" s="15" t="s">
        <v>18</v>
      </c>
      <c r="YJ1" s="15" t="s">
        <v>19</v>
      </c>
      <c r="YK1" s="15" t="s">
        <v>16</v>
      </c>
      <c r="YL1" s="15" t="s">
        <v>0</v>
      </c>
      <c r="YM1" s="15" t="s">
        <v>3</v>
      </c>
      <c r="YN1" s="15" t="s">
        <v>19</v>
      </c>
      <c r="YO1" s="15" t="s">
        <v>0</v>
      </c>
      <c r="YP1" s="15" t="s">
        <v>25</v>
      </c>
      <c r="YQ1" s="15" t="s">
        <v>0</v>
      </c>
      <c r="YR1" s="15" t="s">
        <v>22</v>
      </c>
      <c r="YS1" s="15" t="s">
        <v>2</v>
      </c>
      <c r="YT1" s="15" t="s">
        <v>18</v>
      </c>
      <c r="YU1" s="15" t="s">
        <v>12</v>
      </c>
      <c r="YV1" s="15" t="s">
        <v>1</v>
      </c>
      <c r="YW1" s="15" t="s">
        <v>9</v>
      </c>
      <c r="YX1" s="15" t="s">
        <v>10</v>
      </c>
      <c r="YY1" s="15" t="s">
        <v>16</v>
      </c>
      <c r="YZ1" s="15" t="s">
        <v>7</v>
      </c>
      <c r="ZA1" s="15" t="s">
        <v>6</v>
      </c>
      <c r="ZB1" s="15" t="s">
        <v>2</v>
      </c>
      <c r="ZC1" s="15" t="s">
        <v>13</v>
      </c>
      <c r="ZD1" s="15" t="s">
        <v>2</v>
      </c>
      <c r="ZE1" s="15" t="s">
        <v>11</v>
      </c>
      <c r="ZF1" s="15" t="s">
        <v>2</v>
      </c>
      <c r="ZG1" s="15" t="s">
        <v>8</v>
      </c>
      <c r="ZH1" s="15" t="s">
        <v>14</v>
      </c>
      <c r="ZI1" s="15" t="s">
        <v>23</v>
      </c>
      <c r="ZJ1" s="15" t="s">
        <v>0</v>
      </c>
      <c r="ZK1" s="15" t="s">
        <v>1</v>
      </c>
      <c r="ZL1" s="15" t="s">
        <v>1</v>
      </c>
      <c r="ZM1" s="15" t="s">
        <v>25</v>
      </c>
      <c r="ZN1" s="15" t="s">
        <v>18</v>
      </c>
      <c r="ZO1" s="15" t="s">
        <v>11</v>
      </c>
      <c r="ZP1" s="15" t="s">
        <v>14</v>
      </c>
      <c r="ZQ1" s="15" t="s">
        <v>17</v>
      </c>
      <c r="ZR1" s="15" t="s">
        <v>7</v>
      </c>
      <c r="ZS1" s="15" t="s">
        <v>0</v>
      </c>
      <c r="ZT1" s="15" t="s">
        <v>22</v>
      </c>
      <c r="ZU1" s="15" t="s">
        <v>2</v>
      </c>
      <c r="ZV1" s="15" t="s">
        <v>14</v>
      </c>
      <c r="ZW1" s="15" t="s">
        <v>17</v>
      </c>
      <c r="ZX1" s="15" t="s">
        <v>5</v>
      </c>
      <c r="ZY1" s="15" t="s">
        <v>21</v>
      </c>
      <c r="ZZ1" s="15" t="s">
        <v>4</v>
      </c>
      <c r="AAA1" s="15" t="s">
        <v>17</v>
      </c>
      <c r="AAB1" s="15" t="s">
        <v>17</v>
      </c>
      <c r="AAC1" s="15" t="s">
        <v>7</v>
      </c>
      <c r="AAD1" s="15" t="s">
        <v>2</v>
      </c>
      <c r="AAE1" s="15" t="s">
        <v>11</v>
      </c>
      <c r="AAF1" s="15" t="s">
        <v>3</v>
      </c>
      <c r="AAG1" s="15" t="s">
        <v>0</v>
      </c>
      <c r="AAH1" s="15" t="s">
        <v>1</v>
      </c>
      <c r="AAI1" s="15" t="s">
        <v>0</v>
      </c>
      <c r="AAJ1" s="15" t="s">
        <v>11</v>
      </c>
      <c r="AAK1" s="15" t="s">
        <v>22</v>
      </c>
      <c r="AAL1" s="15" t="s">
        <v>0</v>
      </c>
      <c r="AAM1" s="15" t="s">
        <v>21</v>
      </c>
      <c r="AAN1" s="15" t="s">
        <v>0</v>
      </c>
      <c r="AAO1" s="15" t="s">
        <v>21</v>
      </c>
      <c r="AAP1" s="15" t="s">
        <v>21</v>
      </c>
      <c r="AAQ1" s="15" t="s">
        <v>6</v>
      </c>
      <c r="AAR1" s="15" t="s">
        <v>18</v>
      </c>
      <c r="AAS1" s="15" t="s">
        <v>5</v>
      </c>
      <c r="AAT1" s="15" t="s">
        <v>5</v>
      </c>
      <c r="AAU1" s="15" t="s">
        <v>5</v>
      </c>
      <c r="AAV1" s="15" t="s">
        <v>21</v>
      </c>
      <c r="AAW1" s="15" t="s">
        <v>24</v>
      </c>
      <c r="AAX1" s="15" t="s">
        <v>13</v>
      </c>
      <c r="AAY1" s="15" t="s">
        <v>8</v>
      </c>
      <c r="AAZ1" s="15" t="s">
        <v>10</v>
      </c>
      <c r="ABA1" s="15" t="s">
        <v>9</v>
      </c>
      <c r="ABB1" s="15" t="s">
        <v>17</v>
      </c>
      <c r="ABC1" s="15" t="s">
        <v>25</v>
      </c>
      <c r="ABD1" s="15" t="s">
        <v>3</v>
      </c>
      <c r="ABE1" s="15" t="s">
        <v>10</v>
      </c>
      <c r="ABF1" s="15" t="s">
        <v>12</v>
      </c>
      <c r="ABG1" s="15" t="s">
        <v>25</v>
      </c>
      <c r="ABH1" s="15" t="s">
        <v>10</v>
      </c>
      <c r="ABI1" s="15" t="s">
        <v>1</v>
      </c>
      <c r="ABJ1" s="15" t="s">
        <v>6</v>
      </c>
      <c r="ABK1" s="15" t="s">
        <v>8</v>
      </c>
      <c r="ABL1" s="15" t="s">
        <v>21</v>
      </c>
      <c r="ABM1" s="15" t="s">
        <v>24</v>
      </c>
      <c r="ABN1" s="15" t="s">
        <v>24</v>
      </c>
      <c r="ABO1" s="15" t="s">
        <v>14</v>
      </c>
      <c r="ABP1" s="15" t="s">
        <v>1</v>
      </c>
      <c r="ABQ1" s="15" t="s">
        <v>22</v>
      </c>
      <c r="ABR1" s="15" t="s">
        <v>19</v>
      </c>
      <c r="ABS1" s="15" t="s">
        <v>9</v>
      </c>
      <c r="ABT1" s="15" t="s">
        <v>12</v>
      </c>
      <c r="ABU1" s="15" t="s">
        <v>11</v>
      </c>
      <c r="ABV1" s="15" t="s">
        <v>23</v>
      </c>
      <c r="ABW1" s="15" t="s">
        <v>0</v>
      </c>
      <c r="ABX1" s="15" t="s">
        <v>14</v>
      </c>
      <c r="ABY1" s="15" t="s">
        <v>17</v>
      </c>
      <c r="ABZ1" s="15" t="s">
        <v>10</v>
      </c>
      <c r="ACA1" s="15" t="s">
        <v>6</v>
      </c>
      <c r="ACB1" s="15" t="s">
        <v>22</v>
      </c>
      <c r="ACC1" s="15" t="s">
        <v>25</v>
      </c>
      <c r="ACD1" s="15" t="s">
        <v>7</v>
      </c>
      <c r="ACE1" s="15" t="s">
        <v>1</v>
      </c>
      <c r="ACF1" s="15" t="s">
        <v>22</v>
      </c>
      <c r="ACG1" s="15" t="s">
        <v>0</v>
      </c>
      <c r="ACH1" s="15" t="s">
        <v>8</v>
      </c>
      <c r="ACI1" s="15" t="s">
        <v>21</v>
      </c>
      <c r="ACJ1" s="15" t="s">
        <v>14</v>
      </c>
      <c r="ACK1" s="15" t="s">
        <v>3</v>
      </c>
      <c r="ACL1" s="15" t="s">
        <v>19</v>
      </c>
      <c r="ACM1" s="15" t="s">
        <v>8</v>
      </c>
      <c r="ACN1" s="15" t="s">
        <v>21</v>
      </c>
      <c r="ACO1" s="15" t="s">
        <v>23</v>
      </c>
      <c r="ACP1" s="15" t="s">
        <v>1</v>
      </c>
      <c r="ACQ1" s="15" t="s">
        <v>15</v>
      </c>
      <c r="ACR1" s="15" t="s">
        <v>1</v>
      </c>
      <c r="ACS1" s="15" t="s">
        <v>16</v>
      </c>
      <c r="ACT1" s="15" t="s">
        <v>22</v>
      </c>
      <c r="ACU1" s="15" t="s">
        <v>11</v>
      </c>
      <c r="ACV1" s="15" t="s">
        <v>17</v>
      </c>
      <c r="ACW1" s="15" t="s">
        <v>21</v>
      </c>
      <c r="ACX1" s="15" t="s">
        <v>11</v>
      </c>
      <c r="ACY1" s="15" t="s">
        <v>9</v>
      </c>
      <c r="ACZ1" s="15" t="s">
        <v>4</v>
      </c>
      <c r="ADA1" s="15" t="s">
        <v>8</v>
      </c>
      <c r="ADB1" s="15" t="s">
        <v>25</v>
      </c>
      <c r="ADC1" s="15" t="s">
        <v>16</v>
      </c>
      <c r="ADD1" s="15" t="s">
        <v>0</v>
      </c>
      <c r="ADE1" s="15" t="s">
        <v>9</v>
      </c>
      <c r="ADF1" s="15" t="s">
        <v>8</v>
      </c>
      <c r="ADG1" s="15" t="s">
        <v>25</v>
      </c>
      <c r="ADH1" s="15" t="s">
        <v>25</v>
      </c>
      <c r="ADI1" s="15" t="s">
        <v>3</v>
      </c>
      <c r="ADJ1" s="15" t="s">
        <v>12</v>
      </c>
      <c r="ADK1" s="15" t="s">
        <v>1</v>
      </c>
      <c r="ADL1" s="15" t="s">
        <v>25</v>
      </c>
      <c r="ADM1" s="15" t="s">
        <v>20</v>
      </c>
      <c r="ADN1" s="15" t="s">
        <v>25</v>
      </c>
      <c r="ADO1" s="15" t="s">
        <v>7</v>
      </c>
      <c r="ADP1" s="15" t="s">
        <v>2</v>
      </c>
      <c r="ADQ1" s="15" t="s">
        <v>0</v>
      </c>
      <c r="ADR1" s="15" t="s">
        <v>25</v>
      </c>
      <c r="ADS1" s="15" t="s">
        <v>10</v>
      </c>
      <c r="ADT1" s="15" t="s">
        <v>4</v>
      </c>
      <c r="ADU1" s="15" t="s">
        <v>17</v>
      </c>
      <c r="ADV1" s="15" t="s">
        <v>5</v>
      </c>
      <c r="ADW1" s="15" t="s">
        <v>21</v>
      </c>
      <c r="ADX1" s="15" t="s">
        <v>6</v>
      </c>
      <c r="ADY1" s="15" t="s">
        <v>5</v>
      </c>
      <c r="ADZ1" s="15" t="s">
        <v>21</v>
      </c>
      <c r="AEA1" s="15" t="s">
        <v>4</v>
      </c>
      <c r="AEB1" s="15" t="s">
        <v>21</v>
      </c>
      <c r="AEC1" s="15" t="s">
        <v>5</v>
      </c>
      <c r="AED1" s="15" t="s">
        <v>11</v>
      </c>
      <c r="AEE1" s="15" t="s">
        <v>17</v>
      </c>
      <c r="AEF1" s="15" t="s">
        <v>21</v>
      </c>
      <c r="AEG1" s="15" t="s">
        <v>11</v>
      </c>
      <c r="AEH1" s="15" t="s">
        <v>0</v>
      </c>
      <c r="AEI1" s="15" t="s">
        <v>1</v>
      </c>
      <c r="AEJ1" s="15" t="s">
        <v>0</v>
      </c>
      <c r="AEK1" s="15" t="s">
        <v>8</v>
      </c>
      <c r="AEL1" s="15" t="s">
        <v>8</v>
      </c>
      <c r="AEM1" s="15" t="s">
        <v>24</v>
      </c>
      <c r="AEN1" s="15" t="s">
        <v>12</v>
      </c>
      <c r="AEO1" s="15" t="s">
        <v>20</v>
      </c>
      <c r="AEP1" s="15" t="s">
        <v>11</v>
      </c>
      <c r="AEQ1" s="15" t="s">
        <v>21</v>
      </c>
      <c r="AER1" s="15" t="s">
        <v>7</v>
      </c>
      <c r="AES1" s="15" t="s">
        <v>8</v>
      </c>
      <c r="AET1" s="15" t="s">
        <v>24</v>
      </c>
      <c r="AEU1" s="15" t="s">
        <v>22</v>
      </c>
      <c r="AEV1" s="15" t="s">
        <v>20</v>
      </c>
      <c r="AEW1" s="15" t="s">
        <v>4</v>
      </c>
      <c r="AEX1" s="15" t="s">
        <v>2</v>
      </c>
      <c r="AEY1" s="15" t="s">
        <v>25</v>
      </c>
      <c r="AEZ1" s="15" t="s">
        <v>14</v>
      </c>
      <c r="AFA1" s="15" t="s">
        <v>13</v>
      </c>
      <c r="AFB1" s="15" t="s">
        <v>22</v>
      </c>
      <c r="AFC1" s="15" t="s">
        <v>1</v>
      </c>
      <c r="AFD1" s="15" t="s">
        <v>16</v>
      </c>
      <c r="AFE1" s="15" t="s">
        <v>18</v>
      </c>
      <c r="AFF1" s="15" t="s">
        <v>5</v>
      </c>
      <c r="AFG1" s="15" t="s">
        <v>14</v>
      </c>
      <c r="AFH1" s="15" t="s">
        <v>6</v>
      </c>
      <c r="AFI1" s="15" t="s">
        <v>11</v>
      </c>
      <c r="AFJ1" s="15" t="s">
        <v>19</v>
      </c>
      <c r="AFK1" s="15" t="s">
        <v>19</v>
      </c>
      <c r="AFL1" s="15" t="s">
        <v>6</v>
      </c>
      <c r="AFM1" s="15" t="s">
        <v>11</v>
      </c>
      <c r="AFN1" s="15" t="s">
        <v>0</v>
      </c>
      <c r="AFO1" s="15" t="s">
        <v>15</v>
      </c>
      <c r="AFP1" s="15" t="s">
        <v>0</v>
      </c>
      <c r="AFQ1" s="15" t="s">
        <v>20</v>
      </c>
      <c r="AFR1" s="15" t="s">
        <v>19</v>
      </c>
      <c r="AFS1" s="15" t="s">
        <v>19</v>
      </c>
      <c r="AFT1" s="15" t="s">
        <v>11</v>
      </c>
      <c r="AFU1" s="15" t="s">
        <v>17</v>
      </c>
      <c r="AFV1" s="15" t="s">
        <v>11</v>
      </c>
      <c r="AFW1" s="15" t="s">
        <v>13</v>
      </c>
      <c r="AFX1" s="15" t="s">
        <v>25</v>
      </c>
      <c r="AFY1" s="15" t="s">
        <v>6</v>
      </c>
      <c r="AFZ1" s="15" t="s">
        <v>24</v>
      </c>
      <c r="AGA1" s="15" t="s">
        <v>14</v>
      </c>
      <c r="AGB1" s="15" t="s">
        <v>19</v>
      </c>
      <c r="AGC1" s="15" t="s">
        <v>7</v>
      </c>
      <c r="AGD1" s="15" t="s">
        <v>15</v>
      </c>
      <c r="AGE1" s="15" t="s">
        <v>3</v>
      </c>
      <c r="AGF1" s="15" t="s">
        <v>19</v>
      </c>
      <c r="AGG1" s="15" t="s">
        <v>18</v>
      </c>
      <c r="AGH1" s="15" t="s">
        <v>8</v>
      </c>
      <c r="AGI1" s="15" t="s">
        <v>10</v>
      </c>
      <c r="AGJ1" s="15" t="s">
        <v>1</v>
      </c>
      <c r="AGK1" s="15" t="s">
        <v>13</v>
      </c>
      <c r="AGL1" s="15" t="s">
        <v>5</v>
      </c>
      <c r="AGM1" s="15" t="s">
        <v>25</v>
      </c>
      <c r="AGN1" s="15" t="s">
        <v>17</v>
      </c>
      <c r="AGO1" s="15" t="s">
        <v>16</v>
      </c>
      <c r="AGP1" s="15" t="s">
        <v>16</v>
      </c>
      <c r="AGQ1" s="15" t="s">
        <v>15</v>
      </c>
      <c r="AGR1" s="15" t="s">
        <v>0</v>
      </c>
      <c r="AGS1" s="15" t="s">
        <v>22</v>
      </c>
      <c r="AGT1" s="15" t="s">
        <v>6</v>
      </c>
      <c r="AGU1" s="15" t="s">
        <v>18</v>
      </c>
      <c r="AGV1" s="15" t="s">
        <v>10</v>
      </c>
      <c r="AGW1" s="15" t="s">
        <v>1</v>
      </c>
      <c r="AGX1" s="15" t="s">
        <v>1</v>
      </c>
      <c r="AGY1" s="15" t="s">
        <v>9</v>
      </c>
      <c r="AGZ1" s="15" t="s">
        <v>14</v>
      </c>
      <c r="AHA1" s="15" t="s">
        <v>16</v>
      </c>
      <c r="AHB1" s="15" t="s">
        <v>7</v>
      </c>
      <c r="AHC1" s="15" t="s">
        <v>5</v>
      </c>
      <c r="AHD1" s="15" t="s">
        <v>8</v>
      </c>
      <c r="AHE1" s="15" t="s">
        <v>25</v>
      </c>
      <c r="AHF1" s="15" t="s">
        <v>21</v>
      </c>
      <c r="AHG1" s="15" t="s">
        <v>11</v>
      </c>
      <c r="AHH1" s="15" t="s">
        <v>19</v>
      </c>
      <c r="AHI1" s="15" t="s">
        <v>8</v>
      </c>
      <c r="AHJ1" s="15" t="s">
        <v>10</v>
      </c>
      <c r="AHK1" s="15" t="s">
        <v>17</v>
      </c>
      <c r="AHL1" s="15" t="s">
        <v>15</v>
      </c>
      <c r="AHM1" s="15" t="s">
        <v>15</v>
      </c>
      <c r="AHN1" s="15" t="s">
        <v>1</v>
      </c>
      <c r="AHO1" s="15" t="s">
        <v>9</v>
      </c>
      <c r="AHP1" s="15" t="s">
        <v>17</v>
      </c>
      <c r="AHQ1" s="15" t="s">
        <v>11</v>
      </c>
      <c r="AHR1" s="15" t="s">
        <v>17</v>
      </c>
      <c r="AHS1" s="15" t="s">
        <v>24</v>
      </c>
      <c r="AHT1" s="15" t="s">
        <v>23</v>
      </c>
      <c r="AHU1" s="15" t="s">
        <v>14</v>
      </c>
      <c r="AHV1" s="15" t="s">
        <v>6</v>
      </c>
      <c r="AHW1" s="15" t="s">
        <v>25</v>
      </c>
      <c r="AHX1" s="15" t="s">
        <v>8</v>
      </c>
      <c r="AHY1" s="15" t="s">
        <v>8</v>
      </c>
      <c r="AHZ1" s="15" t="s">
        <v>25</v>
      </c>
      <c r="AIA1" s="15" t="s">
        <v>3</v>
      </c>
      <c r="AIB1" s="15" t="s">
        <v>20</v>
      </c>
      <c r="AIC1" s="15" t="s">
        <v>25</v>
      </c>
      <c r="AID1" s="15" t="s">
        <v>22</v>
      </c>
      <c r="AIE1" s="15" t="s">
        <v>11</v>
      </c>
      <c r="AIF1" s="15" t="s">
        <v>2</v>
      </c>
      <c r="AIG1" s="15" t="s">
        <v>11</v>
      </c>
      <c r="AIH1" s="15" t="s">
        <v>5</v>
      </c>
      <c r="AII1" s="15" t="s">
        <v>19</v>
      </c>
      <c r="AIJ1" s="15" t="s">
        <v>25</v>
      </c>
      <c r="AIK1" s="15" t="s">
        <v>18</v>
      </c>
      <c r="AIL1" s="15" t="s">
        <v>5</v>
      </c>
      <c r="AIM1" s="15" t="s">
        <v>15</v>
      </c>
      <c r="AIN1" s="15" t="s">
        <v>24</v>
      </c>
      <c r="AIO1" s="15" t="s">
        <v>21</v>
      </c>
      <c r="AIP1" s="15" t="s">
        <v>24</v>
      </c>
      <c r="AIQ1" s="15" t="s">
        <v>16</v>
      </c>
      <c r="AIR1" s="15" t="s">
        <v>14</v>
      </c>
      <c r="AIS1" s="15" t="s">
        <v>3</v>
      </c>
      <c r="AIT1" s="15" t="s">
        <v>23</v>
      </c>
      <c r="AIU1" s="15" t="s">
        <v>1</v>
      </c>
      <c r="AIV1" s="15" t="s">
        <v>2</v>
      </c>
      <c r="AIW1" s="15" t="s">
        <v>22</v>
      </c>
      <c r="AIX1" s="15" t="s">
        <v>9</v>
      </c>
      <c r="AIY1" s="15" t="s">
        <v>10</v>
      </c>
      <c r="AIZ1" s="15" t="s">
        <v>11</v>
      </c>
      <c r="AJA1" s="15" t="s">
        <v>14</v>
      </c>
      <c r="AJB1" s="15" t="s">
        <v>9</v>
      </c>
      <c r="AJC1" s="15" t="s">
        <v>15</v>
      </c>
      <c r="AJD1" s="15" t="s">
        <v>3</v>
      </c>
      <c r="AJE1" s="15" t="s">
        <v>8</v>
      </c>
      <c r="AJF1" s="15" t="s">
        <v>17</v>
      </c>
      <c r="AJG1" s="15" t="s">
        <v>10</v>
      </c>
      <c r="AJH1" s="15" t="s">
        <v>1</v>
      </c>
      <c r="AJI1" s="15" t="s">
        <v>15</v>
      </c>
      <c r="AJJ1" s="15" t="s">
        <v>14</v>
      </c>
      <c r="AJK1" s="15" t="s">
        <v>0</v>
      </c>
      <c r="AJL1" s="15" t="s">
        <v>23</v>
      </c>
      <c r="AJM1" s="15" t="s">
        <v>7</v>
      </c>
      <c r="AJN1" s="15" t="s">
        <v>2</v>
      </c>
      <c r="AJO1" s="15" t="s">
        <v>23</v>
      </c>
      <c r="AJP1" s="15" t="s">
        <v>0</v>
      </c>
      <c r="AJQ1" s="15" t="s">
        <v>11</v>
      </c>
      <c r="AJR1" s="15" t="s">
        <v>9</v>
      </c>
      <c r="AJS1" s="15" t="s">
        <v>17</v>
      </c>
      <c r="AJT1" s="15" t="s">
        <v>17</v>
      </c>
      <c r="AJU1" s="15" t="s">
        <v>15</v>
      </c>
      <c r="AJV1" s="15" t="s">
        <v>6</v>
      </c>
      <c r="AJW1" s="15" t="s">
        <v>8</v>
      </c>
      <c r="AJX1" s="15" t="s">
        <v>8</v>
      </c>
      <c r="AJY1" s="15" t="s">
        <v>7</v>
      </c>
      <c r="AJZ1" s="15" t="s">
        <v>11</v>
      </c>
      <c r="AKA1" s="15" t="s">
        <v>6</v>
      </c>
      <c r="AKB1" s="15" t="s">
        <v>9</v>
      </c>
      <c r="AKC1" s="15" t="s">
        <v>22</v>
      </c>
      <c r="AKD1" s="15" t="s">
        <v>19</v>
      </c>
      <c r="AKE1" s="15" t="s">
        <v>21</v>
      </c>
      <c r="AKF1" s="15" t="s">
        <v>0</v>
      </c>
      <c r="AKG1" s="15" t="s">
        <v>13</v>
      </c>
      <c r="AKH1" s="15" t="s">
        <v>16</v>
      </c>
      <c r="AKI1" s="15" t="s">
        <v>11</v>
      </c>
      <c r="AKJ1" s="15" t="s">
        <v>6</v>
      </c>
      <c r="AKK1" s="15" t="s">
        <v>14</v>
      </c>
      <c r="AKL1" s="15" t="s">
        <v>11</v>
      </c>
      <c r="AKM1" s="15" t="s">
        <v>23</v>
      </c>
      <c r="AKN1" s="15" t="s">
        <v>19</v>
      </c>
      <c r="AKO1" s="15" t="s">
        <v>6</v>
      </c>
      <c r="AKP1" s="15" t="s">
        <v>11</v>
      </c>
      <c r="AKQ1" s="15" t="s">
        <v>19</v>
      </c>
      <c r="AKR1" s="15" t="s">
        <v>22</v>
      </c>
      <c r="AKS1" s="15" t="s">
        <v>25</v>
      </c>
      <c r="AKT1" s="15" t="s">
        <v>6</v>
      </c>
      <c r="AKU1" s="15" t="s">
        <v>6</v>
      </c>
      <c r="AKV1" s="15" t="s">
        <v>14</v>
      </c>
      <c r="AKW1" s="15" t="s">
        <v>0</v>
      </c>
      <c r="AKX1" s="15" t="s">
        <v>8</v>
      </c>
      <c r="AKY1" s="15" t="s">
        <v>2</v>
      </c>
      <c r="AKZ1" s="15" t="s">
        <v>22</v>
      </c>
      <c r="ALA1" s="15" t="s">
        <v>19</v>
      </c>
      <c r="ALB1" s="15" t="s">
        <v>17</v>
      </c>
      <c r="ALC1" s="15" t="s">
        <v>15</v>
      </c>
      <c r="ALD1" s="15" t="s">
        <v>5</v>
      </c>
      <c r="ALE1" s="15" t="s">
        <v>16</v>
      </c>
      <c r="ALF1" s="15" t="s">
        <v>1</v>
      </c>
      <c r="ALG1" s="15" t="s">
        <v>23</v>
      </c>
      <c r="ALH1" s="15" t="s">
        <v>11</v>
      </c>
      <c r="ALI1" s="15" t="s">
        <v>5</v>
      </c>
      <c r="ALJ1" s="15" t="s">
        <v>24</v>
      </c>
      <c r="ALK1" s="15" t="s">
        <v>21</v>
      </c>
      <c r="ALL1" s="15" t="s">
        <v>6</v>
      </c>
      <c r="ALM1" s="15" t="s">
        <v>11</v>
      </c>
      <c r="ALN1" s="15" t="s">
        <v>8</v>
      </c>
      <c r="ALO1" s="15" t="s">
        <v>3</v>
      </c>
      <c r="ALP1" s="15" t="s">
        <v>14</v>
      </c>
      <c r="ALQ1" s="15" t="s">
        <v>2</v>
      </c>
      <c r="ALR1" s="15" t="s">
        <v>10</v>
      </c>
      <c r="ALS1" s="15" t="s">
        <v>0</v>
      </c>
      <c r="ALT1" s="15" t="s">
        <v>23</v>
      </c>
      <c r="ALU1" s="15" t="s">
        <v>11</v>
      </c>
      <c r="ALV1" s="15" t="s">
        <v>19</v>
      </c>
      <c r="ALW1" s="15" t="s">
        <v>6</v>
      </c>
      <c r="ALX1" s="15" t="s">
        <v>14</v>
      </c>
      <c r="ALY1" s="15" t="s">
        <v>1</v>
      </c>
      <c r="ALZ1" s="15" t="s">
        <v>14</v>
      </c>
      <c r="AMA1" s="15" t="s">
        <v>13</v>
      </c>
      <c r="AMB1" s="15" t="s">
        <v>0</v>
      </c>
      <c r="AMC1" s="15" t="s">
        <v>7</v>
      </c>
      <c r="AMD1" s="15" t="s">
        <v>2</v>
      </c>
      <c r="AME1" s="15" t="s">
        <v>16</v>
      </c>
      <c r="AMF1" s="15" t="s">
        <v>11</v>
      </c>
      <c r="AMG1" s="15" t="s">
        <v>3</v>
      </c>
      <c r="AMH1" s="15" t="s">
        <v>24</v>
      </c>
      <c r="AMI1" s="15" t="s">
        <v>14</v>
      </c>
      <c r="AMJ1" s="15" t="s">
        <v>20</v>
      </c>
      <c r="AMK1" s="15" t="s">
        <v>4</v>
      </c>
      <c r="AML1" s="15" t="s">
        <v>2</v>
      </c>
      <c r="AMM1" s="15" t="s">
        <v>7</v>
      </c>
      <c r="AMN1" s="15" t="s">
        <v>15</v>
      </c>
      <c r="AMO1" s="15" t="s">
        <v>11</v>
      </c>
      <c r="AMP1" s="15" t="s">
        <v>25</v>
      </c>
      <c r="AMQ1" s="15" t="s">
        <v>3</v>
      </c>
      <c r="AMR1" s="15" t="s">
        <v>21</v>
      </c>
      <c r="AMS1" s="15" t="s">
        <v>2</v>
      </c>
      <c r="AMT1" s="15" t="s">
        <v>18</v>
      </c>
      <c r="AMU1" s="15" t="s">
        <v>12</v>
      </c>
      <c r="AMV1" s="15" t="s">
        <v>15</v>
      </c>
      <c r="AMW1" s="15" t="s">
        <v>5</v>
      </c>
      <c r="AMX1" s="15" t="s">
        <v>3</v>
      </c>
      <c r="AMY1" s="15" t="s">
        <v>12</v>
      </c>
      <c r="AMZ1" s="15" t="s">
        <v>0</v>
      </c>
      <c r="ANA1" s="15" t="s">
        <v>8</v>
      </c>
      <c r="ANB1" s="15" t="s">
        <v>8</v>
      </c>
      <c r="ANC1" s="15" t="s">
        <v>5</v>
      </c>
      <c r="AND1" s="15" t="s">
        <v>14</v>
      </c>
      <c r="ANE1" s="15" t="s">
        <v>24</v>
      </c>
      <c r="ANF1" s="15" t="s">
        <v>25</v>
      </c>
      <c r="ANG1" s="15" t="s">
        <v>16</v>
      </c>
      <c r="ANH1" s="15" t="s">
        <v>12</v>
      </c>
      <c r="ANI1" s="15" t="s">
        <v>8</v>
      </c>
      <c r="ANJ1" s="15" t="s">
        <v>2</v>
      </c>
      <c r="ANK1" s="15" t="s">
        <v>18</v>
      </c>
      <c r="ANL1" s="15" t="s">
        <v>19</v>
      </c>
      <c r="ANM1" s="15" t="s">
        <v>17</v>
      </c>
      <c r="ANN1" s="15" t="s">
        <v>24</v>
      </c>
      <c r="ANO1" s="15" t="s">
        <v>2</v>
      </c>
      <c r="ANP1" s="15" t="s">
        <v>15</v>
      </c>
      <c r="ANQ1" s="15" t="s">
        <v>13</v>
      </c>
      <c r="ANR1" s="15" t="s">
        <v>2</v>
      </c>
      <c r="ANS1" s="15" t="s">
        <v>3</v>
      </c>
      <c r="ANT1" s="15" t="s">
        <v>22</v>
      </c>
      <c r="ANU1" s="15" t="s">
        <v>10</v>
      </c>
      <c r="ANV1" s="15" t="s">
        <v>9</v>
      </c>
      <c r="ANW1" s="15" t="s">
        <v>23</v>
      </c>
      <c r="ANX1" s="15" t="s">
        <v>25</v>
      </c>
      <c r="ANY1" s="15" t="s">
        <v>3</v>
      </c>
      <c r="ANZ1" s="15" t="s">
        <v>0</v>
      </c>
      <c r="AOA1" s="15" t="s">
        <v>19</v>
      </c>
      <c r="AOB1" s="15" t="s">
        <v>8</v>
      </c>
      <c r="AOC1" s="15" t="s">
        <v>0</v>
      </c>
      <c r="AOD1" s="15" t="s">
        <v>1</v>
      </c>
      <c r="AOE1" s="15" t="s">
        <v>21</v>
      </c>
      <c r="AOF1" s="15" t="s">
        <v>10</v>
      </c>
      <c r="AOG1" s="15" t="s">
        <v>17</v>
      </c>
      <c r="AOH1" s="15" t="s">
        <v>10</v>
      </c>
      <c r="AOI1" s="15" t="s">
        <v>8</v>
      </c>
      <c r="AOJ1" s="15" t="s">
        <v>5</v>
      </c>
      <c r="AOK1" s="15" t="s">
        <v>1</v>
      </c>
      <c r="AOL1" s="15" t="s">
        <v>1</v>
      </c>
      <c r="AOM1" s="15" t="s">
        <v>21</v>
      </c>
      <c r="AON1" s="15" t="s">
        <v>20</v>
      </c>
      <c r="AOO1" s="15" t="s">
        <v>22</v>
      </c>
      <c r="AOP1" s="15" t="s">
        <v>8</v>
      </c>
      <c r="AOQ1" s="15" t="s">
        <v>0</v>
      </c>
      <c r="AOR1" s="15" t="s">
        <v>22</v>
      </c>
      <c r="AOS1" s="15" t="s">
        <v>5</v>
      </c>
      <c r="AOT1" s="15" t="s">
        <v>1</v>
      </c>
      <c r="AOU1" s="15" t="s">
        <v>1</v>
      </c>
      <c r="AOV1" s="15" t="s">
        <v>16</v>
      </c>
      <c r="AOW1" s="15" t="s">
        <v>7</v>
      </c>
      <c r="AOX1" s="15" t="s">
        <v>11</v>
      </c>
      <c r="AOY1" s="15" t="s">
        <v>23</v>
      </c>
      <c r="AOZ1" s="15" t="s">
        <v>1</v>
      </c>
      <c r="APA1" s="15" t="s">
        <v>25</v>
      </c>
      <c r="APB1" s="15" t="s">
        <v>15</v>
      </c>
      <c r="APC1" s="15" t="s">
        <v>1</v>
      </c>
      <c r="APD1" s="15" t="s">
        <v>21</v>
      </c>
      <c r="APE1" s="15" t="s">
        <v>15</v>
      </c>
      <c r="APF1" s="15" t="s">
        <v>14</v>
      </c>
      <c r="APG1" s="15" t="s">
        <v>14</v>
      </c>
      <c r="APH1" s="15" t="s">
        <v>3</v>
      </c>
      <c r="API1" s="15" t="s">
        <v>6</v>
      </c>
      <c r="APJ1" s="15" t="s">
        <v>25</v>
      </c>
      <c r="APK1" s="15" t="s">
        <v>16</v>
      </c>
      <c r="APL1" s="15" t="s">
        <v>11</v>
      </c>
      <c r="APM1" s="15" t="s">
        <v>9</v>
      </c>
      <c r="APN1" s="15" t="s">
        <v>21</v>
      </c>
      <c r="APO1" s="15" t="s">
        <v>11</v>
      </c>
      <c r="APP1" s="15" t="s">
        <v>1</v>
      </c>
      <c r="APQ1" s="15" t="s">
        <v>21</v>
      </c>
      <c r="APR1" s="15" t="s">
        <v>2</v>
      </c>
      <c r="APS1" s="15" t="s">
        <v>21</v>
      </c>
      <c r="APT1" s="15" t="s">
        <v>22</v>
      </c>
      <c r="APU1" s="15" t="s">
        <v>1</v>
      </c>
      <c r="APV1" s="15" t="s">
        <v>18</v>
      </c>
      <c r="APW1" s="15" t="s">
        <v>25</v>
      </c>
      <c r="APX1" s="15" t="s">
        <v>14</v>
      </c>
      <c r="APY1" s="15" t="s">
        <v>17</v>
      </c>
      <c r="APZ1" s="15" t="s">
        <v>11</v>
      </c>
      <c r="AQA1" s="15" t="s">
        <v>19</v>
      </c>
      <c r="AQB1" s="15" t="s">
        <v>1</v>
      </c>
      <c r="AQC1" s="15" t="s">
        <v>21</v>
      </c>
      <c r="AQD1" s="15" t="s">
        <v>20</v>
      </c>
      <c r="AQE1" s="15" t="s">
        <v>16</v>
      </c>
      <c r="AQF1" s="15" t="s">
        <v>7</v>
      </c>
      <c r="AQG1" s="15" t="s">
        <v>6</v>
      </c>
      <c r="AQH1" s="15" t="s">
        <v>2</v>
      </c>
      <c r="AQI1" s="15" t="s">
        <v>13</v>
      </c>
      <c r="AQJ1" s="15" t="s">
        <v>2</v>
      </c>
      <c r="AQK1" s="15" t="s">
        <v>3</v>
      </c>
      <c r="AQL1" s="15" t="s">
        <v>24</v>
      </c>
      <c r="AQM1" s="15" t="s">
        <v>10</v>
      </c>
      <c r="AQN1" s="15" t="s">
        <v>15</v>
      </c>
      <c r="AQO1" s="15" t="s">
        <v>2</v>
      </c>
      <c r="AQP1" s="15" t="s">
        <v>5</v>
      </c>
      <c r="AQQ1" s="15" t="s">
        <v>21</v>
      </c>
      <c r="AQR1" s="15" t="s">
        <v>7</v>
      </c>
      <c r="AQS1" s="15" t="s">
        <v>1</v>
      </c>
      <c r="AQT1" s="15" t="s">
        <v>22</v>
      </c>
      <c r="AQU1" s="15" t="s">
        <v>5</v>
      </c>
      <c r="AQV1" s="15" t="s">
        <v>16</v>
      </c>
      <c r="AQW1" s="15" t="s">
        <v>1</v>
      </c>
      <c r="AQX1" s="15" t="s">
        <v>0</v>
      </c>
      <c r="AQY1" s="15" t="s">
        <v>3</v>
      </c>
      <c r="AQZ1" s="15" t="s">
        <v>25</v>
      </c>
      <c r="ARA1" s="15" t="s">
        <v>18</v>
      </c>
      <c r="ARB1" s="15" t="s">
        <v>8</v>
      </c>
      <c r="ARC1" s="15" t="s">
        <v>15</v>
      </c>
      <c r="ARD1" s="15" t="s">
        <v>1</v>
      </c>
      <c r="ARE1" s="15" t="s">
        <v>19</v>
      </c>
      <c r="ARF1" s="15" t="s">
        <v>3</v>
      </c>
      <c r="ARG1" s="15" t="s">
        <v>10</v>
      </c>
      <c r="ARH1" s="15" t="s">
        <v>2</v>
      </c>
      <c r="ARI1" s="15" t="s">
        <v>21</v>
      </c>
      <c r="ARJ1" s="15" t="s">
        <v>23</v>
      </c>
      <c r="ARK1" s="15" t="s">
        <v>2</v>
      </c>
      <c r="ARL1" s="15" t="s">
        <v>9</v>
      </c>
      <c r="ARM1" s="15" t="s">
        <v>14</v>
      </c>
      <c r="ARN1" s="15" t="s">
        <v>22</v>
      </c>
      <c r="ARO1" s="15" t="s">
        <v>0</v>
      </c>
      <c r="ARP1" s="15" t="s">
        <v>8</v>
      </c>
      <c r="ARQ1" s="15" t="s">
        <v>8</v>
      </c>
      <c r="ARR1" s="15" t="s">
        <v>2</v>
      </c>
      <c r="ARS1" s="15" t="s">
        <v>11</v>
      </c>
      <c r="ART1" s="15" t="s">
        <v>24</v>
      </c>
      <c r="ARU1" s="15" t="s">
        <v>25</v>
      </c>
      <c r="ARV1" s="15" t="s">
        <v>16</v>
      </c>
      <c r="ARW1" s="15" t="s">
        <v>12</v>
      </c>
      <c r="ARX1" s="15" t="s">
        <v>8</v>
      </c>
      <c r="ARY1" s="15" t="s">
        <v>2</v>
      </c>
      <c r="ARZ1" s="15" t="s">
        <v>3</v>
      </c>
      <c r="ASA1" s="15" t="s">
        <v>14</v>
      </c>
      <c r="ASB1" s="15" t="s">
        <v>19</v>
      </c>
      <c r="ASC1" s="15" t="s">
        <v>6</v>
      </c>
      <c r="ASD1" s="15" t="s">
        <v>11</v>
      </c>
      <c r="ASE1" s="15" t="s">
        <v>13</v>
      </c>
      <c r="ASF1" s="15" t="s">
        <v>1</v>
      </c>
      <c r="ASG1" s="15" t="s">
        <v>14</v>
      </c>
      <c r="ASH1" s="15" t="s">
        <v>25</v>
      </c>
      <c r="ASI1" s="15" t="s">
        <v>14</v>
      </c>
      <c r="ASJ1" s="15" t="s">
        <v>16</v>
      </c>
      <c r="ASK1" s="15" t="s">
        <v>9</v>
      </c>
      <c r="ASL1" s="15" t="s">
        <v>22</v>
      </c>
      <c r="ASM1" s="15" t="s">
        <v>1</v>
      </c>
      <c r="ASN1" s="15" t="s">
        <v>23</v>
      </c>
      <c r="ASO1" s="15" t="s">
        <v>15</v>
      </c>
      <c r="ASP1" s="15" t="s">
        <v>6</v>
      </c>
      <c r="ASQ1" s="15" t="s">
        <v>17</v>
      </c>
      <c r="ASR1" s="15" t="s">
        <v>11</v>
      </c>
      <c r="ASS1" s="15" t="s">
        <v>23</v>
      </c>
      <c r="AST1" s="15" t="s">
        <v>0</v>
      </c>
      <c r="ASU1" s="15" t="s">
        <v>11</v>
      </c>
      <c r="ASV1" s="15" t="s">
        <v>25</v>
      </c>
      <c r="ASW1" s="15" t="s">
        <v>17</v>
      </c>
      <c r="ASX1" s="15" t="s">
        <v>18</v>
      </c>
      <c r="ASY1" s="15" t="s">
        <v>25</v>
      </c>
      <c r="ASZ1" s="15" t="s">
        <v>20</v>
      </c>
      <c r="ATA1" s="15" t="s">
        <v>25</v>
      </c>
      <c r="ATB1" s="15" t="s">
        <v>14</v>
      </c>
      <c r="ATC1" s="15" t="s">
        <v>3</v>
      </c>
      <c r="ATD1" s="15" t="s">
        <v>22</v>
      </c>
      <c r="ATE1" s="15" t="s">
        <v>9</v>
      </c>
      <c r="ATF1" s="15" t="s">
        <v>15</v>
      </c>
      <c r="ATG1" s="15" t="s">
        <v>8</v>
      </c>
      <c r="ATH1" s="15" t="s">
        <v>11</v>
      </c>
      <c r="ATI1" s="15" t="s">
        <v>25</v>
      </c>
      <c r="ATJ1" s="15" t="s">
        <v>15</v>
      </c>
      <c r="ATK1" s="15" t="s">
        <v>21</v>
      </c>
      <c r="ATL1" s="15" t="s">
        <v>2</v>
      </c>
      <c r="ATM1" s="15" t="s">
        <v>13</v>
      </c>
      <c r="ATN1" s="15" t="s">
        <v>0</v>
      </c>
      <c r="ATO1" s="15" t="s">
        <v>15</v>
      </c>
      <c r="ATP1" s="15" t="s">
        <v>14</v>
      </c>
      <c r="ATQ1" s="15" t="s">
        <v>10</v>
      </c>
      <c r="ATR1" s="15" t="s">
        <v>2</v>
      </c>
      <c r="ATS1" s="15" t="s">
        <v>17</v>
      </c>
      <c r="ATT1" s="15" t="s">
        <v>3</v>
      </c>
      <c r="ATU1" s="15" t="s">
        <v>17</v>
      </c>
      <c r="ATV1" s="15" t="s">
        <v>14</v>
      </c>
      <c r="ATW1" s="15" t="s">
        <v>0</v>
      </c>
      <c r="ATX1" s="15" t="s">
        <v>20</v>
      </c>
      <c r="ATY1" s="15" t="s">
        <v>17</v>
      </c>
      <c r="ATZ1" s="15" t="s">
        <v>22</v>
      </c>
      <c r="AUA1" s="15" t="s">
        <v>11</v>
      </c>
      <c r="AUB1" s="15" t="s">
        <v>23</v>
      </c>
      <c r="AUC1" s="15" t="s">
        <v>0</v>
      </c>
      <c r="AUD1" s="15" t="s">
        <v>11</v>
      </c>
      <c r="AUE1" s="15" t="s">
        <v>19</v>
      </c>
      <c r="AUF1" s="15" t="s">
        <v>19</v>
      </c>
      <c r="AUG1" s="15" t="s">
        <v>6</v>
      </c>
      <c r="AUH1" s="15" t="s">
        <v>11</v>
      </c>
      <c r="AUI1" s="15" t="s">
        <v>6</v>
      </c>
      <c r="AUJ1" s="15" t="s">
        <v>25</v>
      </c>
      <c r="AUK1" s="15" t="s">
        <v>9</v>
      </c>
      <c r="AUL1" s="15" t="s">
        <v>17</v>
      </c>
      <c r="AUM1" s="15" t="s">
        <v>25</v>
      </c>
      <c r="AUN1" s="15" t="s">
        <v>0</v>
      </c>
      <c r="AUO1" s="15" t="s">
        <v>3</v>
      </c>
      <c r="AUP1" s="15" t="s">
        <v>22</v>
      </c>
      <c r="AUQ1" s="15" t="s">
        <v>0</v>
      </c>
      <c r="AUR1" s="15" t="s">
        <v>3</v>
      </c>
      <c r="AUS1" s="15" t="s">
        <v>23</v>
      </c>
      <c r="AUT1" s="15" t="s">
        <v>19</v>
      </c>
      <c r="AUU1" s="15" t="s">
        <v>21</v>
      </c>
      <c r="AUV1" s="15" t="s">
        <v>14</v>
      </c>
      <c r="AUW1" s="15" t="s">
        <v>18</v>
      </c>
      <c r="AUX1" s="15" t="s">
        <v>24</v>
      </c>
      <c r="AUY1" s="15" t="s">
        <v>22</v>
      </c>
      <c r="AUZ1" s="15" t="s">
        <v>20</v>
      </c>
      <c r="AVA1" s="15" t="s">
        <v>4</v>
      </c>
      <c r="AVB1" s="15" t="s">
        <v>2</v>
      </c>
      <c r="AVC1" s="15" t="s">
        <v>5</v>
      </c>
      <c r="AVD1" s="15" t="s">
        <v>24</v>
      </c>
      <c r="AVE1" s="15" t="s">
        <v>1</v>
      </c>
      <c r="AVF1" s="15" t="s">
        <v>21</v>
      </c>
      <c r="AVG1" s="15" t="s">
        <v>20</v>
      </c>
      <c r="AVH1" s="15" t="s">
        <v>16</v>
      </c>
      <c r="AVI1" s="15" t="s">
        <v>2</v>
      </c>
      <c r="AVJ1" s="15" t="s">
        <v>5</v>
      </c>
      <c r="AVK1" s="15" t="s">
        <v>16</v>
      </c>
      <c r="AVL1" s="15" t="s">
        <v>21</v>
      </c>
      <c r="AVM1" s="15" t="s">
        <v>11</v>
      </c>
      <c r="AVN1" s="15" t="s">
        <v>14</v>
      </c>
      <c r="AVO1" s="15" t="s">
        <v>19</v>
      </c>
      <c r="AVP1" s="15" t="s">
        <v>5</v>
      </c>
      <c r="AVQ1" s="15" t="s">
        <v>14</v>
      </c>
      <c r="AVR1" s="15" t="s">
        <v>18</v>
      </c>
      <c r="AVS1" s="15" t="s">
        <v>8</v>
      </c>
      <c r="AVT1" s="15" t="s">
        <v>3</v>
      </c>
      <c r="AVU1" s="15" t="s">
        <v>20</v>
      </c>
      <c r="AVV1" s="15" t="s">
        <v>4</v>
      </c>
      <c r="AVW1" s="15" t="s">
        <v>0</v>
      </c>
      <c r="AVX1" s="15" t="s">
        <v>8</v>
      </c>
      <c r="AVY1" s="15" t="s">
        <v>8</v>
      </c>
      <c r="AVZ1" s="15" t="s">
        <v>21</v>
      </c>
      <c r="AWA1" s="15" t="s">
        <v>8</v>
      </c>
      <c r="AWB1" s="15" t="s">
        <v>11</v>
      </c>
      <c r="AWC1" s="15" t="s">
        <v>21</v>
      </c>
      <c r="AWD1" s="15" t="s">
        <v>16</v>
      </c>
      <c r="AWE1" s="15" t="s">
        <v>11</v>
      </c>
      <c r="AWF1" s="15" t="s">
        <v>17</v>
      </c>
      <c r="AWG1" s="15" t="s">
        <v>14</v>
      </c>
      <c r="AWH1" s="15" t="s">
        <v>11</v>
      </c>
      <c r="AWI1" s="15" t="s">
        <v>23</v>
      </c>
      <c r="AWJ1" s="15" t="s">
        <v>13</v>
      </c>
      <c r="AWK1" s="15" t="s">
        <v>2</v>
      </c>
      <c r="AWL1" s="15" t="s">
        <v>22</v>
      </c>
      <c r="AWM1" s="15" t="s">
        <v>2</v>
      </c>
      <c r="AWN1" s="15" t="s">
        <v>21</v>
      </c>
      <c r="AWO1" s="15" t="s">
        <v>11</v>
      </c>
      <c r="AWP1" s="15" t="s">
        <v>7</v>
      </c>
      <c r="AWQ1" s="15" t="s">
        <v>1</v>
      </c>
      <c r="AWR1" s="15" t="s">
        <v>0</v>
      </c>
      <c r="AWS1" s="15" t="s">
        <v>8</v>
      </c>
      <c r="AWT1" s="15" t="s">
        <v>8</v>
      </c>
      <c r="AWU1" s="15" t="s">
        <v>11</v>
      </c>
      <c r="AWV1" s="15" t="s">
        <v>23</v>
      </c>
      <c r="AWW1" s="15" t="s">
        <v>3</v>
      </c>
      <c r="AWX1" s="15" t="s">
        <v>1</v>
      </c>
      <c r="AWY1" s="15" t="s">
        <v>0</v>
      </c>
      <c r="AWZ1" s="15" t="s">
        <v>13</v>
      </c>
      <c r="AXA1" s="15" t="s">
        <v>3</v>
      </c>
      <c r="AXB1" s="15" t="s">
        <v>5</v>
      </c>
      <c r="AXC1" s="15" t="s">
        <v>14</v>
      </c>
      <c r="AXD1" s="15" t="s">
        <v>23</v>
      </c>
      <c r="AXE1" s="15" t="s">
        <v>19</v>
      </c>
      <c r="AXF1" s="15" t="s">
        <v>8</v>
      </c>
      <c r="AXG1" s="15" t="s">
        <v>21</v>
      </c>
      <c r="AXH1" s="15" t="s">
        <v>14</v>
      </c>
      <c r="AXI1" s="15" t="s">
        <v>22</v>
      </c>
      <c r="AXJ1" s="15" t="s">
        <v>14</v>
      </c>
      <c r="AXK1" s="15" t="s">
        <v>19</v>
      </c>
      <c r="AXL1" s="15" t="s">
        <v>25</v>
      </c>
      <c r="AXM1" s="15" t="s">
        <v>10</v>
      </c>
      <c r="AXN1" s="15" t="s">
        <v>3</v>
      </c>
      <c r="AXO1" s="15" t="s">
        <v>6</v>
      </c>
      <c r="AXP1" s="15" t="s">
        <v>23</v>
      </c>
      <c r="AXQ1" s="15" t="s">
        <v>13</v>
      </c>
      <c r="AXR1" s="15" t="s">
        <v>6</v>
      </c>
      <c r="AXS1" s="15" t="s">
        <v>4</v>
      </c>
      <c r="AXT1" s="15" t="s">
        <v>24</v>
      </c>
      <c r="AXU1" s="15" t="s">
        <v>21</v>
      </c>
      <c r="AXV1" s="15" t="s">
        <v>4</v>
      </c>
      <c r="AXW1" s="15" t="s">
        <v>5</v>
      </c>
      <c r="AXX1" s="15" t="s">
        <v>21</v>
      </c>
      <c r="AXY1" s="15" t="s">
        <v>16</v>
      </c>
      <c r="AXZ1" s="15" t="s">
        <v>25</v>
      </c>
      <c r="AYA1" s="15" t="s">
        <v>7</v>
      </c>
      <c r="AYB1" s="15" t="s">
        <v>2</v>
      </c>
      <c r="AYC1" s="15" t="s">
        <v>23</v>
      </c>
      <c r="AYD1" s="15" t="s">
        <v>1</v>
      </c>
      <c r="AYE1" s="15" t="s">
        <v>25</v>
      </c>
      <c r="AYF1" s="15" t="s">
        <v>15</v>
      </c>
      <c r="AYG1" s="15" t="s">
        <v>1</v>
      </c>
      <c r="AYH1" s="15" t="s">
        <v>21</v>
      </c>
      <c r="AYI1" s="15" t="s">
        <v>15</v>
      </c>
      <c r="AYJ1" s="15" t="s">
        <v>14</v>
      </c>
      <c r="AYK1" s="15" t="s">
        <v>14</v>
      </c>
      <c r="AYL1" s="15" t="s">
        <v>3</v>
      </c>
      <c r="AYM1" s="15" t="s">
        <v>6</v>
      </c>
      <c r="AYN1" s="15" t="s">
        <v>25</v>
      </c>
      <c r="AYO1" s="15" t="s">
        <v>16</v>
      </c>
      <c r="AYP1" s="15" t="s">
        <v>15</v>
      </c>
      <c r="AYQ1" s="15" t="s">
        <v>18</v>
      </c>
      <c r="AYR1" s="15" t="s">
        <v>21</v>
      </c>
      <c r="AYS1" s="15" t="s">
        <v>10</v>
      </c>
      <c r="AYT1" s="15" t="s">
        <v>17</v>
      </c>
      <c r="AYU1" s="15" t="s">
        <v>14</v>
      </c>
      <c r="AYV1" s="15" t="s">
        <v>16</v>
      </c>
      <c r="AYW1" s="15" t="s">
        <v>11</v>
      </c>
      <c r="AYX1" s="15" t="s">
        <v>9</v>
      </c>
      <c r="AYY1" s="15" t="s">
        <v>2</v>
      </c>
      <c r="AYZ1" s="15" t="s">
        <v>10</v>
      </c>
      <c r="AZA1" s="15" t="s">
        <v>6</v>
      </c>
      <c r="AZB1" s="15" t="s">
        <v>16</v>
      </c>
      <c r="AZC1" s="15" t="s">
        <v>2</v>
      </c>
      <c r="AZD1" s="15" t="s">
        <v>5</v>
      </c>
      <c r="AZE1" s="15" t="s">
        <v>18</v>
      </c>
      <c r="AZF1" s="15" t="s">
        <v>9</v>
      </c>
      <c r="AZG1" s="15" t="s">
        <v>12</v>
      </c>
      <c r="AZH1" s="15" t="s">
        <v>22</v>
      </c>
      <c r="AZI1" s="15" t="s">
        <v>21</v>
      </c>
      <c r="AZJ1" s="15" t="s">
        <v>8</v>
      </c>
      <c r="AZK1" s="15" t="s">
        <v>25</v>
      </c>
      <c r="AZL1" s="15" t="s">
        <v>15</v>
      </c>
      <c r="AZM1" s="15" t="s">
        <v>13</v>
      </c>
      <c r="AZN1" s="15" t="s">
        <v>5</v>
      </c>
      <c r="AZO1" s="15" t="s">
        <v>3</v>
      </c>
      <c r="AZP1" s="15" t="s">
        <v>5</v>
      </c>
      <c r="AZQ1" s="15" t="s">
        <v>2</v>
      </c>
      <c r="AZR1" s="15" t="s">
        <v>0</v>
      </c>
      <c r="AZS1" s="15" t="s">
        <v>23</v>
      </c>
      <c r="AZT1" s="15" t="s">
        <v>5</v>
      </c>
      <c r="AZU1" s="15" t="s">
        <v>21</v>
      </c>
      <c r="AZV1" s="15" t="s">
        <v>22</v>
      </c>
      <c r="AZW1" s="15" t="s">
        <v>21</v>
      </c>
      <c r="AZX1" s="15" t="s">
        <v>2</v>
      </c>
      <c r="AZY1" s="15" t="s">
        <v>5</v>
      </c>
      <c r="AZZ1" s="15" t="s">
        <v>22</v>
      </c>
      <c r="BAA1" s="15" t="s">
        <v>0</v>
      </c>
      <c r="BAB1" s="15" t="s">
        <v>15</v>
      </c>
      <c r="BAC1" s="15" t="s">
        <v>3</v>
      </c>
      <c r="BAD1" s="15" t="s">
        <v>9</v>
      </c>
      <c r="BAE1" s="15" t="s">
        <v>10</v>
      </c>
      <c r="BAF1" s="15" t="s">
        <v>9</v>
      </c>
      <c r="BAG1" s="15" t="s">
        <v>12</v>
      </c>
      <c r="BAH1" s="15" t="s">
        <v>19</v>
      </c>
      <c r="BAI1" s="15" t="s">
        <v>8</v>
      </c>
      <c r="BAJ1" s="15" t="s">
        <v>11</v>
      </c>
      <c r="BAK1" s="15" t="s">
        <v>12</v>
      </c>
      <c r="BAL1" s="15" t="s">
        <v>22</v>
      </c>
      <c r="BAM1" s="15" t="s">
        <v>14</v>
      </c>
      <c r="BAN1" s="15" t="s">
        <v>14</v>
      </c>
      <c r="BAO1" s="15" t="s">
        <v>8</v>
      </c>
      <c r="BAP1" s="15" t="s">
        <v>21</v>
      </c>
      <c r="BAQ1" s="15" t="s">
        <v>3</v>
      </c>
      <c r="BAR1" s="15" t="s">
        <v>1</v>
      </c>
      <c r="BAS1" s="15" t="s">
        <v>21</v>
      </c>
      <c r="BAT1" s="15" t="s">
        <v>14</v>
      </c>
      <c r="BAU1" s="15" t="s">
        <v>1</v>
      </c>
      <c r="BAV1" s="15" t="s">
        <v>24</v>
      </c>
      <c r="BAW1" s="15" t="s">
        <v>12</v>
      </c>
      <c r="BAX1" s="15" t="s">
        <v>23</v>
      </c>
      <c r="BAY1" s="15" t="s">
        <v>21</v>
      </c>
      <c r="BAZ1" s="15" t="s">
        <v>20</v>
      </c>
      <c r="BBA1" s="15" t="s">
        <v>10</v>
      </c>
      <c r="BBB1" s="15" t="s">
        <v>13</v>
      </c>
      <c r="BBC1" s="15" t="s">
        <v>1</v>
      </c>
      <c r="BBD1" s="15" t="s">
        <v>14</v>
      </c>
      <c r="BBE1" s="15" t="s">
        <v>20</v>
      </c>
      <c r="BBF1" s="15" t="s">
        <v>4</v>
      </c>
      <c r="BBG1" s="15" t="s">
        <v>2</v>
      </c>
      <c r="BBH1" s="15" t="s">
        <v>1</v>
      </c>
      <c r="BBI1" s="15" t="s">
        <v>2</v>
      </c>
      <c r="BBJ1" s="15" t="s">
        <v>2</v>
      </c>
      <c r="BBK1" s="15" t="s">
        <v>5</v>
      </c>
      <c r="BBL1" s="15" t="s">
        <v>4</v>
      </c>
      <c r="BBM1" s="15" t="s">
        <v>6</v>
      </c>
      <c r="BBN1" s="15" t="s">
        <v>19</v>
      </c>
      <c r="BBO1" s="15" t="s">
        <v>13</v>
      </c>
      <c r="BBP1" s="15" t="s">
        <v>8</v>
      </c>
      <c r="BBQ1" s="15" t="s">
        <v>15</v>
      </c>
      <c r="BBR1" s="15" t="s">
        <v>14</v>
      </c>
      <c r="BBS1" s="15" t="s">
        <v>23</v>
      </c>
      <c r="BBT1" s="15" t="s">
        <v>25</v>
      </c>
      <c r="BBU1" s="15" t="s">
        <v>7</v>
      </c>
      <c r="BBV1" s="15" t="s">
        <v>2</v>
      </c>
      <c r="BBW1" s="15" t="s">
        <v>23</v>
      </c>
      <c r="BBX1" s="15" t="s">
        <v>0</v>
      </c>
      <c r="BBY1" s="15" t="s">
        <v>11</v>
      </c>
      <c r="BBZ1" s="15" t="s">
        <v>14</v>
      </c>
      <c r="BCA1" s="15" t="s">
        <v>23</v>
      </c>
      <c r="BCB1" s="15" t="s">
        <v>15</v>
      </c>
      <c r="BCC1" s="15" t="s">
        <v>18</v>
      </c>
      <c r="BCD1" s="15" t="s">
        <v>8</v>
      </c>
      <c r="BCE1" s="15" t="s">
        <v>25</v>
      </c>
      <c r="BCF1" s="15" t="s">
        <v>10</v>
      </c>
      <c r="BCG1" s="15" t="s">
        <v>4</v>
      </c>
      <c r="BCH1" s="15" t="s">
        <v>20</v>
      </c>
      <c r="BCI1" s="15" t="s">
        <v>8</v>
      </c>
      <c r="BCJ1" s="15" t="s">
        <v>0</v>
      </c>
      <c r="BCK1" s="15" t="s">
        <v>15</v>
      </c>
      <c r="BCL1" s="15" t="s">
        <v>11</v>
      </c>
      <c r="BCM1" s="15" t="s">
        <v>10</v>
      </c>
      <c r="BCN1" s="15" t="s">
        <v>19</v>
      </c>
      <c r="BCO1" s="15" t="s">
        <v>12</v>
      </c>
      <c r="BCP1" s="15" t="s">
        <v>0</v>
      </c>
      <c r="BCQ1" s="15" t="s">
        <v>10</v>
      </c>
      <c r="BCR1" s="15" t="s">
        <v>11</v>
      </c>
      <c r="BCS1" s="15" t="s">
        <v>23</v>
      </c>
      <c r="BCT1" s="15" t="s">
        <v>11</v>
      </c>
      <c r="BCU1" s="15" t="s">
        <v>20</v>
      </c>
      <c r="BCV1" s="15" t="s">
        <v>11</v>
      </c>
      <c r="BCW1" s="15" t="s">
        <v>6</v>
      </c>
      <c r="BCX1" s="15" t="s">
        <v>15</v>
      </c>
      <c r="BCY1" s="15" t="s">
        <v>8</v>
      </c>
      <c r="BCZ1" s="15" t="s">
        <v>4</v>
      </c>
      <c r="BDA1" s="15" t="s">
        <v>1</v>
      </c>
      <c r="BDB1" s="15" t="s">
        <v>11</v>
      </c>
      <c r="BDC1" s="15" t="s">
        <v>5</v>
      </c>
      <c r="BDD1" s="15" t="s">
        <v>4</v>
      </c>
      <c r="BDE1" s="15" t="s">
        <v>3</v>
      </c>
      <c r="BDF1" s="15" t="s">
        <v>17</v>
      </c>
      <c r="BDG1" s="15" t="s">
        <v>11</v>
      </c>
      <c r="BDH1" s="15" t="s">
        <v>23</v>
      </c>
      <c r="BDI1" s="15" t="s">
        <v>0</v>
      </c>
      <c r="BDJ1" s="15" t="s">
        <v>19</v>
      </c>
      <c r="BDK1" s="15" t="s">
        <v>6</v>
      </c>
      <c r="BDL1" s="15" t="s">
        <v>10</v>
      </c>
      <c r="BDM1" s="15" t="s">
        <v>20</v>
      </c>
      <c r="BDN1" s="15" t="s">
        <v>2</v>
      </c>
      <c r="BDO1" s="15" t="s">
        <v>9</v>
      </c>
      <c r="BDP1" s="15" t="s">
        <v>14</v>
      </c>
      <c r="BDQ1" s="15" t="s">
        <v>22</v>
      </c>
      <c r="BDR1" s="15" t="s">
        <v>14</v>
      </c>
      <c r="BDS1" s="15" t="s">
        <v>3</v>
      </c>
      <c r="BDT1" s="15" t="s">
        <v>9</v>
      </c>
      <c r="BDU1" s="15" t="s">
        <v>11</v>
      </c>
      <c r="BDV1" s="15" t="s">
        <v>11</v>
      </c>
      <c r="BDW1" s="15" t="s">
        <v>3</v>
      </c>
      <c r="BDX1" s="15" t="s">
        <v>1</v>
      </c>
      <c r="BDY1" s="15" t="s">
        <v>19</v>
      </c>
      <c r="BDZ1" s="15" t="s">
        <v>9</v>
      </c>
      <c r="BEA1" s="15" t="s">
        <v>19</v>
      </c>
      <c r="BEB1" s="15" t="s">
        <v>24</v>
      </c>
      <c r="BEC1" s="15" t="s">
        <v>19</v>
      </c>
      <c r="BED1" s="15" t="s">
        <v>3</v>
      </c>
      <c r="BEE1" s="15" t="s">
        <v>5</v>
      </c>
      <c r="BEF1" s="15" t="s">
        <v>0</v>
      </c>
      <c r="BEG1" s="15" t="s">
        <v>23</v>
      </c>
      <c r="BEH1" s="15" t="s">
        <v>14</v>
      </c>
      <c r="BEI1" s="15" t="s">
        <v>0</v>
      </c>
      <c r="BEJ1" s="15" t="s">
        <v>12</v>
      </c>
      <c r="BEK1" s="15" t="s">
        <v>14</v>
      </c>
      <c r="BEL1" s="15" t="s">
        <v>22</v>
      </c>
      <c r="BEM1" s="15" t="s">
        <v>2</v>
      </c>
      <c r="BEN1" s="15" t="s">
        <v>14</v>
      </c>
      <c r="BEO1" s="15" t="s">
        <v>6</v>
      </c>
      <c r="BEP1" s="15" t="s">
        <v>17</v>
      </c>
      <c r="BEQ1" s="15" t="s">
        <v>3</v>
      </c>
      <c r="BER1" s="15" t="s">
        <v>4</v>
      </c>
      <c r="BES1" s="15" t="s">
        <v>19</v>
      </c>
      <c r="BET1" s="15" t="s">
        <v>20</v>
      </c>
      <c r="BEU1" s="15" t="s">
        <v>5</v>
      </c>
      <c r="BEV1" s="15" t="s">
        <v>16</v>
      </c>
      <c r="BEW1" s="15" t="s">
        <v>24</v>
      </c>
      <c r="BEX1" s="15" t="s">
        <v>12</v>
      </c>
      <c r="BEY1" s="15" t="s">
        <v>23</v>
      </c>
      <c r="BEZ1" s="15" t="s">
        <v>25</v>
      </c>
      <c r="BFA1" s="15" t="s">
        <v>7</v>
      </c>
      <c r="BFB1" s="15" t="s">
        <v>2</v>
      </c>
    </row>
    <row r="3" spans="1:1510" x14ac:dyDescent="0.25">
      <c r="A3" s="18" t="s">
        <v>90</v>
      </c>
      <c r="BG3" s="2"/>
    </row>
    <row r="4" spans="1:1510" ht="27" customHeight="1" x14ac:dyDescent="0.25">
      <c r="A4" s="22" t="str">
        <f ca="1">OFFSET($B$1,0,(COLUMN(A4) - 1) * 7)</f>
        <v>H</v>
      </c>
      <c r="B4" s="22" t="str">
        <f t="shared" ref="B4:BM4" ca="1" si="0">OFFSET($B$1,0,(COLUMN(B4) - 1) * 7)</f>
        <v>X</v>
      </c>
      <c r="C4" s="22" t="str">
        <f ca="1">OFFSET($B$1,0,(COLUMN(C4) - 1) * 7)</f>
        <v>X</v>
      </c>
      <c r="D4" s="22" t="str">
        <f ca="1">OFFSET($B$1,0,(COLUMN(D4) - 1) * 7)</f>
        <v>G</v>
      </c>
      <c r="E4" s="22" t="str">
        <f t="shared" ca="1" si="0"/>
        <v>A</v>
      </c>
      <c r="F4" s="22" t="str">
        <f t="shared" ca="1" si="0"/>
        <v>Z</v>
      </c>
      <c r="G4" s="22" t="str">
        <f t="shared" ca="1" si="0"/>
        <v>E</v>
      </c>
      <c r="H4" s="22" t="str">
        <f t="shared" ca="1" si="0"/>
        <v>H</v>
      </c>
      <c r="I4" s="22" t="str">
        <f t="shared" ca="1" si="0"/>
        <v>X</v>
      </c>
      <c r="J4" s="22" t="str">
        <f t="shared" ca="1" si="0"/>
        <v>G</v>
      </c>
      <c r="K4" s="22" t="str">
        <f t="shared" ca="1" si="0"/>
        <v>T</v>
      </c>
      <c r="L4" s="22" t="str">
        <f t="shared" ca="1" si="0"/>
        <v>G</v>
      </c>
      <c r="M4" s="22" t="str">
        <f t="shared" ca="1" si="0"/>
        <v>V</v>
      </c>
      <c r="N4" s="22" t="str">
        <f t="shared" ca="1" si="0"/>
        <v>H</v>
      </c>
      <c r="O4" s="22" t="str">
        <f t="shared" ca="1" si="0"/>
        <v>M</v>
      </c>
      <c r="P4" s="22" t="str">
        <f t="shared" ca="1" si="0"/>
        <v>X</v>
      </c>
      <c r="Q4" s="22" t="str">
        <f t="shared" ca="1" si="0"/>
        <v>B</v>
      </c>
      <c r="R4" s="22" t="str">
        <f t="shared" ca="1" si="0"/>
        <v>R</v>
      </c>
      <c r="S4" s="22" t="str">
        <f t="shared" ca="1" si="0"/>
        <v>W</v>
      </c>
      <c r="T4" s="22" t="str">
        <f t="shared" ca="1" si="0"/>
        <v>Y</v>
      </c>
      <c r="U4" s="22" t="str">
        <f t="shared" ca="1" si="0"/>
        <v>L</v>
      </c>
      <c r="V4" s="22" t="str">
        <f t="shared" ca="1" si="0"/>
        <v>G</v>
      </c>
      <c r="W4" s="22" t="str">
        <f t="shared" ca="1" si="0"/>
        <v>Q</v>
      </c>
      <c r="X4" s="22" t="str">
        <f t="shared" ca="1" si="0"/>
        <v>X</v>
      </c>
      <c r="Y4" s="22" t="str">
        <f t="shared" ca="1" si="0"/>
        <v>M</v>
      </c>
      <c r="Z4" s="22" t="str">
        <f t="shared" ca="1" si="0"/>
        <v>V</v>
      </c>
      <c r="AA4" s="22" t="str">
        <f t="shared" ca="1" si="0"/>
        <v>A</v>
      </c>
      <c r="AB4" s="22" t="str">
        <f t="shared" ca="1" si="0"/>
        <v>X</v>
      </c>
      <c r="AC4" s="22" t="str">
        <f t="shared" ca="1" si="0"/>
        <v>K</v>
      </c>
      <c r="AD4" s="22" t="str">
        <f t="shared" ca="1" si="0"/>
        <v>B</v>
      </c>
      <c r="AE4" s="22" t="str">
        <f t="shared" ca="1" si="0"/>
        <v>H</v>
      </c>
      <c r="AF4" s="22" t="str">
        <f t="shared" ca="1" si="0"/>
        <v>X</v>
      </c>
      <c r="AG4" s="22" t="str">
        <f t="shared" ca="1" si="0"/>
        <v>X</v>
      </c>
      <c r="AH4" s="22" t="str">
        <f t="shared" ca="1" si="0"/>
        <v>M</v>
      </c>
      <c r="AI4" s="22" t="str">
        <f t="shared" ca="1" si="0"/>
        <v>R</v>
      </c>
      <c r="AJ4" s="22" t="str">
        <f t="shared" ca="1" si="0"/>
        <v>H</v>
      </c>
      <c r="AK4" s="22" t="str">
        <f t="shared" ca="1" si="0"/>
        <v>X</v>
      </c>
      <c r="AL4" s="22" t="str">
        <f t="shared" ca="1" si="0"/>
        <v>U</v>
      </c>
      <c r="AM4" s="22" t="str">
        <f t="shared" ca="1" si="0"/>
        <v>A</v>
      </c>
      <c r="AN4" s="22" t="str">
        <f t="shared" ca="1" si="0"/>
        <v>P</v>
      </c>
      <c r="AO4" s="22" t="str">
        <f t="shared" ca="1" si="0"/>
        <v>U</v>
      </c>
      <c r="AP4" s="22" t="str">
        <f t="shared" ca="1" si="0"/>
        <v>B</v>
      </c>
      <c r="AQ4" s="22" t="str">
        <f t="shared" ca="1" si="0"/>
        <v>M</v>
      </c>
      <c r="AR4" s="22" t="str">
        <f t="shared" ca="1" si="0"/>
        <v>K</v>
      </c>
      <c r="AS4" s="22" t="str">
        <f t="shared" ca="1" si="0"/>
        <v>H</v>
      </c>
      <c r="AT4" s="22" t="str">
        <f t="shared" ca="1" si="0"/>
        <v>R</v>
      </c>
      <c r="AU4" s="22" t="str">
        <f t="shared" ca="1" si="0"/>
        <v>A</v>
      </c>
      <c r="AV4" s="22" t="str">
        <f t="shared" ca="1" si="0"/>
        <v>V</v>
      </c>
      <c r="AW4" s="22" t="str">
        <f t="shared" ca="1" si="0"/>
        <v>F</v>
      </c>
      <c r="AX4" s="22" t="str">
        <f t="shared" ca="1" si="0"/>
        <v>B</v>
      </c>
      <c r="AY4" s="22" t="str">
        <f t="shared" ca="1" si="0"/>
        <v>U</v>
      </c>
      <c r="AZ4" s="22" t="str">
        <f t="shared" ca="1" si="0"/>
        <v>A</v>
      </c>
      <c r="BA4" s="22" t="str">
        <f t="shared" ca="1" si="0"/>
        <v>G</v>
      </c>
      <c r="BB4" s="22" t="str">
        <f t="shared" ca="1" si="0"/>
        <v>F</v>
      </c>
      <c r="BC4" s="22" t="str">
        <f t="shared" ca="1" si="0"/>
        <v>G</v>
      </c>
      <c r="BD4" s="22" t="str">
        <f t="shared" ca="1" si="0"/>
        <v>U</v>
      </c>
      <c r="BE4" s="22" t="str">
        <f t="shared" ca="1" si="0"/>
        <v>L</v>
      </c>
      <c r="BF4" s="22" t="str">
        <f t="shared" ca="1" si="0"/>
        <v>B</v>
      </c>
      <c r="BG4" s="22" t="str">
        <f t="shared" ca="1" si="0"/>
        <v>N</v>
      </c>
      <c r="BH4" s="22" t="str">
        <f t="shared" ca="1" si="0"/>
        <v>T</v>
      </c>
      <c r="BI4" s="22" t="str">
        <f t="shared" ca="1" si="0"/>
        <v>B</v>
      </c>
      <c r="BJ4" s="22" t="str">
        <f t="shared" ca="1" si="0"/>
        <v>V</v>
      </c>
      <c r="BK4" s="22" t="str">
        <f t="shared" ca="1" si="0"/>
        <v>W</v>
      </c>
      <c r="BL4" s="22" t="str">
        <f t="shared" ca="1" si="0"/>
        <v>M</v>
      </c>
      <c r="BM4" s="22" t="str">
        <f t="shared" ca="1" si="0"/>
        <v>K</v>
      </c>
      <c r="BN4" s="22" t="str">
        <f t="shared" ref="BN4:CD4" ca="1" si="1">OFFSET($B$1,0,(COLUMN(BN4) - 1) * 7)</f>
        <v>M</v>
      </c>
      <c r="BO4" s="22" t="str">
        <f t="shared" ca="1" si="1"/>
        <v>M</v>
      </c>
      <c r="BP4" s="22" t="str">
        <f t="shared" ca="1" si="1"/>
        <v>T</v>
      </c>
      <c r="BQ4" s="22" t="str">
        <f t="shared" ca="1" si="1"/>
        <v>K</v>
      </c>
      <c r="BR4" s="22" t="str">
        <f t="shared" ca="1" si="1"/>
        <v>U</v>
      </c>
      <c r="BS4" s="22" t="str">
        <f t="shared" ca="1" si="1"/>
        <v>X</v>
      </c>
      <c r="BT4" s="22" t="str">
        <f t="shared" ca="1" si="1"/>
        <v>K</v>
      </c>
      <c r="BU4" s="22" t="str">
        <f t="shared" ca="1" si="1"/>
        <v>E</v>
      </c>
      <c r="BV4" s="22" t="str">
        <f t="shared" ca="1" si="1"/>
        <v>X</v>
      </c>
      <c r="BW4" s="22" t="str">
        <f t="shared" ca="1" si="1"/>
        <v>M</v>
      </c>
      <c r="BX4" s="22" t="str">
        <f t="shared" ca="1" si="1"/>
        <v>E</v>
      </c>
      <c r="BY4" s="22" t="str">
        <f t="shared" ca="1" si="1"/>
        <v>R</v>
      </c>
      <c r="BZ4" s="22" t="str">
        <f t="shared" ca="1" si="1"/>
        <v>X</v>
      </c>
      <c r="CA4" s="22" t="str">
        <f t="shared" ca="1" si="1"/>
        <v>I</v>
      </c>
      <c r="CB4" s="22" t="str">
        <f t="shared" ca="1" si="1"/>
        <v>I</v>
      </c>
      <c r="CC4" s="22" t="str">
        <f t="shared" ca="1" si="1"/>
        <v>X</v>
      </c>
      <c r="CD4" s="22" t="str">
        <f t="shared" ca="1" si="1"/>
        <v>H</v>
      </c>
      <c r="CE4" s="22" t="str">
        <f ca="1">OFFSET($B$1,0,(COLUMN(CE4) - 1) * 7)</f>
        <v>M</v>
      </c>
      <c r="CF4" s="22" t="str">
        <f t="shared" ref="CF4:DJ4" ca="1" si="2">OFFSET($B$1,0,(COLUMN(CF4) - 1) * 7)</f>
        <v>B</v>
      </c>
      <c r="CG4" s="22" t="str">
        <f t="shared" ca="1" si="2"/>
        <v>G</v>
      </c>
      <c r="CH4" s="22" t="str">
        <f t="shared" ca="1" si="2"/>
        <v>F</v>
      </c>
      <c r="CI4" s="22" t="str">
        <f t="shared" ca="1" si="2"/>
        <v>Z</v>
      </c>
      <c r="CJ4" s="22" t="str">
        <f t="shared" ca="1" si="2"/>
        <v>X</v>
      </c>
      <c r="CK4" s="22" t="str">
        <f t="shared" ca="1" si="2"/>
        <v>H</v>
      </c>
      <c r="CL4" s="22" t="str">
        <f t="shared" ca="1" si="2"/>
        <v>L</v>
      </c>
      <c r="CM4" s="22" t="str">
        <f t="shared" ca="1" si="2"/>
        <v>G</v>
      </c>
      <c r="CN4" s="22" t="str">
        <f t="shared" ca="1" si="2"/>
        <v>X</v>
      </c>
      <c r="CO4" s="22" t="str">
        <f t="shared" ca="1" si="2"/>
        <v>B</v>
      </c>
      <c r="CP4" s="22" t="str">
        <f t="shared" ca="1" si="2"/>
        <v>A</v>
      </c>
      <c r="CQ4" s="22" t="str">
        <f t="shared" ca="1" si="2"/>
        <v>K</v>
      </c>
      <c r="CR4" s="22" t="str">
        <f t="shared" ca="1" si="2"/>
        <v>H</v>
      </c>
      <c r="CS4" s="22" t="str">
        <f t="shared" ca="1" si="2"/>
        <v>D</v>
      </c>
      <c r="CT4" s="22" t="str">
        <f t="shared" ca="1" si="2"/>
        <v>T</v>
      </c>
      <c r="CU4" s="22" t="str">
        <f t="shared" ca="1" si="2"/>
        <v>E</v>
      </c>
      <c r="CV4" s="22" t="str">
        <f t="shared" ca="1" si="2"/>
        <v>H</v>
      </c>
      <c r="CW4" s="22" t="str">
        <f t="shared" ca="1" si="2"/>
        <v>Y</v>
      </c>
      <c r="CX4" s="22" t="str">
        <f t="shared" ca="1" si="2"/>
        <v>H</v>
      </c>
      <c r="CY4" s="22" t="str">
        <f t="shared" ca="1" si="2"/>
        <v>H</v>
      </c>
      <c r="CZ4" s="22" t="str">
        <f t="shared" ca="1" si="2"/>
        <v>I</v>
      </c>
      <c r="DA4" s="22" t="str">
        <f t="shared" ca="1" si="2"/>
        <v>F</v>
      </c>
      <c r="DB4" s="22" t="str">
        <f t="shared" ca="1" si="2"/>
        <v>E</v>
      </c>
      <c r="DC4" s="22" t="str">
        <f t="shared" ca="1" si="2"/>
        <v>E</v>
      </c>
      <c r="DD4" s="22" t="str">
        <f t="shared" ca="1" si="2"/>
        <v>H</v>
      </c>
      <c r="DE4" s="22" t="str">
        <f t="shared" ca="1" si="2"/>
        <v>B</v>
      </c>
      <c r="DF4" s="22" t="str">
        <f t="shared" ca="1" si="2"/>
        <v>X</v>
      </c>
      <c r="DG4" s="22" t="str">
        <f t="shared" ca="1" si="2"/>
        <v>E</v>
      </c>
      <c r="DH4" s="22" t="str">
        <f t="shared" ca="1" si="2"/>
        <v>P</v>
      </c>
      <c r="DI4" s="22" t="str">
        <f t="shared" ca="1" si="2"/>
        <v>W</v>
      </c>
      <c r="DJ4" s="22" t="str">
        <f t="shared" ca="1" si="2"/>
        <v>M</v>
      </c>
      <c r="DK4" s="22" t="str">
        <f ca="1">OFFSET($B$1,0,(COLUMN(DK4) - 1) * 7)</f>
        <v>Y</v>
      </c>
      <c r="DL4" s="22" t="str">
        <f t="shared" ref="DL4:FF4" ca="1" si="3">OFFSET($B$1,0,(COLUMN(DL4) - 1) * 7)</f>
        <v>Y</v>
      </c>
      <c r="DM4" s="22" t="str">
        <f t="shared" ca="1" si="3"/>
        <v>H</v>
      </c>
      <c r="DN4" s="22" t="str">
        <f t="shared" ca="1" si="3"/>
        <v>M</v>
      </c>
      <c r="DO4" s="22" t="str">
        <f t="shared" ca="1" si="3"/>
        <v>M</v>
      </c>
      <c r="DP4" s="22" t="str">
        <f t="shared" ca="1" si="3"/>
        <v>E</v>
      </c>
      <c r="DQ4" s="22" t="str">
        <f t="shared" ca="1" si="3"/>
        <v>K</v>
      </c>
      <c r="DR4" s="22" t="str">
        <f t="shared" ca="1" si="3"/>
        <v>M</v>
      </c>
      <c r="DS4" s="22" t="str">
        <f t="shared" ca="1" si="3"/>
        <v>R</v>
      </c>
      <c r="DT4" s="22" t="str">
        <f t="shared" ca="1" si="3"/>
        <v>X</v>
      </c>
      <c r="DU4" s="22" t="str">
        <f t="shared" ca="1" si="3"/>
        <v>I</v>
      </c>
      <c r="DV4" s="22" t="str">
        <f t="shared" ca="1" si="3"/>
        <v>U</v>
      </c>
      <c r="DW4" s="22" t="str">
        <f t="shared" ca="1" si="3"/>
        <v>G</v>
      </c>
      <c r="DX4" s="22" t="str">
        <f t="shared" ca="1" si="3"/>
        <v>T</v>
      </c>
      <c r="DY4" s="22" t="str">
        <f t="shared" ca="1" si="3"/>
        <v>E</v>
      </c>
      <c r="DZ4" s="22" t="str">
        <f t="shared" ca="1" si="3"/>
        <v>G</v>
      </c>
      <c r="EA4" s="22" t="str">
        <f t="shared" ca="1" si="3"/>
        <v>M</v>
      </c>
      <c r="EB4" s="22" t="str">
        <f t="shared" ca="1" si="3"/>
        <v>K</v>
      </c>
      <c r="EC4" s="22" t="str">
        <f t="shared" ca="1" si="3"/>
        <v>O</v>
      </c>
      <c r="ED4" s="22" t="str">
        <f t="shared" ca="1" si="3"/>
        <v>U</v>
      </c>
      <c r="EE4" s="22" t="str">
        <f t="shared" ca="1" si="3"/>
        <v>X</v>
      </c>
      <c r="EF4" s="22" t="str">
        <f t="shared" ca="1" si="3"/>
        <v>H</v>
      </c>
      <c r="EG4" s="22" t="str">
        <f t="shared" ca="1" si="3"/>
        <v>P</v>
      </c>
      <c r="EH4" s="22" t="str">
        <f t="shared" ca="1" si="3"/>
        <v>B</v>
      </c>
      <c r="EI4" s="22" t="str">
        <f t="shared" ca="1" si="3"/>
        <v>H</v>
      </c>
      <c r="EJ4" s="22" t="str">
        <f t="shared" ca="1" si="3"/>
        <v>L</v>
      </c>
      <c r="EK4" s="22" t="str">
        <f t="shared" ca="1" si="3"/>
        <v>V</v>
      </c>
      <c r="EL4" s="22" t="str">
        <f t="shared" ca="1" si="3"/>
        <v>K</v>
      </c>
      <c r="EM4" s="22" t="str">
        <f t="shared" ca="1" si="3"/>
        <v>T</v>
      </c>
      <c r="EN4" s="22" t="str">
        <f t="shared" ca="1" si="3"/>
        <v>X</v>
      </c>
      <c r="EO4" s="22" t="str">
        <f t="shared" ca="1" si="3"/>
        <v>K</v>
      </c>
      <c r="EP4" s="22" t="str">
        <f t="shared" ca="1" si="3"/>
        <v>B</v>
      </c>
      <c r="EQ4" s="22" t="str">
        <f t="shared" ca="1" si="3"/>
        <v>M</v>
      </c>
      <c r="ER4" s="22" t="str">
        <f t="shared" ca="1" si="3"/>
        <v>X</v>
      </c>
      <c r="ES4" s="22" t="str">
        <f t="shared" ca="1" si="3"/>
        <v>X</v>
      </c>
      <c r="ET4" s="22" t="str">
        <f t="shared" ca="1" si="3"/>
        <v>O</v>
      </c>
      <c r="EU4" s="22" t="str">
        <f t="shared" ca="1" si="3"/>
        <v>K</v>
      </c>
      <c r="EV4" s="22" t="str">
        <f t="shared" ca="1" si="3"/>
        <v>X</v>
      </c>
      <c r="EW4" s="22" t="str">
        <f t="shared" ca="1" si="3"/>
        <v>H</v>
      </c>
      <c r="EX4" s="22" t="str">
        <f t="shared" ca="1" si="3"/>
        <v>F</v>
      </c>
      <c r="EY4" s="22" t="str">
        <f t="shared" ca="1" si="3"/>
        <v>M</v>
      </c>
      <c r="EZ4" s="22" t="str">
        <f t="shared" ca="1" si="3"/>
        <v>E</v>
      </c>
      <c r="FA4" s="22" t="str">
        <f t="shared" ca="1" si="3"/>
        <v>A</v>
      </c>
      <c r="FB4" s="22" t="str">
        <f t="shared" ca="1" si="3"/>
        <v>V</v>
      </c>
      <c r="FC4" s="22" t="str">
        <f t="shared" ca="1" si="3"/>
        <v>E</v>
      </c>
      <c r="FD4" s="22" t="str">
        <f t="shared" ca="1" si="3"/>
        <v>R</v>
      </c>
      <c r="FE4" s="22" t="str">
        <f t="shared" ca="1" si="3"/>
        <v>M</v>
      </c>
      <c r="FF4" s="22" t="str">
        <f t="shared" ca="1" si="3"/>
        <v>X</v>
      </c>
      <c r="FG4" s="22" t="str">
        <f ca="1">OFFSET($B$1,0,(COLUMN(FG4) - 1) * 7)</f>
        <v>B</v>
      </c>
      <c r="FH4" s="22" t="str">
        <f t="shared" ref="FH4:GA4" ca="1" si="4">OFFSET($B$1,0,(COLUMN(FH4) - 1) * 7)</f>
        <v>X</v>
      </c>
      <c r="FI4" s="22" t="str">
        <f t="shared" ca="1" si="4"/>
        <v>X</v>
      </c>
      <c r="FJ4" s="22" t="str">
        <f t="shared" ca="1" si="4"/>
        <v>G</v>
      </c>
      <c r="FK4" s="22" t="str">
        <f t="shared" ca="1" si="4"/>
        <v>O</v>
      </c>
      <c r="FL4" s="22" t="str">
        <f t="shared" ca="1" si="4"/>
        <v>G</v>
      </c>
      <c r="FM4" s="22" t="str">
        <f t="shared" ca="1" si="4"/>
        <v>R</v>
      </c>
      <c r="FN4" s="22" t="str">
        <f t="shared" ca="1" si="4"/>
        <v>A</v>
      </c>
      <c r="FO4" s="22" t="str">
        <f t="shared" ca="1" si="4"/>
        <v>R</v>
      </c>
      <c r="FP4" s="22" t="str">
        <f t="shared" ca="1" si="4"/>
        <v>X</v>
      </c>
      <c r="FQ4" s="22" t="str">
        <f t="shared" ca="1" si="4"/>
        <v>A</v>
      </c>
      <c r="FR4" s="22" t="str">
        <f t="shared" ca="1" si="4"/>
        <v>D</v>
      </c>
      <c r="FS4" s="22" t="str">
        <f t="shared" ca="1" si="4"/>
        <v>M</v>
      </c>
      <c r="FT4" s="22" t="str">
        <f t="shared" ca="1" si="4"/>
        <v>K</v>
      </c>
      <c r="FU4" s="22" t="str">
        <f t="shared" ca="1" si="4"/>
        <v>F</v>
      </c>
      <c r="FV4" s="22" t="str">
        <f t="shared" ca="1" si="4"/>
        <v>L</v>
      </c>
      <c r="FW4" s="22" t="str">
        <f t="shared" ca="1" si="4"/>
        <v>M</v>
      </c>
      <c r="FX4" s="22" t="str">
        <f t="shared" ca="1" si="4"/>
        <v>M</v>
      </c>
      <c r="FY4" s="22" t="str">
        <f t="shared" ca="1" si="4"/>
        <v>G</v>
      </c>
      <c r="FZ4" s="22" t="str">
        <f t="shared" ca="1" si="4"/>
        <v>M</v>
      </c>
      <c r="GA4" s="22" t="str">
        <f t="shared" ca="1" si="4"/>
        <v>T</v>
      </c>
      <c r="GB4" s="22" t="str">
        <f ca="1">OFFSET($B$1,0,(COLUMN(GB4) - 1) * 7)</f>
        <v>L</v>
      </c>
      <c r="GC4" s="22" t="str">
        <f t="shared" ref="GC4:HH4" ca="1" si="5">OFFSET($B$1,0,(COLUMN(GC4) - 1) * 7)</f>
        <v>B</v>
      </c>
      <c r="GD4" s="22" t="str">
        <f t="shared" ca="1" si="5"/>
        <v>X</v>
      </c>
      <c r="GE4" s="22" t="str">
        <f t="shared" ca="1" si="5"/>
        <v>L</v>
      </c>
      <c r="GF4" s="22" t="str">
        <f t="shared" ca="1" si="5"/>
        <v>K</v>
      </c>
      <c r="GG4" s="22" t="str">
        <f t="shared" ca="1" si="5"/>
        <v>V</v>
      </c>
      <c r="GH4" s="22" t="str">
        <f t="shared" ca="1" si="5"/>
        <v>Z</v>
      </c>
      <c r="GI4" s="22" t="str">
        <f t="shared" ca="1" si="5"/>
        <v>A</v>
      </c>
      <c r="GJ4" s="22" t="str">
        <f t="shared" ca="1" si="5"/>
        <v>V</v>
      </c>
      <c r="GK4" s="22" t="str">
        <f t="shared" ca="1" si="5"/>
        <v>F</v>
      </c>
      <c r="GL4" s="22" t="str">
        <f t="shared" ca="1" si="5"/>
        <v>V</v>
      </c>
      <c r="GM4" s="22" t="str">
        <f t="shared" ca="1" si="5"/>
        <v>U</v>
      </c>
      <c r="GN4" s="22" t="str">
        <f t="shared" ca="1" si="5"/>
        <v>X</v>
      </c>
      <c r="GO4" s="22" t="str">
        <f t="shared" ca="1" si="5"/>
        <v>U</v>
      </c>
      <c r="GP4" s="22" t="str">
        <f t="shared" ca="1" si="5"/>
        <v>X</v>
      </c>
      <c r="GQ4" s="22" t="str">
        <f t="shared" ca="1" si="5"/>
        <v>T</v>
      </c>
      <c r="GR4" s="22" t="str">
        <f t="shared" ca="1" si="5"/>
        <v>X</v>
      </c>
      <c r="GS4" s="22" t="str">
        <f t="shared" ca="1" si="5"/>
        <v>L</v>
      </c>
      <c r="GT4" s="22" t="str">
        <f t="shared" ca="1" si="5"/>
        <v>M</v>
      </c>
      <c r="GU4" s="22" t="str">
        <f t="shared" ca="1" si="5"/>
        <v>Y</v>
      </c>
      <c r="GV4" s="22" t="str">
        <f t="shared" ca="1" si="5"/>
        <v>L</v>
      </c>
      <c r="GW4" s="22" t="str">
        <f t="shared" ca="1" si="5"/>
        <v>G</v>
      </c>
      <c r="GX4" s="22" t="str">
        <f t="shared" ca="1" si="5"/>
        <v>Y</v>
      </c>
      <c r="GY4" s="22" t="str">
        <f t="shared" ca="1" si="5"/>
        <v>K</v>
      </c>
      <c r="GZ4" s="22" t="str">
        <f t="shared" ca="1" si="5"/>
        <v>M</v>
      </c>
      <c r="HA4" s="22" t="str">
        <f t="shared" ca="1" si="5"/>
        <v>T</v>
      </c>
      <c r="HB4" s="22" t="str">
        <f t="shared" ca="1" si="5"/>
        <v>H</v>
      </c>
      <c r="HC4" s="22" t="str">
        <f t="shared" ca="1" si="5"/>
        <v>G</v>
      </c>
      <c r="HD4" s="22" t="str">
        <f t="shared" ca="1" si="5"/>
        <v>X</v>
      </c>
      <c r="HE4" s="22" t="str">
        <f t="shared" ca="1" si="5"/>
        <v>X</v>
      </c>
      <c r="HF4" s="22" t="str">
        <f t="shared" ca="1" si="5"/>
        <v>G</v>
      </c>
      <c r="HG4" s="22" t="str">
        <f t="shared" ca="1" si="5"/>
        <v>Y</v>
      </c>
      <c r="HH4" s="22" t="str">
        <f t="shared" ca="1" si="5"/>
        <v>L</v>
      </c>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row>
    <row r="6" spans="1:1510" ht="19.5" thickBot="1" x14ac:dyDescent="0.35">
      <c r="A6" s="28" t="s">
        <v>27</v>
      </c>
      <c r="B6" s="26" t="s">
        <v>15</v>
      </c>
      <c r="C6" s="26" t="s">
        <v>7</v>
      </c>
      <c r="D6" s="26" t="s">
        <v>21</v>
      </c>
      <c r="E6" s="26" t="s">
        <v>10</v>
      </c>
      <c r="F6" s="26" t="s">
        <v>1</v>
      </c>
      <c r="G6" s="26" t="s">
        <v>17</v>
      </c>
      <c r="H6" s="26" t="s">
        <v>14</v>
      </c>
      <c r="I6" s="26" t="s">
        <v>0</v>
      </c>
      <c r="J6" s="26" t="s">
        <v>5</v>
      </c>
      <c r="K6" s="26" t="s">
        <v>12</v>
      </c>
      <c r="L6" s="26" t="s">
        <v>19</v>
      </c>
      <c r="M6" s="26" t="s">
        <v>23</v>
      </c>
      <c r="N6" s="26" t="s">
        <v>20</v>
      </c>
      <c r="O6" s="26" t="s">
        <v>13</v>
      </c>
      <c r="P6" s="26" t="s">
        <v>24</v>
      </c>
      <c r="Q6" s="26" t="s">
        <v>9</v>
      </c>
      <c r="R6" s="26" t="s">
        <v>18</v>
      </c>
      <c r="S6" s="26" t="s">
        <v>25</v>
      </c>
      <c r="T6" s="26" t="s">
        <v>2</v>
      </c>
      <c r="U6" s="26" t="s">
        <v>11</v>
      </c>
      <c r="V6" s="26" t="s">
        <v>22</v>
      </c>
      <c r="W6" s="26" t="s">
        <v>6</v>
      </c>
      <c r="X6" s="26" t="s">
        <v>8</v>
      </c>
      <c r="Y6" s="26" t="s">
        <v>3</v>
      </c>
      <c r="Z6" s="26" t="s">
        <v>4</v>
      </c>
      <c r="AA6" s="26" t="s">
        <v>16</v>
      </c>
      <c r="AB6" s="31" t="s">
        <v>30</v>
      </c>
    </row>
    <row r="7" spans="1:1510" ht="27.75" thickTop="1" thickBot="1" x14ac:dyDescent="0.45">
      <c r="A7" s="28" t="s">
        <v>26</v>
      </c>
      <c r="B7" s="26">
        <f ca="1">SUMPRODUCT(LEN(A4:HH4)-LEN(SUBSTITUTE(A4:HH4,"A","")))</f>
        <v>10</v>
      </c>
      <c r="C7" s="26">
        <f ca="1">SUMPRODUCT(LEN(A4:HH4)-LEN(SUBSTITUTE(A4:HH4,"B","")))</f>
        <v>13</v>
      </c>
      <c r="D7" s="26">
        <f ca="1">SUMPRODUCT(LEN(A4:HH4)-LEN(SUBSTITUTE(A4:HH4,"C","")))</f>
        <v>0</v>
      </c>
      <c r="E7" s="26">
        <f ca="1">SUMPRODUCT(LEN(A4:HH4)-LEN(SUBSTITUTE(A4:HH4,"D","")))</f>
        <v>2</v>
      </c>
      <c r="F7" s="26">
        <f ca="1">SUMPRODUCT(LEN(A4:HH4)-LEN(SUBSTITUTE(A4:HH4,"E","")))</f>
        <v>11</v>
      </c>
      <c r="G7" s="26">
        <f ca="1">SUMPRODUCT(LEN(A4:HH4)-LEN(SUBSTITUTE(A4:HH4,"F","")))</f>
        <v>7</v>
      </c>
      <c r="H7" s="26">
        <f ca="1">SUMPRODUCT(LEN(A4:HH4)-LEN(SUBSTITUTE(A4:HH4,"G","")))</f>
        <v>16</v>
      </c>
      <c r="I7" s="26">
        <f ca="1">SUMPRODUCT(LEN(A4:HH4)-LEN(SUBSTITUTE(A4:HH4,"H","")))</f>
        <v>18</v>
      </c>
      <c r="J7" s="26">
        <f ca="1">SUMPRODUCT(LEN(A4:HH4)-LEN(SUBSTITUTE(A4:HH4,"I","")))</f>
        <v>4</v>
      </c>
      <c r="K7" s="26">
        <f ca="1">SUMPRODUCT(LEN(A4:HH4)-LEN(SUBSTITUTE(A4:HH4,"J","")))</f>
        <v>0</v>
      </c>
      <c r="L7" s="26">
        <f ca="1">SUMPRODUCT(LEN(A4:HH4)-LEN(SUBSTITUTE(A4:HH4,"K","")))</f>
        <v>14</v>
      </c>
      <c r="M7" s="26">
        <f ca="1">SUMPRODUCT(LEN(A4:HH4)-LEN(SUBSTITUTE(A4:HH4,"L","")))</f>
        <v>10</v>
      </c>
      <c r="N7" s="26">
        <f ca="1">SUMPRODUCT(LEN(A4:HH4)-LEN(SUBSTITUTE(A4:HH4,"M","")))</f>
        <v>23</v>
      </c>
      <c r="O7" s="26">
        <f ca="1">SUMPRODUCT(LEN(A4:HH4)-LEN(SUBSTITUTE(A4:HH4,"N","")))</f>
        <v>1</v>
      </c>
      <c r="P7" s="26">
        <f ca="1">SUMPRODUCT(LEN(A4:HH4)-LEN(SUBSTITUTE(A4:HH4,"O","")))</f>
        <v>3</v>
      </c>
      <c r="Q7" s="26">
        <f ca="1">SUMPRODUCT(LEN(A4:HH4)-LEN(SUBSTITUTE(A4:HH4,"P","")))</f>
        <v>3</v>
      </c>
      <c r="R7" s="26">
        <f ca="1">SUMPRODUCT(LEN(A4:HH4)-LEN(SUBSTITUTE(A4:HH4,"Q","")))</f>
        <v>1</v>
      </c>
      <c r="S7" s="26">
        <f ca="1">SUMPRODUCT(LEN(A4:HH4)-LEN(SUBSTITUTE(A4:HH4,"R","")))</f>
        <v>8</v>
      </c>
      <c r="T7" s="26">
        <f ca="1">SUMPRODUCT(LEN(A4:HH4)-LEN(SUBSTITUTE(A4:HH4,"S","")))</f>
        <v>0</v>
      </c>
      <c r="U7" s="26">
        <f ca="1">SUMPRODUCT(LEN(A4:HH4)-LEN(SUBSTITUTE(A4:HH4,"T","")))</f>
        <v>9</v>
      </c>
      <c r="V7" s="26">
        <f ca="1">SUMPRODUCT(LEN(A4:HH4)-LEN(SUBSTITUTE(A4:HH4,"U","")))</f>
        <v>9</v>
      </c>
      <c r="W7" s="26">
        <f ca="1">SUMPRODUCT(LEN(A4:HH4)-LEN(SUBSTITUTE(A4:HH4,"V","")))</f>
        <v>9</v>
      </c>
      <c r="X7" s="26">
        <f ca="1">SUMPRODUCT(LEN(A4:HH4)-LEN(SUBSTITUTE(A4:HH4,"W","")))</f>
        <v>3</v>
      </c>
      <c r="Y7" s="26">
        <f ca="1">SUMPRODUCT(LEN(A4:HH4)-LEN(SUBSTITUTE(A4:HH4,"X","")))</f>
        <v>32</v>
      </c>
      <c r="Z7" s="26">
        <f ca="1">SUMPRODUCT(LEN(A4:HH4)-LEN(SUBSTITUTE(A4:HH4,"Y","")))</f>
        <v>7</v>
      </c>
      <c r="AA7" s="26">
        <f ca="1">SUMPRODUCT(LEN(A4:HH4)-LEN(SUBSTITUTE(A4:HH4,"Z","")))</f>
        <v>3</v>
      </c>
      <c r="AB7" s="32">
        <f ca="1">(B7)+(C7)+(D7)+(E7)+(F7)+(G7)+(H7)+(I7)+(J7)+(K7)+(L7)+(M7)+(N7)+(O7)+(P7)+(Q7)+(R7)+(S7)+(T7)+(U7)+(V7)+(W7)+(X7)+(Y7)+(Z7)+(AA7)</f>
        <v>216</v>
      </c>
    </row>
    <row r="8" spans="1:1510" ht="20.25" thickTop="1" thickBot="1" x14ac:dyDescent="0.35">
      <c r="A8" s="29" t="s">
        <v>28</v>
      </c>
      <c r="B8" s="27">
        <f ca="1">B7/AB7</f>
        <v>4.6296296296296294E-2</v>
      </c>
      <c r="C8" s="27">
        <f ca="1">C7/AB7</f>
        <v>6.0185185185185182E-2</v>
      </c>
      <c r="D8" s="27">
        <f ca="1">D7/AB7</f>
        <v>0</v>
      </c>
      <c r="E8" s="27">
        <f ca="1">E7/AB7</f>
        <v>9.2592592592592587E-3</v>
      </c>
      <c r="F8" s="27">
        <f ca="1">F7/AB7</f>
        <v>5.0925925925925923E-2</v>
      </c>
      <c r="G8" s="27">
        <f ca="1">G7/AB7</f>
        <v>3.2407407407407406E-2</v>
      </c>
      <c r="H8" s="27">
        <f ca="1">H7/AB7</f>
        <v>7.407407407407407E-2</v>
      </c>
      <c r="I8" s="27">
        <f ca="1">I7/AB7</f>
        <v>8.3333333333333329E-2</v>
      </c>
      <c r="J8" s="27">
        <f ca="1">J7/AB7</f>
        <v>1.8518518518518517E-2</v>
      </c>
      <c r="K8" s="27">
        <f ca="1">K7/AB7</f>
        <v>0</v>
      </c>
      <c r="L8" s="27">
        <f ca="1">L7/AB7</f>
        <v>6.4814814814814811E-2</v>
      </c>
      <c r="M8" s="27">
        <f ca="1">M7/AB7</f>
        <v>4.6296296296296294E-2</v>
      </c>
      <c r="N8" s="27">
        <f ca="1">N7/AB7</f>
        <v>0.10648148148148148</v>
      </c>
      <c r="O8" s="27">
        <f ca="1">O7/AB7</f>
        <v>4.6296296296296294E-3</v>
      </c>
      <c r="P8" s="27">
        <f ca="1">P7/AB7</f>
        <v>1.3888888888888888E-2</v>
      </c>
      <c r="Q8" s="27">
        <f ca="1">Q7/AB7</f>
        <v>1.3888888888888888E-2</v>
      </c>
      <c r="R8" s="27">
        <f ca="1">R7/AB7</f>
        <v>4.6296296296296294E-3</v>
      </c>
      <c r="S8" s="27">
        <f ca="1">S7/AB7</f>
        <v>3.7037037037037035E-2</v>
      </c>
      <c r="T8" s="27">
        <f ca="1">T7/AB7</f>
        <v>0</v>
      </c>
      <c r="U8" s="27">
        <f ca="1">U7/AB7</f>
        <v>4.1666666666666664E-2</v>
      </c>
      <c r="V8" s="27">
        <f ca="1">V7/AB7</f>
        <v>4.1666666666666664E-2</v>
      </c>
      <c r="W8" s="27">
        <f ca="1">W7/AB7</f>
        <v>4.1666666666666664E-2</v>
      </c>
      <c r="X8" s="27">
        <f ca="1">X7/AB7</f>
        <v>1.3888888888888888E-2</v>
      </c>
      <c r="Y8" s="27">
        <f ca="1">Y7/AB7</f>
        <v>0.14814814814814814</v>
      </c>
      <c r="Z8" s="27">
        <f ca="1">Z7/AB7</f>
        <v>3.2407407407407406E-2</v>
      </c>
      <c r="AA8" s="27">
        <f ca="1">AA7/AB7</f>
        <v>1.3888888888888888E-2</v>
      </c>
    </row>
    <row r="9" spans="1:1510" ht="15.75" thickTop="1" x14ac:dyDescent="0.25"/>
    <row r="10" spans="1:1510" ht="19.5" thickBot="1" x14ac:dyDescent="0.35">
      <c r="A10" s="28" t="s">
        <v>31</v>
      </c>
      <c r="B10" s="25" t="s">
        <v>15</v>
      </c>
      <c r="C10" s="25" t="s">
        <v>7</v>
      </c>
      <c r="D10" s="25" t="s">
        <v>21</v>
      </c>
      <c r="E10" s="25" t="s">
        <v>10</v>
      </c>
      <c r="F10" s="25" t="s">
        <v>1</v>
      </c>
      <c r="G10" s="25" t="s">
        <v>17</v>
      </c>
      <c r="H10" s="25" t="s">
        <v>14</v>
      </c>
      <c r="I10" s="25" t="s">
        <v>0</v>
      </c>
      <c r="J10" s="25" t="s">
        <v>5</v>
      </c>
      <c r="K10" s="25" t="s">
        <v>12</v>
      </c>
      <c r="L10" s="25" t="s">
        <v>19</v>
      </c>
      <c r="M10" s="25" t="s">
        <v>23</v>
      </c>
      <c r="N10" s="25" t="s">
        <v>20</v>
      </c>
      <c r="O10" s="25" t="s">
        <v>13</v>
      </c>
      <c r="P10" s="25" t="s">
        <v>24</v>
      </c>
      <c r="Q10" s="25" t="s">
        <v>9</v>
      </c>
      <c r="R10" s="25" t="s">
        <v>18</v>
      </c>
      <c r="S10" s="25" t="s">
        <v>25</v>
      </c>
      <c r="T10" s="25" t="s">
        <v>2</v>
      </c>
      <c r="U10" s="25" t="s">
        <v>11</v>
      </c>
      <c r="V10" s="25" t="s">
        <v>22</v>
      </c>
      <c r="W10" s="25" t="s">
        <v>6</v>
      </c>
      <c r="X10" s="25" t="s">
        <v>8</v>
      </c>
      <c r="Y10" s="25" t="s">
        <v>3</v>
      </c>
      <c r="Z10" s="25" t="s">
        <v>4</v>
      </c>
      <c r="AA10" s="25" t="s">
        <v>16</v>
      </c>
      <c r="AB10" s="14"/>
    </row>
    <row r="11" spans="1:1510" ht="27" thickTop="1" x14ac:dyDescent="0.25">
      <c r="A11" s="30" t="s">
        <v>32</v>
      </c>
      <c r="B11" s="24">
        <v>8.2000000000000003E-2</v>
      </c>
      <c r="C11" s="24">
        <v>1.4999999999999999E-2</v>
      </c>
      <c r="D11" s="24">
        <v>2.8000000000000001E-2</v>
      </c>
      <c r="E11" s="24">
        <v>4.2999999999999997E-2</v>
      </c>
      <c r="F11" s="24">
        <v>0.127</v>
      </c>
      <c r="G11" s="24">
        <v>2.1999999999999999E-2</v>
      </c>
      <c r="H11" s="24">
        <v>0.02</v>
      </c>
      <c r="I11" s="24">
        <v>6.0999999999999999E-2</v>
      </c>
      <c r="J11" s="24">
        <v>7.0000000000000007E-2</v>
      </c>
      <c r="K11" s="24">
        <v>2E-3</v>
      </c>
      <c r="L11" s="24">
        <v>8.0000000000000002E-3</v>
      </c>
      <c r="M11" s="24">
        <v>0.04</v>
      </c>
      <c r="N11" s="24">
        <v>2.4E-2</v>
      </c>
      <c r="O11" s="24">
        <v>6.7000000000000004E-2</v>
      </c>
      <c r="P11" s="24">
        <v>7.4999999999999997E-2</v>
      </c>
      <c r="Q11" s="24">
        <v>1.9E-2</v>
      </c>
      <c r="R11" s="24">
        <v>1E-3</v>
      </c>
      <c r="S11" s="24">
        <v>0.06</v>
      </c>
      <c r="T11" s="24">
        <v>6.3E-2</v>
      </c>
      <c r="U11" s="24">
        <v>9.0999999999999998E-2</v>
      </c>
      <c r="V11" s="24">
        <v>2.8000000000000001E-2</v>
      </c>
      <c r="W11" s="24">
        <v>0.01</v>
      </c>
      <c r="X11" s="24">
        <v>2.3E-2</v>
      </c>
      <c r="Y11" s="24">
        <v>1E-3</v>
      </c>
      <c r="Z11" s="24">
        <v>0.02</v>
      </c>
      <c r="AA11" s="24">
        <v>1E-3</v>
      </c>
    </row>
    <row r="15" spans="1:1510" ht="30.75" x14ac:dyDescent="0.55000000000000004">
      <c r="A15" s="23" t="s">
        <v>59</v>
      </c>
      <c r="B15" s="20">
        <f ca="1">B7/AB7</f>
        <v>4.6296296296296294E-2</v>
      </c>
      <c r="C15" s="20">
        <f ca="1">C7/AB7</f>
        <v>6.0185185185185182E-2</v>
      </c>
      <c r="D15" s="20">
        <f ca="1">D7/AB7</f>
        <v>0</v>
      </c>
      <c r="E15" s="20">
        <f ca="1">E7/AB7</f>
        <v>9.2592592592592587E-3</v>
      </c>
      <c r="F15" s="20">
        <f ca="1">F7/AB7</f>
        <v>5.0925925925925923E-2</v>
      </c>
      <c r="G15" s="20">
        <f ca="1">G7/AB7</f>
        <v>3.2407407407407406E-2</v>
      </c>
      <c r="H15" s="20">
        <f ca="1">H7/AB7</f>
        <v>7.407407407407407E-2</v>
      </c>
      <c r="I15" s="20">
        <f ca="1">I7/AB7</f>
        <v>8.3333333333333329E-2</v>
      </c>
      <c r="J15" s="20">
        <f ca="1">J7/AB7</f>
        <v>1.8518518518518517E-2</v>
      </c>
      <c r="K15" s="20">
        <f ca="1">K7/AB7</f>
        <v>0</v>
      </c>
      <c r="L15" s="20">
        <f ca="1">L7/AB7</f>
        <v>6.4814814814814811E-2</v>
      </c>
      <c r="M15" s="20">
        <f ca="1">M7/AB7</f>
        <v>4.6296296296296294E-2</v>
      </c>
      <c r="N15" s="20">
        <f ca="1">N7/AB7</f>
        <v>0.10648148148148148</v>
      </c>
      <c r="O15" s="20">
        <f ca="1">O7/AB7</f>
        <v>4.6296296296296294E-3</v>
      </c>
      <c r="P15" s="20">
        <f ca="1">P7/AB7</f>
        <v>1.3888888888888888E-2</v>
      </c>
      <c r="Q15" s="20">
        <f ca="1">Q7/AB7</f>
        <v>1.3888888888888888E-2</v>
      </c>
      <c r="R15" s="20">
        <f ca="1">R7/AB7</f>
        <v>4.6296296296296294E-3</v>
      </c>
      <c r="S15" s="20">
        <f ca="1">S7/AB7</f>
        <v>3.7037037037037035E-2</v>
      </c>
      <c r="T15" s="20">
        <f ca="1">T7/AB7</f>
        <v>0</v>
      </c>
      <c r="U15" s="20">
        <f ca="1">U7/AB7</f>
        <v>4.1666666666666664E-2</v>
      </c>
      <c r="V15" s="20">
        <f ca="1">V7/AB7</f>
        <v>4.1666666666666664E-2</v>
      </c>
      <c r="W15" s="20">
        <f ca="1">W7/AB7</f>
        <v>4.1666666666666664E-2</v>
      </c>
      <c r="X15" s="20">
        <f ca="1">X7/AB7</f>
        <v>1.3888888888888888E-2</v>
      </c>
      <c r="Y15" s="20">
        <f ca="1">Y7/AB7</f>
        <v>0.14814814814814814</v>
      </c>
      <c r="Z15" s="20">
        <f ca="1">Z7/AB7</f>
        <v>3.2407407407407406E-2</v>
      </c>
      <c r="AA15" s="20">
        <f ca="1">AA7/AB7</f>
        <v>1.3888888888888888E-2</v>
      </c>
    </row>
    <row r="16" spans="1:1510" ht="30.75" x14ac:dyDescent="0.55000000000000004">
      <c r="A16" s="23" t="s">
        <v>60</v>
      </c>
      <c r="B16" s="14">
        <f ca="1">$C$15</f>
        <v>6.0185185185185182E-2</v>
      </c>
      <c r="C16" s="14">
        <f ca="1">$D$15</f>
        <v>0</v>
      </c>
      <c r="D16" s="14">
        <f ca="1">$E$15</f>
        <v>9.2592592592592587E-3</v>
      </c>
      <c r="E16" s="14">
        <f ca="1">$F$15</f>
        <v>5.0925925925925923E-2</v>
      </c>
      <c r="F16" s="14">
        <f ca="1">$G$15</f>
        <v>3.2407407407407406E-2</v>
      </c>
      <c r="G16" s="14">
        <f ca="1">$H$15</f>
        <v>7.407407407407407E-2</v>
      </c>
      <c r="H16" s="14">
        <f ca="1">$I$15</f>
        <v>8.3333333333333329E-2</v>
      </c>
      <c r="I16" s="14">
        <f ca="1">$J$15</f>
        <v>1.8518518518518517E-2</v>
      </c>
      <c r="J16" s="14">
        <f ca="1">$K$15</f>
        <v>0</v>
      </c>
      <c r="K16" s="14">
        <f ca="1">$L$15</f>
        <v>6.4814814814814811E-2</v>
      </c>
      <c r="L16" s="14">
        <f ca="1">$M$15</f>
        <v>4.6296296296296294E-2</v>
      </c>
      <c r="M16" s="14">
        <f ca="1">$N$15</f>
        <v>0.10648148148148148</v>
      </c>
      <c r="N16" s="14">
        <f ca="1">$O$15</f>
        <v>4.6296296296296294E-3</v>
      </c>
      <c r="O16" s="14">
        <f ca="1">$P$15</f>
        <v>1.3888888888888888E-2</v>
      </c>
      <c r="P16" s="14">
        <f ca="1">$Q$15</f>
        <v>1.3888888888888888E-2</v>
      </c>
      <c r="Q16" s="14">
        <f ca="1">$R$15</f>
        <v>4.6296296296296294E-3</v>
      </c>
      <c r="R16" s="14">
        <f ca="1">$S$15</f>
        <v>3.7037037037037035E-2</v>
      </c>
      <c r="S16" s="14">
        <f ca="1">$T$15</f>
        <v>0</v>
      </c>
      <c r="T16" s="14">
        <f ca="1">$U$15</f>
        <v>4.1666666666666664E-2</v>
      </c>
      <c r="U16" s="14">
        <f ca="1">$V$15</f>
        <v>4.1666666666666664E-2</v>
      </c>
      <c r="V16" s="14">
        <f ca="1">$W$15</f>
        <v>4.1666666666666664E-2</v>
      </c>
      <c r="W16" s="14">
        <f ca="1">$X$15</f>
        <v>1.3888888888888888E-2</v>
      </c>
      <c r="X16" s="14">
        <f ca="1">$Y$15</f>
        <v>0.14814814814814814</v>
      </c>
      <c r="Y16" s="14">
        <f ca="1">$Z$15</f>
        <v>3.2407407407407406E-2</v>
      </c>
      <c r="Z16" s="14">
        <f ca="1">$AA$15</f>
        <v>1.3888888888888888E-2</v>
      </c>
      <c r="AA16" s="14">
        <f ca="1">$B$15</f>
        <v>4.6296296296296294E-2</v>
      </c>
    </row>
    <row r="17" spans="1:27" ht="30.75" x14ac:dyDescent="0.55000000000000004">
      <c r="A17" s="23" t="s">
        <v>61</v>
      </c>
      <c r="B17" s="14">
        <f ca="1">$D$15</f>
        <v>0</v>
      </c>
      <c r="C17" s="14">
        <f ca="1">$E$15</f>
        <v>9.2592592592592587E-3</v>
      </c>
      <c r="D17" s="14">
        <f ca="1">$F$15</f>
        <v>5.0925925925925923E-2</v>
      </c>
      <c r="E17" s="14">
        <f ca="1">$G$15</f>
        <v>3.2407407407407406E-2</v>
      </c>
      <c r="F17" s="14">
        <f ca="1">$H$15</f>
        <v>7.407407407407407E-2</v>
      </c>
      <c r="G17" s="14">
        <f ca="1">$I$15</f>
        <v>8.3333333333333329E-2</v>
      </c>
      <c r="H17" s="14">
        <f ca="1">$J$15</f>
        <v>1.8518518518518517E-2</v>
      </c>
      <c r="I17" s="14">
        <f ca="1">$K$15</f>
        <v>0</v>
      </c>
      <c r="J17" s="14">
        <f ca="1">$L$15</f>
        <v>6.4814814814814811E-2</v>
      </c>
      <c r="K17" s="14">
        <f ca="1">$M$15</f>
        <v>4.6296296296296294E-2</v>
      </c>
      <c r="L17" s="14">
        <f ca="1">$N$15</f>
        <v>0.10648148148148148</v>
      </c>
      <c r="M17" s="14">
        <f ca="1">$O$15</f>
        <v>4.6296296296296294E-3</v>
      </c>
      <c r="N17" s="14">
        <f ca="1">$P$15</f>
        <v>1.3888888888888888E-2</v>
      </c>
      <c r="O17" s="14">
        <f ca="1">$Q$15</f>
        <v>1.3888888888888888E-2</v>
      </c>
      <c r="P17" s="14">
        <f ca="1">$R$15</f>
        <v>4.6296296296296294E-3</v>
      </c>
      <c r="Q17" s="14">
        <f ca="1">$S$15</f>
        <v>3.7037037037037035E-2</v>
      </c>
      <c r="R17" s="14">
        <f ca="1">$T$15</f>
        <v>0</v>
      </c>
      <c r="S17" s="14">
        <f ca="1">$U$15</f>
        <v>4.1666666666666664E-2</v>
      </c>
      <c r="T17" s="14">
        <f ca="1">$V$15</f>
        <v>4.1666666666666664E-2</v>
      </c>
      <c r="U17" s="14">
        <f ca="1">$W$15</f>
        <v>4.1666666666666664E-2</v>
      </c>
      <c r="V17" s="14">
        <f ca="1">$X$15</f>
        <v>1.3888888888888888E-2</v>
      </c>
      <c r="W17" s="14">
        <f ca="1">$Y$15</f>
        <v>0.14814814814814814</v>
      </c>
      <c r="X17" s="14">
        <f ca="1">$Z$15</f>
        <v>3.2407407407407406E-2</v>
      </c>
      <c r="Y17" s="14">
        <f ca="1">$AA$15</f>
        <v>1.3888888888888888E-2</v>
      </c>
      <c r="Z17" s="14">
        <f ca="1">$B$15</f>
        <v>4.6296296296296294E-2</v>
      </c>
      <c r="AA17" s="14">
        <f ca="1">$C$15</f>
        <v>6.0185185185185182E-2</v>
      </c>
    </row>
    <row r="18" spans="1:27" ht="30.75" x14ac:dyDescent="0.55000000000000004">
      <c r="A18" s="23" t="s">
        <v>62</v>
      </c>
      <c r="B18" s="14">
        <f ca="1">$E$15</f>
        <v>9.2592592592592587E-3</v>
      </c>
      <c r="C18" s="14">
        <f ca="1">$F$15</f>
        <v>5.0925925925925923E-2</v>
      </c>
      <c r="D18" s="14">
        <f ca="1">$G$15</f>
        <v>3.2407407407407406E-2</v>
      </c>
      <c r="E18" s="14">
        <f ca="1">$H$15</f>
        <v>7.407407407407407E-2</v>
      </c>
      <c r="F18" s="14">
        <f ca="1">$I$15</f>
        <v>8.3333333333333329E-2</v>
      </c>
      <c r="G18" s="14">
        <f ca="1">$J$15</f>
        <v>1.8518518518518517E-2</v>
      </c>
      <c r="H18" s="14">
        <f ca="1">$K$15</f>
        <v>0</v>
      </c>
      <c r="I18" s="14">
        <f ca="1">$L$15</f>
        <v>6.4814814814814811E-2</v>
      </c>
      <c r="J18" s="14">
        <f ca="1">$M$15</f>
        <v>4.6296296296296294E-2</v>
      </c>
      <c r="K18" s="14">
        <f ca="1">$N$15</f>
        <v>0.10648148148148148</v>
      </c>
      <c r="L18" s="14">
        <f ca="1">$O$15</f>
        <v>4.6296296296296294E-3</v>
      </c>
      <c r="M18" s="14">
        <f ca="1">$P$15</f>
        <v>1.3888888888888888E-2</v>
      </c>
      <c r="N18" s="14">
        <f ca="1">$Q$15</f>
        <v>1.3888888888888888E-2</v>
      </c>
      <c r="O18" s="14">
        <f ca="1">$R$15</f>
        <v>4.6296296296296294E-3</v>
      </c>
      <c r="P18" s="14">
        <f ca="1">$S$15</f>
        <v>3.7037037037037035E-2</v>
      </c>
      <c r="Q18" s="14">
        <f ca="1">$T$15</f>
        <v>0</v>
      </c>
      <c r="R18" s="14">
        <f ca="1">$U$15</f>
        <v>4.1666666666666664E-2</v>
      </c>
      <c r="S18" s="14">
        <f ca="1">$V$15</f>
        <v>4.1666666666666664E-2</v>
      </c>
      <c r="T18" s="14">
        <f ca="1">$W$15</f>
        <v>4.1666666666666664E-2</v>
      </c>
      <c r="U18" s="14">
        <f ca="1">$X$15</f>
        <v>1.3888888888888888E-2</v>
      </c>
      <c r="V18" s="14">
        <f ca="1">$Y$15</f>
        <v>0.14814814814814814</v>
      </c>
      <c r="W18" s="14">
        <f ca="1">$Z$15</f>
        <v>3.2407407407407406E-2</v>
      </c>
      <c r="X18" s="14">
        <f ca="1">$AA$15</f>
        <v>1.3888888888888888E-2</v>
      </c>
      <c r="Y18" s="14">
        <f ca="1">$B$15</f>
        <v>4.6296296296296294E-2</v>
      </c>
      <c r="Z18" s="14">
        <f ca="1">$C$15</f>
        <v>6.0185185185185182E-2</v>
      </c>
      <c r="AA18" s="14">
        <f ca="1">$D$15</f>
        <v>0</v>
      </c>
    </row>
    <row r="19" spans="1:27" ht="30.75" x14ac:dyDescent="0.55000000000000004">
      <c r="A19" s="23" t="s">
        <v>63</v>
      </c>
      <c r="B19" s="14">
        <f ca="1">$F$15</f>
        <v>5.0925925925925923E-2</v>
      </c>
      <c r="C19" s="14">
        <f ca="1">$G$15</f>
        <v>3.2407407407407406E-2</v>
      </c>
      <c r="D19" s="14">
        <f ca="1">$H$15</f>
        <v>7.407407407407407E-2</v>
      </c>
      <c r="E19" s="14">
        <f ca="1">$I$15</f>
        <v>8.3333333333333329E-2</v>
      </c>
      <c r="F19" s="14">
        <f ca="1">$J$15</f>
        <v>1.8518518518518517E-2</v>
      </c>
      <c r="G19" s="14">
        <f ca="1">$K$15</f>
        <v>0</v>
      </c>
      <c r="H19" s="14">
        <f ca="1">$L$15</f>
        <v>6.4814814814814811E-2</v>
      </c>
      <c r="I19" s="14">
        <f ca="1">$M$15</f>
        <v>4.6296296296296294E-2</v>
      </c>
      <c r="J19" s="14">
        <f ca="1">$N$15</f>
        <v>0.10648148148148148</v>
      </c>
      <c r="K19" s="14">
        <f ca="1">$O$15</f>
        <v>4.6296296296296294E-3</v>
      </c>
      <c r="L19" s="14">
        <f ca="1">$P$15</f>
        <v>1.3888888888888888E-2</v>
      </c>
      <c r="M19" s="14">
        <f ca="1">$Q$15</f>
        <v>1.3888888888888888E-2</v>
      </c>
      <c r="N19" s="14">
        <f ca="1">$R$15</f>
        <v>4.6296296296296294E-3</v>
      </c>
      <c r="O19" s="14">
        <f ca="1">$S$15</f>
        <v>3.7037037037037035E-2</v>
      </c>
      <c r="P19" s="14">
        <f ca="1">$T$15</f>
        <v>0</v>
      </c>
      <c r="Q19" s="14">
        <f ca="1">$U$15</f>
        <v>4.1666666666666664E-2</v>
      </c>
      <c r="R19" s="14">
        <f ca="1">$V$15</f>
        <v>4.1666666666666664E-2</v>
      </c>
      <c r="S19" s="14">
        <f ca="1">$W$15</f>
        <v>4.1666666666666664E-2</v>
      </c>
      <c r="T19" s="14">
        <f ca="1">$X$15</f>
        <v>1.3888888888888888E-2</v>
      </c>
      <c r="U19" s="14">
        <f ca="1">$Y$15</f>
        <v>0.14814814814814814</v>
      </c>
      <c r="V19" s="14">
        <f ca="1">$Z$15</f>
        <v>3.2407407407407406E-2</v>
      </c>
      <c r="W19" s="14">
        <f ca="1">$AA$15</f>
        <v>1.3888888888888888E-2</v>
      </c>
      <c r="X19" s="14">
        <f ca="1">$B$15</f>
        <v>4.6296296296296294E-2</v>
      </c>
      <c r="Y19" s="14">
        <f ca="1">$C$15</f>
        <v>6.0185185185185182E-2</v>
      </c>
      <c r="Z19" s="14">
        <f ca="1">$D$15</f>
        <v>0</v>
      </c>
      <c r="AA19" s="14">
        <f ca="1">$E$15</f>
        <v>9.2592592592592587E-3</v>
      </c>
    </row>
    <row r="20" spans="1:27" ht="30.75" x14ac:dyDescent="0.55000000000000004">
      <c r="A20" s="23" t="s">
        <v>64</v>
      </c>
      <c r="B20" s="14">
        <f ca="1">$G$15</f>
        <v>3.2407407407407406E-2</v>
      </c>
      <c r="C20" s="14">
        <f ca="1">$H$15</f>
        <v>7.407407407407407E-2</v>
      </c>
      <c r="D20" s="14">
        <f ca="1">$I$15</f>
        <v>8.3333333333333329E-2</v>
      </c>
      <c r="E20" s="14">
        <f ca="1">$J$15</f>
        <v>1.8518518518518517E-2</v>
      </c>
      <c r="F20" s="14">
        <f ca="1">$K$15</f>
        <v>0</v>
      </c>
      <c r="G20" s="14">
        <f ca="1">$L$15</f>
        <v>6.4814814814814811E-2</v>
      </c>
      <c r="H20" s="14">
        <f ca="1">$M$15</f>
        <v>4.6296296296296294E-2</v>
      </c>
      <c r="I20" s="14">
        <f ca="1">$N$15</f>
        <v>0.10648148148148148</v>
      </c>
      <c r="J20" s="14">
        <f ca="1">$O$15</f>
        <v>4.6296296296296294E-3</v>
      </c>
      <c r="K20" s="14">
        <f ca="1">$P$15</f>
        <v>1.3888888888888888E-2</v>
      </c>
      <c r="L20" s="14">
        <f ca="1">$Q$15</f>
        <v>1.3888888888888888E-2</v>
      </c>
      <c r="M20" s="14">
        <f ca="1">$R$15</f>
        <v>4.6296296296296294E-3</v>
      </c>
      <c r="N20" s="14">
        <f ca="1">$S$15</f>
        <v>3.7037037037037035E-2</v>
      </c>
      <c r="O20" s="14">
        <f ca="1">$T$15</f>
        <v>0</v>
      </c>
      <c r="P20" s="14">
        <f ca="1">$U$15</f>
        <v>4.1666666666666664E-2</v>
      </c>
      <c r="Q20" s="14">
        <f ca="1">$V$15</f>
        <v>4.1666666666666664E-2</v>
      </c>
      <c r="R20" s="14">
        <f ca="1">$W$15</f>
        <v>4.1666666666666664E-2</v>
      </c>
      <c r="S20" s="14">
        <f ca="1">$X$15</f>
        <v>1.3888888888888888E-2</v>
      </c>
      <c r="T20" s="14">
        <f ca="1">$Y$15</f>
        <v>0.14814814814814814</v>
      </c>
      <c r="U20" s="14">
        <f ca="1">$Z$15</f>
        <v>3.2407407407407406E-2</v>
      </c>
      <c r="V20" s="14">
        <f ca="1">$AA$15</f>
        <v>1.3888888888888888E-2</v>
      </c>
      <c r="W20" s="14">
        <f ca="1">$B$15</f>
        <v>4.6296296296296294E-2</v>
      </c>
      <c r="X20" s="14">
        <f ca="1">$C$15</f>
        <v>6.0185185185185182E-2</v>
      </c>
      <c r="Y20" s="14">
        <f ca="1">$D$15</f>
        <v>0</v>
      </c>
      <c r="Z20" s="14">
        <f ca="1">$E$15</f>
        <v>9.2592592592592587E-3</v>
      </c>
      <c r="AA20" s="14">
        <f ca="1">$F$15</f>
        <v>5.0925925925925923E-2</v>
      </c>
    </row>
    <row r="21" spans="1:27" ht="30.75" x14ac:dyDescent="0.55000000000000004">
      <c r="A21" s="23" t="s">
        <v>65</v>
      </c>
      <c r="B21" s="14">
        <f ca="1">$H$15</f>
        <v>7.407407407407407E-2</v>
      </c>
      <c r="C21" s="14">
        <f ca="1">$I$15</f>
        <v>8.3333333333333329E-2</v>
      </c>
      <c r="D21" s="14">
        <f ca="1">$J$15</f>
        <v>1.8518518518518517E-2</v>
      </c>
      <c r="E21" s="14">
        <f ca="1">$K$15</f>
        <v>0</v>
      </c>
      <c r="F21" s="14">
        <f ca="1">$L$15</f>
        <v>6.4814814814814811E-2</v>
      </c>
      <c r="G21" s="14">
        <f ca="1">$M$15</f>
        <v>4.6296296296296294E-2</v>
      </c>
      <c r="H21" s="14">
        <f ca="1">$N$15</f>
        <v>0.10648148148148148</v>
      </c>
      <c r="I21" s="14">
        <f ca="1">$O$15</f>
        <v>4.6296296296296294E-3</v>
      </c>
      <c r="J21" s="14">
        <f ca="1">$P$15</f>
        <v>1.3888888888888888E-2</v>
      </c>
      <c r="K21" s="14">
        <f ca="1">$Q$15</f>
        <v>1.3888888888888888E-2</v>
      </c>
      <c r="L21" s="14">
        <f ca="1">$R$15</f>
        <v>4.6296296296296294E-3</v>
      </c>
      <c r="M21" s="14">
        <f ca="1">$S$15</f>
        <v>3.7037037037037035E-2</v>
      </c>
      <c r="N21" s="14">
        <f ca="1">$T$15</f>
        <v>0</v>
      </c>
      <c r="O21" s="14">
        <f ca="1">$U$15</f>
        <v>4.1666666666666664E-2</v>
      </c>
      <c r="P21" s="14">
        <f ca="1">$V$15</f>
        <v>4.1666666666666664E-2</v>
      </c>
      <c r="Q21" s="14">
        <f ca="1">$W$15</f>
        <v>4.1666666666666664E-2</v>
      </c>
      <c r="R21" s="14">
        <f ca="1">$X$15</f>
        <v>1.3888888888888888E-2</v>
      </c>
      <c r="S21" s="14">
        <f ca="1">$Y$15</f>
        <v>0.14814814814814814</v>
      </c>
      <c r="T21" s="14">
        <f ca="1">$Z$15</f>
        <v>3.2407407407407406E-2</v>
      </c>
      <c r="U21" s="14">
        <f ca="1">$AA$15</f>
        <v>1.3888888888888888E-2</v>
      </c>
      <c r="V21" s="14">
        <f ca="1">$B$15</f>
        <v>4.6296296296296294E-2</v>
      </c>
      <c r="W21" s="14">
        <f ca="1">$C$15</f>
        <v>6.0185185185185182E-2</v>
      </c>
      <c r="X21" s="14">
        <f ca="1">$D$15</f>
        <v>0</v>
      </c>
      <c r="Y21" s="14">
        <f ca="1">$E$15</f>
        <v>9.2592592592592587E-3</v>
      </c>
      <c r="Z21" s="14">
        <f ca="1">$F$15</f>
        <v>5.0925925925925923E-2</v>
      </c>
      <c r="AA21" s="14">
        <f ca="1">$G$15</f>
        <v>3.2407407407407406E-2</v>
      </c>
    </row>
    <row r="22" spans="1:27" ht="30.75" x14ac:dyDescent="0.55000000000000004">
      <c r="A22" s="23" t="s">
        <v>66</v>
      </c>
      <c r="B22" s="14">
        <f ca="1">$I$15</f>
        <v>8.3333333333333329E-2</v>
      </c>
      <c r="C22" s="14">
        <f ca="1">$J$15</f>
        <v>1.8518518518518517E-2</v>
      </c>
      <c r="D22" s="14">
        <f ca="1">$K$15</f>
        <v>0</v>
      </c>
      <c r="E22" s="14">
        <f ca="1">$L$15</f>
        <v>6.4814814814814811E-2</v>
      </c>
      <c r="F22" s="14">
        <f ca="1">$M$15</f>
        <v>4.6296296296296294E-2</v>
      </c>
      <c r="G22" s="14">
        <f ca="1">$N$15</f>
        <v>0.10648148148148148</v>
      </c>
      <c r="H22" s="14">
        <f ca="1">$O$15</f>
        <v>4.6296296296296294E-3</v>
      </c>
      <c r="I22" s="14">
        <f ca="1">$P$15</f>
        <v>1.3888888888888888E-2</v>
      </c>
      <c r="J22" s="14">
        <f ca="1">$Q$15</f>
        <v>1.3888888888888888E-2</v>
      </c>
      <c r="K22" s="14">
        <f ca="1">$R$15</f>
        <v>4.6296296296296294E-3</v>
      </c>
      <c r="L22" s="14">
        <f ca="1">$S$15</f>
        <v>3.7037037037037035E-2</v>
      </c>
      <c r="M22" s="14">
        <f ca="1">$T$15</f>
        <v>0</v>
      </c>
      <c r="N22" s="14">
        <f ca="1">$U$15</f>
        <v>4.1666666666666664E-2</v>
      </c>
      <c r="O22" s="14">
        <f ca="1">$V$15</f>
        <v>4.1666666666666664E-2</v>
      </c>
      <c r="P22" s="14">
        <f ca="1">$W$15</f>
        <v>4.1666666666666664E-2</v>
      </c>
      <c r="Q22" s="14">
        <f ca="1">$X$15</f>
        <v>1.3888888888888888E-2</v>
      </c>
      <c r="R22" s="14">
        <f ca="1">$Y$15</f>
        <v>0.14814814814814814</v>
      </c>
      <c r="S22" s="14">
        <f ca="1">$Z$15</f>
        <v>3.2407407407407406E-2</v>
      </c>
      <c r="T22" s="14">
        <f ca="1">$AA$15</f>
        <v>1.3888888888888888E-2</v>
      </c>
      <c r="U22" s="14">
        <f ca="1">$B$15</f>
        <v>4.6296296296296294E-2</v>
      </c>
      <c r="V22" s="14">
        <f ca="1">$C$15</f>
        <v>6.0185185185185182E-2</v>
      </c>
      <c r="W22" s="14">
        <f ca="1">$D$15</f>
        <v>0</v>
      </c>
      <c r="X22" s="14">
        <f ca="1">$E$15</f>
        <v>9.2592592592592587E-3</v>
      </c>
      <c r="Y22" s="14">
        <f ca="1">$F$15</f>
        <v>5.0925925925925923E-2</v>
      </c>
      <c r="Z22" s="14">
        <f ca="1">$G$15</f>
        <v>3.2407407407407406E-2</v>
      </c>
      <c r="AA22" s="14">
        <f ca="1">$H$15</f>
        <v>7.407407407407407E-2</v>
      </c>
    </row>
    <row r="23" spans="1:27" ht="30.75" x14ac:dyDescent="0.55000000000000004">
      <c r="A23" s="23" t="s">
        <v>67</v>
      </c>
      <c r="B23" s="14">
        <f ca="1">$J$15</f>
        <v>1.8518518518518517E-2</v>
      </c>
      <c r="C23" s="14">
        <f ca="1">$K$15</f>
        <v>0</v>
      </c>
      <c r="D23" s="14">
        <f ca="1">$L$15</f>
        <v>6.4814814814814811E-2</v>
      </c>
      <c r="E23" s="14">
        <f ca="1">$M$15</f>
        <v>4.6296296296296294E-2</v>
      </c>
      <c r="F23" s="14">
        <f ca="1">$N$15</f>
        <v>0.10648148148148148</v>
      </c>
      <c r="G23" s="14">
        <f ca="1">$O$15</f>
        <v>4.6296296296296294E-3</v>
      </c>
      <c r="H23" s="14">
        <f ca="1">$P$15</f>
        <v>1.3888888888888888E-2</v>
      </c>
      <c r="I23" s="14">
        <f ca="1">$Q$15</f>
        <v>1.3888888888888888E-2</v>
      </c>
      <c r="J23" s="14">
        <f ca="1">$R$15</f>
        <v>4.6296296296296294E-3</v>
      </c>
      <c r="K23" s="14">
        <f ca="1">$S$15</f>
        <v>3.7037037037037035E-2</v>
      </c>
      <c r="L23" s="14">
        <f ca="1">$T$15</f>
        <v>0</v>
      </c>
      <c r="M23" s="14">
        <f ca="1">$U$15</f>
        <v>4.1666666666666664E-2</v>
      </c>
      <c r="N23" s="14">
        <f ca="1">$V$15</f>
        <v>4.1666666666666664E-2</v>
      </c>
      <c r="O23" s="14">
        <f ca="1">$W$15</f>
        <v>4.1666666666666664E-2</v>
      </c>
      <c r="P23" s="14">
        <f ca="1">$X$15</f>
        <v>1.3888888888888888E-2</v>
      </c>
      <c r="Q23" s="14">
        <f ca="1">$Y$15</f>
        <v>0.14814814814814814</v>
      </c>
      <c r="R23" s="14">
        <f ca="1">$Z$15</f>
        <v>3.2407407407407406E-2</v>
      </c>
      <c r="S23" s="14">
        <f ca="1">$AA$15</f>
        <v>1.3888888888888888E-2</v>
      </c>
      <c r="T23" s="14">
        <f ca="1">$B$15</f>
        <v>4.6296296296296294E-2</v>
      </c>
      <c r="U23" s="14">
        <f ca="1">$C$15</f>
        <v>6.0185185185185182E-2</v>
      </c>
      <c r="V23" s="14">
        <f ca="1">$D$15</f>
        <v>0</v>
      </c>
      <c r="W23" s="14">
        <f ca="1">$E$15</f>
        <v>9.2592592592592587E-3</v>
      </c>
      <c r="X23" s="14">
        <f ca="1">$F$15</f>
        <v>5.0925925925925923E-2</v>
      </c>
      <c r="Y23" s="14">
        <f ca="1">$G$15</f>
        <v>3.2407407407407406E-2</v>
      </c>
      <c r="Z23" s="14">
        <f ca="1">$H$15</f>
        <v>7.407407407407407E-2</v>
      </c>
      <c r="AA23" s="14">
        <f ca="1">$I$15</f>
        <v>8.3333333333333329E-2</v>
      </c>
    </row>
    <row r="24" spans="1:27" ht="30.75" x14ac:dyDescent="0.55000000000000004">
      <c r="A24" s="23" t="s">
        <v>68</v>
      </c>
      <c r="B24" s="14">
        <f ca="1">$K$15</f>
        <v>0</v>
      </c>
      <c r="C24" s="14">
        <f ca="1">$L$15</f>
        <v>6.4814814814814811E-2</v>
      </c>
      <c r="D24" s="14">
        <f ca="1">$M$15</f>
        <v>4.6296296296296294E-2</v>
      </c>
      <c r="E24" s="14">
        <f ca="1">$N$15</f>
        <v>0.10648148148148148</v>
      </c>
      <c r="F24" s="14">
        <f ca="1">$O$15</f>
        <v>4.6296296296296294E-3</v>
      </c>
      <c r="G24" s="14">
        <f ca="1">$P$15</f>
        <v>1.3888888888888888E-2</v>
      </c>
      <c r="H24" s="14">
        <f ca="1">$Q$15</f>
        <v>1.3888888888888888E-2</v>
      </c>
      <c r="I24" s="14">
        <f ca="1">$R$15</f>
        <v>4.6296296296296294E-3</v>
      </c>
      <c r="J24" s="14">
        <f ca="1">$S$15</f>
        <v>3.7037037037037035E-2</v>
      </c>
      <c r="K24" s="14">
        <f ca="1">$T$15</f>
        <v>0</v>
      </c>
      <c r="L24" s="14">
        <f ca="1">$U$15</f>
        <v>4.1666666666666664E-2</v>
      </c>
      <c r="M24" s="14">
        <f ca="1">$V$15</f>
        <v>4.1666666666666664E-2</v>
      </c>
      <c r="N24" s="14">
        <f ca="1">$W$15</f>
        <v>4.1666666666666664E-2</v>
      </c>
      <c r="O24" s="14">
        <f ca="1">$X$15</f>
        <v>1.3888888888888888E-2</v>
      </c>
      <c r="P24" s="14">
        <f ca="1">$Y$15</f>
        <v>0.14814814814814814</v>
      </c>
      <c r="Q24" s="14">
        <f ca="1">$Z$15</f>
        <v>3.2407407407407406E-2</v>
      </c>
      <c r="R24" s="14">
        <f ca="1">$AA$15</f>
        <v>1.3888888888888888E-2</v>
      </c>
      <c r="S24" s="14">
        <f ca="1">$B$15</f>
        <v>4.6296296296296294E-2</v>
      </c>
      <c r="T24" s="14">
        <f ca="1">$C$15</f>
        <v>6.0185185185185182E-2</v>
      </c>
      <c r="U24" s="14">
        <f ca="1">$D$15</f>
        <v>0</v>
      </c>
      <c r="V24" s="14">
        <f ca="1">$E$15</f>
        <v>9.2592592592592587E-3</v>
      </c>
      <c r="W24" s="14">
        <f ca="1">$F$15</f>
        <v>5.0925925925925923E-2</v>
      </c>
      <c r="X24" s="14">
        <f ca="1">$G$15</f>
        <v>3.2407407407407406E-2</v>
      </c>
      <c r="Y24" s="14">
        <f ca="1">$H$15</f>
        <v>7.407407407407407E-2</v>
      </c>
      <c r="Z24" s="14">
        <f ca="1">$I$15</f>
        <v>8.3333333333333329E-2</v>
      </c>
      <c r="AA24" s="14">
        <f ca="1">$J$15</f>
        <v>1.8518518518518517E-2</v>
      </c>
    </row>
    <row r="25" spans="1:27" ht="30.75" x14ac:dyDescent="0.55000000000000004">
      <c r="A25" s="23" t="s">
        <v>69</v>
      </c>
      <c r="B25" s="14">
        <f ca="1">$L$15</f>
        <v>6.4814814814814811E-2</v>
      </c>
      <c r="C25" s="14">
        <f ca="1">$M$15</f>
        <v>4.6296296296296294E-2</v>
      </c>
      <c r="D25" s="14">
        <f ca="1">$N$15</f>
        <v>0.10648148148148148</v>
      </c>
      <c r="E25" s="14">
        <f ca="1">$O$15</f>
        <v>4.6296296296296294E-3</v>
      </c>
      <c r="F25" s="14">
        <f ca="1">$P$15</f>
        <v>1.3888888888888888E-2</v>
      </c>
      <c r="G25" s="14">
        <f ca="1">$Q$15</f>
        <v>1.3888888888888888E-2</v>
      </c>
      <c r="H25" s="14">
        <f ca="1">$R$15</f>
        <v>4.6296296296296294E-3</v>
      </c>
      <c r="I25" s="14">
        <f ca="1">$S$15</f>
        <v>3.7037037037037035E-2</v>
      </c>
      <c r="J25" s="14">
        <f ca="1">$T$15</f>
        <v>0</v>
      </c>
      <c r="K25" s="14">
        <f ca="1">$U$15</f>
        <v>4.1666666666666664E-2</v>
      </c>
      <c r="L25" s="14">
        <f ca="1">$V$15</f>
        <v>4.1666666666666664E-2</v>
      </c>
      <c r="M25" s="14">
        <f ca="1">$W$15</f>
        <v>4.1666666666666664E-2</v>
      </c>
      <c r="N25" s="14">
        <f ca="1">$X$15</f>
        <v>1.3888888888888888E-2</v>
      </c>
      <c r="O25" s="14">
        <f ca="1">$Y$15</f>
        <v>0.14814814814814814</v>
      </c>
      <c r="P25" s="14">
        <f ca="1">$Z$15</f>
        <v>3.2407407407407406E-2</v>
      </c>
      <c r="Q25" s="14">
        <f ca="1">$AA$15</f>
        <v>1.3888888888888888E-2</v>
      </c>
      <c r="R25" s="14">
        <f ca="1">$B$15</f>
        <v>4.6296296296296294E-2</v>
      </c>
      <c r="S25" s="14">
        <f ca="1">$C$15</f>
        <v>6.0185185185185182E-2</v>
      </c>
      <c r="T25" s="14">
        <f ca="1">$D$15</f>
        <v>0</v>
      </c>
      <c r="U25" s="14">
        <f ca="1">$E$15</f>
        <v>9.2592592592592587E-3</v>
      </c>
      <c r="V25" s="14">
        <f ca="1">$F$15</f>
        <v>5.0925925925925923E-2</v>
      </c>
      <c r="W25" s="14">
        <f ca="1">$G$15</f>
        <v>3.2407407407407406E-2</v>
      </c>
      <c r="X25" s="14">
        <f ca="1">$H$15</f>
        <v>7.407407407407407E-2</v>
      </c>
      <c r="Y25" s="14">
        <f ca="1">$I$15</f>
        <v>8.3333333333333329E-2</v>
      </c>
      <c r="Z25" s="14">
        <f ca="1">$J$15</f>
        <v>1.8518518518518517E-2</v>
      </c>
      <c r="AA25" s="14">
        <f ca="1">$K$15</f>
        <v>0</v>
      </c>
    </row>
    <row r="26" spans="1:27" ht="30.75" x14ac:dyDescent="0.55000000000000004">
      <c r="A26" s="23" t="s">
        <v>70</v>
      </c>
      <c r="B26" s="14">
        <f ca="1">$M$15</f>
        <v>4.6296296296296294E-2</v>
      </c>
      <c r="C26" s="14">
        <f ca="1">$N$15</f>
        <v>0.10648148148148148</v>
      </c>
      <c r="D26" s="14">
        <f ca="1">$O$15</f>
        <v>4.6296296296296294E-3</v>
      </c>
      <c r="E26" s="14">
        <f ca="1">$P$15</f>
        <v>1.3888888888888888E-2</v>
      </c>
      <c r="F26" s="14">
        <f ca="1">$Q$15</f>
        <v>1.3888888888888888E-2</v>
      </c>
      <c r="G26" s="14">
        <f ca="1">$R$15</f>
        <v>4.6296296296296294E-3</v>
      </c>
      <c r="H26" s="14">
        <f ca="1">$S$15</f>
        <v>3.7037037037037035E-2</v>
      </c>
      <c r="I26" s="14">
        <f ca="1">$T$15</f>
        <v>0</v>
      </c>
      <c r="J26" s="14">
        <f ca="1">$U$15</f>
        <v>4.1666666666666664E-2</v>
      </c>
      <c r="K26" s="14">
        <f ca="1">$V$15</f>
        <v>4.1666666666666664E-2</v>
      </c>
      <c r="L26" s="14">
        <f ca="1">$W$15</f>
        <v>4.1666666666666664E-2</v>
      </c>
      <c r="M26" s="14">
        <f ca="1">$X$15</f>
        <v>1.3888888888888888E-2</v>
      </c>
      <c r="N26" s="14">
        <f ca="1">$Y$15</f>
        <v>0.14814814814814814</v>
      </c>
      <c r="O26" s="14">
        <f ca="1">$Z$15</f>
        <v>3.2407407407407406E-2</v>
      </c>
      <c r="P26" s="14">
        <f ca="1">$AA$15</f>
        <v>1.3888888888888888E-2</v>
      </c>
      <c r="Q26" s="14">
        <f ca="1">$B$15</f>
        <v>4.6296296296296294E-2</v>
      </c>
      <c r="R26" s="14">
        <f ca="1">$C$15</f>
        <v>6.0185185185185182E-2</v>
      </c>
      <c r="S26" s="14">
        <f ca="1">$D$15</f>
        <v>0</v>
      </c>
      <c r="T26" s="14">
        <f ca="1">$E$15</f>
        <v>9.2592592592592587E-3</v>
      </c>
      <c r="U26" s="14">
        <f ca="1">$F$15</f>
        <v>5.0925925925925923E-2</v>
      </c>
      <c r="V26" s="14">
        <f ca="1">$G$15</f>
        <v>3.2407407407407406E-2</v>
      </c>
      <c r="W26" s="14">
        <f ca="1">$H$15</f>
        <v>7.407407407407407E-2</v>
      </c>
      <c r="X26" s="14">
        <f ca="1">$I$15</f>
        <v>8.3333333333333329E-2</v>
      </c>
      <c r="Y26" s="14">
        <f ca="1">$J$15</f>
        <v>1.8518518518518517E-2</v>
      </c>
      <c r="Z26" s="14">
        <f ca="1">$K$15</f>
        <v>0</v>
      </c>
      <c r="AA26" s="14">
        <f ca="1">$L$15</f>
        <v>6.4814814814814811E-2</v>
      </c>
    </row>
    <row r="27" spans="1:27" ht="30.75" x14ac:dyDescent="0.55000000000000004">
      <c r="A27" s="23" t="s">
        <v>71</v>
      </c>
      <c r="B27" s="14">
        <f ca="1">$N$15</f>
        <v>0.10648148148148148</v>
      </c>
      <c r="C27" s="14">
        <f ca="1">$O$15</f>
        <v>4.6296296296296294E-3</v>
      </c>
      <c r="D27" s="14">
        <f ca="1">$P$15</f>
        <v>1.3888888888888888E-2</v>
      </c>
      <c r="E27" s="14">
        <f ca="1">$Q$15</f>
        <v>1.3888888888888888E-2</v>
      </c>
      <c r="F27" s="14">
        <f ca="1">$R$15</f>
        <v>4.6296296296296294E-3</v>
      </c>
      <c r="G27" s="14">
        <f ca="1">$S$15</f>
        <v>3.7037037037037035E-2</v>
      </c>
      <c r="H27" s="14">
        <f ca="1">$T$15</f>
        <v>0</v>
      </c>
      <c r="I27" s="14">
        <f ca="1">$U$15</f>
        <v>4.1666666666666664E-2</v>
      </c>
      <c r="J27" s="14">
        <f ca="1">$V$15</f>
        <v>4.1666666666666664E-2</v>
      </c>
      <c r="K27" s="14">
        <f ca="1">$W$15</f>
        <v>4.1666666666666664E-2</v>
      </c>
      <c r="L27" s="14">
        <f ca="1">$X$15</f>
        <v>1.3888888888888888E-2</v>
      </c>
      <c r="M27" s="14">
        <f ca="1">$Y$15</f>
        <v>0.14814814814814814</v>
      </c>
      <c r="N27" s="14">
        <f ca="1">$Z$15</f>
        <v>3.2407407407407406E-2</v>
      </c>
      <c r="O27" s="14">
        <f ca="1">$AA$15</f>
        <v>1.3888888888888888E-2</v>
      </c>
      <c r="P27" s="14">
        <f ca="1">$B$15</f>
        <v>4.6296296296296294E-2</v>
      </c>
      <c r="Q27" s="14">
        <f ca="1">$C$15</f>
        <v>6.0185185185185182E-2</v>
      </c>
      <c r="R27" s="14">
        <f ca="1">$D$15</f>
        <v>0</v>
      </c>
      <c r="S27" s="14">
        <f ca="1">$E$15</f>
        <v>9.2592592592592587E-3</v>
      </c>
      <c r="T27" s="14">
        <f ca="1">$F$15</f>
        <v>5.0925925925925923E-2</v>
      </c>
      <c r="U27" s="14">
        <f ca="1">$G$15</f>
        <v>3.2407407407407406E-2</v>
      </c>
      <c r="V27" s="14">
        <f ca="1">$H$15</f>
        <v>7.407407407407407E-2</v>
      </c>
      <c r="W27" s="14">
        <f ca="1">$I$15</f>
        <v>8.3333333333333329E-2</v>
      </c>
      <c r="X27" s="14">
        <f ca="1">$J$15</f>
        <v>1.8518518518518517E-2</v>
      </c>
      <c r="Y27" s="14">
        <f ca="1">$K$15</f>
        <v>0</v>
      </c>
      <c r="Z27" s="14">
        <f ca="1">$L$15</f>
        <v>6.4814814814814811E-2</v>
      </c>
      <c r="AA27" s="14">
        <f ca="1">$M$15</f>
        <v>4.6296296296296294E-2</v>
      </c>
    </row>
    <row r="28" spans="1:27" ht="30.75" x14ac:dyDescent="0.55000000000000004">
      <c r="A28" s="23" t="s">
        <v>72</v>
      </c>
      <c r="B28" s="14">
        <f ca="1">$O$15</f>
        <v>4.6296296296296294E-3</v>
      </c>
      <c r="C28" s="14">
        <f ca="1">$P$15</f>
        <v>1.3888888888888888E-2</v>
      </c>
      <c r="D28" s="14">
        <f ca="1">$Q$15</f>
        <v>1.3888888888888888E-2</v>
      </c>
      <c r="E28" s="14">
        <f ca="1">$R$15</f>
        <v>4.6296296296296294E-3</v>
      </c>
      <c r="F28" s="14">
        <f ca="1">$S$15</f>
        <v>3.7037037037037035E-2</v>
      </c>
      <c r="G28" s="14">
        <f ca="1">$T$15</f>
        <v>0</v>
      </c>
      <c r="H28" s="14">
        <f ca="1">$U$15</f>
        <v>4.1666666666666664E-2</v>
      </c>
      <c r="I28" s="14">
        <f ca="1">$V$15</f>
        <v>4.1666666666666664E-2</v>
      </c>
      <c r="J28" s="14">
        <f ca="1">$W$15</f>
        <v>4.1666666666666664E-2</v>
      </c>
      <c r="K28" s="14">
        <f ca="1">$X$15</f>
        <v>1.3888888888888888E-2</v>
      </c>
      <c r="L28" s="14">
        <f ca="1">$Y$15</f>
        <v>0.14814814814814814</v>
      </c>
      <c r="M28" s="14">
        <f ca="1">$Z$15</f>
        <v>3.2407407407407406E-2</v>
      </c>
      <c r="N28" s="14">
        <f ca="1">$AA$15</f>
        <v>1.3888888888888888E-2</v>
      </c>
      <c r="O28" s="14">
        <f ca="1">$B$15</f>
        <v>4.6296296296296294E-2</v>
      </c>
      <c r="P28" s="14">
        <f ca="1">$C$15</f>
        <v>6.0185185185185182E-2</v>
      </c>
      <c r="Q28" s="14">
        <f ca="1">$D$15</f>
        <v>0</v>
      </c>
      <c r="R28" s="14">
        <f ca="1">$E$15</f>
        <v>9.2592592592592587E-3</v>
      </c>
      <c r="S28" s="14">
        <f ca="1">$F$15</f>
        <v>5.0925925925925923E-2</v>
      </c>
      <c r="T28" s="14">
        <f ca="1">$G$15</f>
        <v>3.2407407407407406E-2</v>
      </c>
      <c r="U28" s="14">
        <f ca="1">$H$15</f>
        <v>7.407407407407407E-2</v>
      </c>
      <c r="V28" s="14">
        <f ca="1">$I$15</f>
        <v>8.3333333333333329E-2</v>
      </c>
      <c r="W28" s="14">
        <f ca="1">$J$15</f>
        <v>1.8518518518518517E-2</v>
      </c>
      <c r="X28" s="14">
        <f ca="1">$K$15</f>
        <v>0</v>
      </c>
      <c r="Y28" s="14">
        <f ca="1">$L$15</f>
        <v>6.4814814814814811E-2</v>
      </c>
      <c r="Z28" s="14">
        <f ca="1">$M$15</f>
        <v>4.6296296296296294E-2</v>
      </c>
      <c r="AA28" s="14">
        <f ca="1">$N$15</f>
        <v>0.10648148148148148</v>
      </c>
    </row>
    <row r="29" spans="1:27" ht="30.75" x14ac:dyDescent="0.55000000000000004">
      <c r="A29" s="23" t="s">
        <v>73</v>
      </c>
      <c r="B29" s="14">
        <f ca="1">$P$15</f>
        <v>1.3888888888888888E-2</v>
      </c>
      <c r="C29" s="14">
        <f ca="1">$Q$15</f>
        <v>1.3888888888888888E-2</v>
      </c>
      <c r="D29" s="14">
        <f ca="1">$R$15</f>
        <v>4.6296296296296294E-3</v>
      </c>
      <c r="E29" s="14">
        <f ca="1">$S$15</f>
        <v>3.7037037037037035E-2</v>
      </c>
      <c r="F29" s="14">
        <f ca="1">$T$15</f>
        <v>0</v>
      </c>
      <c r="G29" s="14">
        <f ca="1">$U$15</f>
        <v>4.1666666666666664E-2</v>
      </c>
      <c r="H29" s="14">
        <f ca="1">$V$15</f>
        <v>4.1666666666666664E-2</v>
      </c>
      <c r="I29" s="14">
        <f ca="1">$W$15</f>
        <v>4.1666666666666664E-2</v>
      </c>
      <c r="J29" s="14">
        <f ca="1">$X$15</f>
        <v>1.3888888888888888E-2</v>
      </c>
      <c r="K29" s="14">
        <f ca="1">$Y$15</f>
        <v>0.14814814814814814</v>
      </c>
      <c r="L29" s="14">
        <f ca="1">$Z$15</f>
        <v>3.2407407407407406E-2</v>
      </c>
      <c r="M29" s="14">
        <f ca="1">$AA$15</f>
        <v>1.3888888888888888E-2</v>
      </c>
      <c r="N29" s="14">
        <f ca="1">$B$15</f>
        <v>4.6296296296296294E-2</v>
      </c>
      <c r="O29" s="14">
        <f ca="1">$C$15</f>
        <v>6.0185185185185182E-2</v>
      </c>
      <c r="P29" s="14">
        <f ca="1">$D$15</f>
        <v>0</v>
      </c>
      <c r="Q29" s="14">
        <f ca="1">$E$15</f>
        <v>9.2592592592592587E-3</v>
      </c>
      <c r="R29" s="14">
        <f ca="1">$F$15</f>
        <v>5.0925925925925923E-2</v>
      </c>
      <c r="S29" s="14">
        <f ca="1">$G$15</f>
        <v>3.2407407407407406E-2</v>
      </c>
      <c r="T29" s="14">
        <f ca="1">$H$15</f>
        <v>7.407407407407407E-2</v>
      </c>
      <c r="U29" s="14">
        <f ca="1">$I$15</f>
        <v>8.3333333333333329E-2</v>
      </c>
      <c r="V29" s="14">
        <f ca="1">$J$15</f>
        <v>1.8518518518518517E-2</v>
      </c>
      <c r="W29" s="14">
        <f ca="1">$K$15</f>
        <v>0</v>
      </c>
      <c r="X29" s="14">
        <f ca="1">$L$15</f>
        <v>6.4814814814814811E-2</v>
      </c>
      <c r="Y29" s="14">
        <f ca="1">$M$15</f>
        <v>4.6296296296296294E-2</v>
      </c>
      <c r="Z29" s="14">
        <f ca="1">$N$15</f>
        <v>0.10648148148148148</v>
      </c>
      <c r="AA29" s="14">
        <f ca="1">$O$15</f>
        <v>4.6296296296296294E-3</v>
      </c>
    </row>
    <row r="30" spans="1:27" ht="30.75" x14ac:dyDescent="0.55000000000000004">
      <c r="A30" s="23" t="s">
        <v>74</v>
      </c>
      <c r="B30" s="14">
        <f ca="1">$Q$15</f>
        <v>1.3888888888888888E-2</v>
      </c>
      <c r="C30" s="14">
        <f ca="1">$R$15</f>
        <v>4.6296296296296294E-3</v>
      </c>
      <c r="D30" s="14">
        <f ca="1">$S$15</f>
        <v>3.7037037037037035E-2</v>
      </c>
      <c r="E30" s="14">
        <f ca="1">$T$15</f>
        <v>0</v>
      </c>
      <c r="F30" s="14">
        <f ca="1">$U$15</f>
        <v>4.1666666666666664E-2</v>
      </c>
      <c r="G30" s="14">
        <f ca="1">$V$15</f>
        <v>4.1666666666666664E-2</v>
      </c>
      <c r="H30" s="14">
        <f ca="1">$W$15</f>
        <v>4.1666666666666664E-2</v>
      </c>
      <c r="I30" s="14">
        <f ca="1">$X$15</f>
        <v>1.3888888888888888E-2</v>
      </c>
      <c r="J30" s="14">
        <f ca="1">$Y$15</f>
        <v>0.14814814814814814</v>
      </c>
      <c r="K30" s="14">
        <f ca="1">$Z$15</f>
        <v>3.2407407407407406E-2</v>
      </c>
      <c r="L30" s="14">
        <f ca="1">$AA$15</f>
        <v>1.3888888888888888E-2</v>
      </c>
      <c r="M30" s="14">
        <f ca="1">$B$15</f>
        <v>4.6296296296296294E-2</v>
      </c>
      <c r="N30" s="14">
        <f ca="1">$C$15</f>
        <v>6.0185185185185182E-2</v>
      </c>
      <c r="O30" s="14">
        <f ca="1">$D$15</f>
        <v>0</v>
      </c>
      <c r="P30" s="14">
        <f ca="1">$E$15</f>
        <v>9.2592592592592587E-3</v>
      </c>
      <c r="Q30" s="14">
        <f ca="1">$F$15</f>
        <v>5.0925925925925923E-2</v>
      </c>
      <c r="R30" s="14">
        <f ca="1">$G$15</f>
        <v>3.2407407407407406E-2</v>
      </c>
      <c r="S30" s="14">
        <f ca="1">$H$15</f>
        <v>7.407407407407407E-2</v>
      </c>
      <c r="T30" s="14">
        <f ca="1">$I$15</f>
        <v>8.3333333333333329E-2</v>
      </c>
      <c r="U30" s="14">
        <f ca="1">$J$15</f>
        <v>1.8518518518518517E-2</v>
      </c>
      <c r="V30" s="14">
        <f ca="1">$K$15</f>
        <v>0</v>
      </c>
      <c r="W30" s="14">
        <f ca="1">$L$15</f>
        <v>6.4814814814814811E-2</v>
      </c>
      <c r="X30" s="14">
        <f ca="1">$M$15</f>
        <v>4.6296296296296294E-2</v>
      </c>
      <c r="Y30" s="14">
        <f ca="1">$N$15</f>
        <v>0.10648148148148148</v>
      </c>
      <c r="Z30" s="14">
        <f ca="1">$O$15</f>
        <v>4.6296296296296294E-3</v>
      </c>
      <c r="AA30" s="14">
        <f ca="1">$P$15</f>
        <v>1.3888888888888888E-2</v>
      </c>
    </row>
    <row r="31" spans="1:27" ht="30.75" x14ac:dyDescent="0.55000000000000004">
      <c r="A31" s="23" t="s">
        <v>75</v>
      </c>
      <c r="B31" s="14">
        <f ca="1">$R$15</f>
        <v>4.6296296296296294E-3</v>
      </c>
      <c r="C31" s="14">
        <f ca="1">$S$15</f>
        <v>3.7037037037037035E-2</v>
      </c>
      <c r="D31" s="14">
        <f ca="1">$T$15</f>
        <v>0</v>
      </c>
      <c r="E31" s="14">
        <f ca="1">$U$15</f>
        <v>4.1666666666666664E-2</v>
      </c>
      <c r="F31" s="14">
        <f ca="1">$V$15</f>
        <v>4.1666666666666664E-2</v>
      </c>
      <c r="G31" s="14">
        <f ca="1">$W$15</f>
        <v>4.1666666666666664E-2</v>
      </c>
      <c r="H31" s="14">
        <f ca="1">$X$15</f>
        <v>1.3888888888888888E-2</v>
      </c>
      <c r="I31" s="14">
        <f ca="1">$Y$15</f>
        <v>0.14814814814814814</v>
      </c>
      <c r="J31" s="14">
        <f ca="1">$Z$15</f>
        <v>3.2407407407407406E-2</v>
      </c>
      <c r="K31" s="14">
        <f ca="1">$AA$15</f>
        <v>1.3888888888888888E-2</v>
      </c>
      <c r="L31" s="14">
        <f ca="1">$B$15</f>
        <v>4.6296296296296294E-2</v>
      </c>
      <c r="M31" s="14">
        <f ca="1">$C$15</f>
        <v>6.0185185185185182E-2</v>
      </c>
      <c r="N31" s="14">
        <f ca="1">$D$15</f>
        <v>0</v>
      </c>
      <c r="O31" s="14">
        <f ca="1">$E$15</f>
        <v>9.2592592592592587E-3</v>
      </c>
      <c r="P31" s="14">
        <f ca="1">$F$15</f>
        <v>5.0925925925925923E-2</v>
      </c>
      <c r="Q31" s="14">
        <f ca="1">$G$15</f>
        <v>3.2407407407407406E-2</v>
      </c>
      <c r="R31" s="14">
        <f ca="1">$H$15</f>
        <v>7.407407407407407E-2</v>
      </c>
      <c r="S31" s="14">
        <f ca="1">$I$15</f>
        <v>8.3333333333333329E-2</v>
      </c>
      <c r="T31" s="14">
        <f ca="1">$J$15</f>
        <v>1.8518518518518517E-2</v>
      </c>
      <c r="U31" s="14">
        <f ca="1">$K$15</f>
        <v>0</v>
      </c>
      <c r="V31" s="14">
        <f ca="1">$L$15</f>
        <v>6.4814814814814811E-2</v>
      </c>
      <c r="W31" s="14">
        <f ca="1">$M$15</f>
        <v>4.6296296296296294E-2</v>
      </c>
      <c r="X31" s="14">
        <f ca="1">$N$15</f>
        <v>0.10648148148148148</v>
      </c>
      <c r="Y31" s="14">
        <f ca="1">$O$15</f>
        <v>4.6296296296296294E-3</v>
      </c>
      <c r="Z31" s="14">
        <f ca="1">$P$15</f>
        <v>1.3888888888888888E-2</v>
      </c>
      <c r="AA31" s="14">
        <f ca="1">$Q$15</f>
        <v>1.3888888888888888E-2</v>
      </c>
    </row>
    <row r="32" spans="1:27" ht="30.75" x14ac:dyDescent="0.55000000000000004">
      <c r="A32" s="23" t="s">
        <v>76</v>
      </c>
      <c r="B32" s="14">
        <f ca="1">$S$15</f>
        <v>3.7037037037037035E-2</v>
      </c>
      <c r="C32" s="14">
        <f ca="1">$T$15</f>
        <v>0</v>
      </c>
      <c r="D32" s="14">
        <f ca="1">$U$15</f>
        <v>4.1666666666666664E-2</v>
      </c>
      <c r="E32" s="14">
        <f ca="1">$V$15</f>
        <v>4.1666666666666664E-2</v>
      </c>
      <c r="F32" s="14">
        <f ca="1">$W$15</f>
        <v>4.1666666666666664E-2</v>
      </c>
      <c r="G32" s="14">
        <f ca="1">$X$15</f>
        <v>1.3888888888888888E-2</v>
      </c>
      <c r="H32" s="14">
        <f ca="1">$Y$15</f>
        <v>0.14814814814814814</v>
      </c>
      <c r="I32" s="14">
        <f ca="1">$Z$15</f>
        <v>3.2407407407407406E-2</v>
      </c>
      <c r="J32" s="14">
        <f ca="1">$AA$15</f>
        <v>1.3888888888888888E-2</v>
      </c>
      <c r="K32" s="14">
        <f ca="1">$B$15</f>
        <v>4.6296296296296294E-2</v>
      </c>
      <c r="L32" s="14">
        <f ca="1">$C$15</f>
        <v>6.0185185185185182E-2</v>
      </c>
      <c r="M32" s="14">
        <f ca="1">$D$15</f>
        <v>0</v>
      </c>
      <c r="N32" s="14">
        <f ca="1">$E$15</f>
        <v>9.2592592592592587E-3</v>
      </c>
      <c r="O32" s="14">
        <f ca="1">$F$15</f>
        <v>5.0925925925925923E-2</v>
      </c>
      <c r="P32" s="14">
        <f ca="1">$G$15</f>
        <v>3.2407407407407406E-2</v>
      </c>
      <c r="Q32" s="14">
        <f ca="1">$H$15</f>
        <v>7.407407407407407E-2</v>
      </c>
      <c r="R32" s="14">
        <f ca="1">$I$15</f>
        <v>8.3333333333333329E-2</v>
      </c>
      <c r="S32" s="14">
        <f ca="1">$J$15</f>
        <v>1.8518518518518517E-2</v>
      </c>
      <c r="T32" s="14">
        <f ca="1">$K$15</f>
        <v>0</v>
      </c>
      <c r="U32" s="14">
        <f ca="1">$L$15</f>
        <v>6.4814814814814811E-2</v>
      </c>
      <c r="V32" s="14">
        <f ca="1">$M$15</f>
        <v>4.6296296296296294E-2</v>
      </c>
      <c r="W32" s="14">
        <f ca="1">$N$15</f>
        <v>0.10648148148148148</v>
      </c>
      <c r="X32" s="14">
        <f ca="1">$O$15</f>
        <v>4.6296296296296294E-3</v>
      </c>
      <c r="Y32" s="14">
        <f ca="1">$P$15</f>
        <v>1.3888888888888888E-2</v>
      </c>
      <c r="Z32" s="14">
        <f ca="1">$Q$15</f>
        <v>1.3888888888888888E-2</v>
      </c>
      <c r="AA32" s="14">
        <f ca="1">$R$15</f>
        <v>4.6296296296296294E-3</v>
      </c>
    </row>
    <row r="33" spans="1:31" ht="30.75" x14ac:dyDescent="0.55000000000000004">
      <c r="A33" s="23" t="s">
        <v>77</v>
      </c>
      <c r="B33" s="14">
        <f ca="1">$T$15</f>
        <v>0</v>
      </c>
      <c r="C33" s="14">
        <f ca="1">$U$15</f>
        <v>4.1666666666666664E-2</v>
      </c>
      <c r="D33" s="14">
        <f ca="1">$V$15</f>
        <v>4.1666666666666664E-2</v>
      </c>
      <c r="E33" s="14">
        <f ca="1">$W$15</f>
        <v>4.1666666666666664E-2</v>
      </c>
      <c r="F33" s="14">
        <f ca="1">$X$15</f>
        <v>1.3888888888888888E-2</v>
      </c>
      <c r="G33" s="14">
        <f ca="1">$Y$15</f>
        <v>0.14814814814814814</v>
      </c>
      <c r="H33" s="14">
        <f ca="1">$Z$15</f>
        <v>3.2407407407407406E-2</v>
      </c>
      <c r="I33" s="14">
        <f ca="1">$AA$15</f>
        <v>1.3888888888888888E-2</v>
      </c>
      <c r="J33" s="14">
        <f ca="1">$B$15</f>
        <v>4.6296296296296294E-2</v>
      </c>
      <c r="K33" s="14">
        <f ca="1">$C$15</f>
        <v>6.0185185185185182E-2</v>
      </c>
      <c r="L33" s="14">
        <f ca="1">$D$15</f>
        <v>0</v>
      </c>
      <c r="M33" s="14">
        <f ca="1">$E$15</f>
        <v>9.2592592592592587E-3</v>
      </c>
      <c r="N33" s="14">
        <f ca="1">$F$15</f>
        <v>5.0925925925925923E-2</v>
      </c>
      <c r="O33" s="14">
        <f ca="1">$G$15</f>
        <v>3.2407407407407406E-2</v>
      </c>
      <c r="P33" s="14">
        <f ca="1">$H$15</f>
        <v>7.407407407407407E-2</v>
      </c>
      <c r="Q33" s="14">
        <f ca="1">$I$15</f>
        <v>8.3333333333333329E-2</v>
      </c>
      <c r="R33" s="14">
        <f ca="1">$J$15</f>
        <v>1.8518518518518517E-2</v>
      </c>
      <c r="S33" s="14">
        <f ca="1">$K$15</f>
        <v>0</v>
      </c>
      <c r="T33" s="14">
        <f ca="1">$L$15</f>
        <v>6.4814814814814811E-2</v>
      </c>
      <c r="U33" s="14">
        <f ca="1">$M$15</f>
        <v>4.6296296296296294E-2</v>
      </c>
      <c r="V33" s="14">
        <f ca="1">$N$15</f>
        <v>0.10648148148148148</v>
      </c>
      <c r="W33" s="14">
        <f ca="1">$O$15</f>
        <v>4.6296296296296294E-3</v>
      </c>
      <c r="X33" s="14">
        <f ca="1">$P$15</f>
        <v>1.3888888888888888E-2</v>
      </c>
      <c r="Y33" s="14">
        <f ca="1">$Q$15</f>
        <v>1.3888888888888888E-2</v>
      </c>
      <c r="Z33" s="14">
        <f ca="1">$R$15</f>
        <v>4.6296296296296294E-3</v>
      </c>
      <c r="AA33" s="14">
        <f ca="1">$S$15</f>
        <v>3.7037037037037035E-2</v>
      </c>
    </row>
    <row r="34" spans="1:31" ht="30.75" x14ac:dyDescent="0.55000000000000004">
      <c r="A34" s="23" t="s">
        <v>78</v>
      </c>
      <c r="B34" s="14">
        <f ca="1">$U$15</f>
        <v>4.1666666666666664E-2</v>
      </c>
      <c r="C34" s="14">
        <f ca="1">$V$15</f>
        <v>4.1666666666666664E-2</v>
      </c>
      <c r="D34" s="14">
        <f ca="1">$W$15</f>
        <v>4.1666666666666664E-2</v>
      </c>
      <c r="E34" s="14">
        <f ca="1">$X$15</f>
        <v>1.3888888888888888E-2</v>
      </c>
      <c r="F34" s="14">
        <f ca="1">$Y$15</f>
        <v>0.14814814814814814</v>
      </c>
      <c r="G34" s="14">
        <f ca="1">$Z$15</f>
        <v>3.2407407407407406E-2</v>
      </c>
      <c r="H34" s="14">
        <f ca="1">$AA$15</f>
        <v>1.3888888888888888E-2</v>
      </c>
      <c r="I34" s="14">
        <f ca="1">$B$15</f>
        <v>4.6296296296296294E-2</v>
      </c>
      <c r="J34" s="14">
        <f ca="1">$C$15</f>
        <v>6.0185185185185182E-2</v>
      </c>
      <c r="K34" s="14">
        <f ca="1">$D$15</f>
        <v>0</v>
      </c>
      <c r="L34" s="14">
        <f ca="1">$E$15</f>
        <v>9.2592592592592587E-3</v>
      </c>
      <c r="M34" s="14">
        <f ca="1">$F$15</f>
        <v>5.0925925925925923E-2</v>
      </c>
      <c r="N34" s="14">
        <f ca="1">$G$15</f>
        <v>3.2407407407407406E-2</v>
      </c>
      <c r="O34" s="14">
        <f ca="1">$H$15</f>
        <v>7.407407407407407E-2</v>
      </c>
      <c r="P34" s="14">
        <f ca="1">$I$15</f>
        <v>8.3333333333333329E-2</v>
      </c>
      <c r="Q34" s="14">
        <f ca="1">$J$15</f>
        <v>1.8518518518518517E-2</v>
      </c>
      <c r="R34" s="14">
        <f ca="1">$K$15</f>
        <v>0</v>
      </c>
      <c r="S34" s="14">
        <f ca="1">$L$15</f>
        <v>6.4814814814814811E-2</v>
      </c>
      <c r="T34" s="14">
        <f ca="1">$M$15</f>
        <v>4.6296296296296294E-2</v>
      </c>
      <c r="U34" s="14">
        <f ca="1">$N$15</f>
        <v>0.10648148148148148</v>
      </c>
      <c r="V34" s="14">
        <f ca="1">$O$15</f>
        <v>4.6296296296296294E-3</v>
      </c>
      <c r="W34" s="14">
        <f ca="1">$P$15</f>
        <v>1.3888888888888888E-2</v>
      </c>
      <c r="X34" s="14">
        <f ca="1">$Q$15</f>
        <v>1.3888888888888888E-2</v>
      </c>
      <c r="Y34" s="14">
        <f ca="1">$R$15</f>
        <v>4.6296296296296294E-3</v>
      </c>
      <c r="Z34" s="14">
        <f ca="1">$S$15</f>
        <v>3.7037037037037035E-2</v>
      </c>
      <c r="AA34" s="14">
        <f ca="1">$T$15</f>
        <v>0</v>
      </c>
    </row>
    <row r="35" spans="1:31" ht="30.75" x14ac:dyDescent="0.55000000000000004">
      <c r="A35" s="23" t="s">
        <v>79</v>
      </c>
      <c r="B35" s="14">
        <f ca="1">$V$15</f>
        <v>4.1666666666666664E-2</v>
      </c>
      <c r="C35" s="14">
        <f ca="1">$W$15</f>
        <v>4.1666666666666664E-2</v>
      </c>
      <c r="D35" s="14">
        <f ca="1">$X$15</f>
        <v>1.3888888888888888E-2</v>
      </c>
      <c r="E35" s="14">
        <f ca="1">$Y$15</f>
        <v>0.14814814814814814</v>
      </c>
      <c r="F35" s="14">
        <f ca="1">$Z$15</f>
        <v>3.2407407407407406E-2</v>
      </c>
      <c r="G35" s="14">
        <f ca="1">$AA$15</f>
        <v>1.3888888888888888E-2</v>
      </c>
      <c r="H35" s="14">
        <f ca="1">$B$15</f>
        <v>4.6296296296296294E-2</v>
      </c>
      <c r="I35" s="14">
        <f ca="1">$C$15</f>
        <v>6.0185185185185182E-2</v>
      </c>
      <c r="J35" s="14">
        <f ca="1">$D$15</f>
        <v>0</v>
      </c>
      <c r="K35" s="14">
        <f ca="1">$E$15</f>
        <v>9.2592592592592587E-3</v>
      </c>
      <c r="L35" s="14">
        <f ca="1">$F$15</f>
        <v>5.0925925925925923E-2</v>
      </c>
      <c r="M35" s="14">
        <f ca="1">$G$15</f>
        <v>3.2407407407407406E-2</v>
      </c>
      <c r="N35" s="14">
        <f ca="1">$H$15</f>
        <v>7.407407407407407E-2</v>
      </c>
      <c r="O35" s="14">
        <f ca="1">$I$15</f>
        <v>8.3333333333333329E-2</v>
      </c>
      <c r="P35" s="14">
        <f ca="1">$J$15</f>
        <v>1.8518518518518517E-2</v>
      </c>
      <c r="Q35" s="14">
        <f ca="1">$K$15</f>
        <v>0</v>
      </c>
      <c r="R35" s="14">
        <f ca="1">$L$15</f>
        <v>6.4814814814814811E-2</v>
      </c>
      <c r="S35" s="14">
        <f ca="1">$M$15</f>
        <v>4.6296296296296294E-2</v>
      </c>
      <c r="T35" s="14">
        <f ca="1">$N$15</f>
        <v>0.10648148148148148</v>
      </c>
      <c r="U35" s="14">
        <f ca="1">$O$15</f>
        <v>4.6296296296296294E-3</v>
      </c>
      <c r="V35" s="14">
        <f ca="1">$P$15</f>
        <v>1.3888888888888888E-2</v>
      </c>
      <c r="W35" s="14">
        <f ca="1">$Q$15</f>
        <v>1.3888888888888888E-2</v>
      </c>
      <c r="X35" s="14">
        <f ca="1">$R$15</f>
        <v>4.6296296296296294E-3</v>
      </c>
      <c r="Y35" s="14">
        <f ca="1">$S$15</f>
        <v>3.7037037037037035E-2</v>
      </c>
      <c r="Z35" s="14">
        <f ca="1">$T$15</f>
        <v>0</v>
      </c>
      <c r="AA35" s="14">
        <f ca="1">$U$15</f>
        <v>4.1666666666666664E-2</v>
      </c>
    </row>
    <row r="36" spans="1:31" ht="30.75" x14ac:dyDescent="0.55000000000000004">
      <c r="A36" s="23" t="s">
        <v>80</v>
      </c>
      <c r="B36" s="14">
        <f ca="1">$W$15</f>
        <v>4.1666666666666664E-2</v>
      </c>
      <c r="C36" s="14">
        <f ca="1">$X$15</f>
        <v>1.3888888888888888E-2</v>
      </c>
      <c r="D36" s="14">
        <f ca="1">$Y$15</f>
        <v>0.14814814814814814</v>
      </c>
      <c r="E36" s="14">
        <f ca="1">$Z$15</f>
        <v>3.2407407407407406E-2</v>
      </c>
      <c r="F36" s="14">
        <f ca="1">$AA$15</f>
        <v>1.3888888888888888E-2</v>
      </c>
      <c r="G36" s="14">
        <f ca="1">$B$15</f>
        <v>4.6296296296296294E-2</v>
      </c>
      <c r="H36" s="14">
        <f ca="1">$C$15</f>
        <v>6.0185185185185182E-2</v>
      </c>
      <c r="I36" s="14">
        <f ca="1">$D$15</f>
        <v>0</v>
      </c>
      <c r="J36" s="14">
        <f ca="1">$E$15</f>
        <v>9.2592592592592587E-3</v>
      </c>
      <c r="K36" s="14">
        <f ca="1">$F$15</f>
        <v>5.0925925925925923E-2</v>
      </c>
      <c r="L36" s="14">
        <f ca="1">$G$15</f>
        <v>3.2407407407407406E-2</v>
      </c>
      <c r="M36" s="14">
        <f ca="1">$H$15</f>
        <v>7.407407407407407E-2</v>
      </c>
      <c r="N36" s="14">
        <f ca="1">$I$15</f>
        <v>8.3333333333333329E-2</v>
      </c>
      <c r="O36" s="14">
        <f ca="1">$J$15</f>
        <v>1.8518518518518517E-2</v>
      </c>
      <c r="P36" s="14">
        <f ca="1">$K$15</f>
        <v>0</v>
      </c>
      <c r="Q36" s="14">
        <f ca="1">$L$15</f>
        <v>6.4814814814814811E-2</v>
      </c>
      <c r="R36" s="14">
        <f ca="1">$M$15</f>
        <v>4.6296296296296294E-2</v>
      </c>
      <c r="S36" s="14">
        <f ca="1">$N$15</f>
        <v>0.10648148148148148</v>
      </c>
      <c r="T36" s="14">
        <f ca="1">$O$15</f>
        <v>4.6296296296296294E-3</v>
      </c>
      <c r="U36" s="14">
        <f ca="1">$P$15</f>
        <v>1.3888888888888888E-2</v>
      </c>
      <c r="V36" s="14">
        <f ca="1">$Q$15</f>
        <v>1.3888888888888888E-2</v>
      </c>
      <c r="W36" s="14">
        <f ca="1">$R$15</f>
        <v>4.6296296296296294E-3</v>
      </c>
      <c r="X36" s="14">
        <f ca="1">$S$15</f>
        <v>3.7037037037037035E-2</v>
      </c>
      <c r="Y36" s="14">
        <f ca="1">$T$15</f>
        <v>0</v>
      </c>
      <c r="Z36" s="14">
        <f ca="1">$U$15</f>
        <v>4.1666666666666664E-2</v>
      </c>
      <c r="AA36" s="14">
        <f ca="1">$V$15</f>
        <v>4.1666666666666664E-2</v>
      </c>
    </row>
    <row r="37" spans="1:31" ht="30.75" x14ac:dyDescent="0.55000000000000004">
      <c r="A37" s="23" t="s">
        <v>81</v>
      </c>
      <c r="B37" s="14">
        <f ca="1">$X$15</f>
        <v>1.3888888888888888E-2</v>
      </c>
      <c r="C37" s="14">
        <f ca="1">$Y$15</f>
        <v>0.14814814814814814</v>
      </c>
      <c r="D37" s="14">
        <f ca="1">$Z$15</f>
        <v>3.2407407407407406E-2</v>
      </c>
      <c r="E37" s="14">
        <f ca="1">$AA$15</f>
        <v>1.3888888888888888E-2</v>
      </c>
      <c r="F37" s="14">
        <f ca="1">$B$15</f>
        <v>4.6296296296296294E-2</v>
      </c>
      <c r="G37" s="14">
        <f ca="1">$C$15</f>
        <v>6.0185185185185182E-2</v>
      </c>
      <c r="H37" s="14">
        <f ca="1">$D$15</f>
        <v>0</v>
      </c>
      <c r="I37" s="14">
        <f ca="1">$E$15</f>
        <v>9.2592592592592587E-3</v>
      </c>
      <c r="J37" s="14">
        <f ca="1">$F$15</f>
        <v>5.0925925925925923E-2</v>
      </c>
      <c r="K37" s="14">
        <f ca="1">$G$15</f>
        <v>3.2407407407407406E-2</v>
      </c>
      <c r="L37" s="14">
        <f ca="1">$H$15</f>
        <v>7.407407407407407E-2</v>
      </c>
      <c r="M37" s="14">
        <f ca="1">$I$15</f>
        <v>8.3333333333333329E-2</v>
      </c>
      <c r="N37" s="14">
        <f ca="1">$J$15</f>
        <v>1.8518518518518517E-2</v>
      </c>
      <c r="O37" s="14">
        <f ca="1">$K$15</f>
        <v>0</v>
      </c>
      <c r="P37" s="14">
        <f ca="1">$L$15</f>
        <v>6.4814814814814811E-2</v>
      </c>
      <c r="Q37" s="14">
        <f ca="1">$M$15</f>
        <v>4.6296296296296294E-2</v>
      </c>
      <c r="R37" s="14">
        <f ca="1">$N$15</f>
        <v>0.10648148148148148</v>
      </c>
      <c r="S37" s="14">
        <f ca="1">$O$15</f>
        <v>4.6296296296296294E-3</v>
      </c>
      <c r="T37" s="14">
        <f ca="1">$P$15</f>
        <v>1.3888888888888888E-2</v>
      </c>
      <c r="U37" s="14">
        <f ca="1">$Q$15</f>
        <v>1.3888888888888888E-2</v>
      </c>
      <c r="V37" s="14">
        <f ca="1">$R$15</f>
        <v>4.6296296296296294E-3</v>
      </c>
      <c r="W37" s="14">
        <f ca="1">$S$15</f>
        <v>3.7037037037037035E-2</v>
      </c>
      <c r="X37" s="14">
        <f ca="1">$T$15</f>
        <v>0</v>
      </c>
      <c r="Y37" s="14">
        <f ca="1">$U$15</f>
        <v>4.1666666666666664E-2</v>
      </c>
      <c r="Z37" s="14">
        <f ca="1">$V$15</f>
        <v>4.1666666666666664E-2</v>
      </c>
      <c r="AA37" s="14">
        <f ca="1">$W$15</f>
        <v>4.1666666666666664E-2</v>
      </c>
    </row>
    <row r="38" spans="1:31" ht="30.75" x14ac:dyDescent="0.55000000000000004">
      <c r="A38" s="23" t="s">
        <v>82</v>
      </c>
      <c r="B38" s="14">
        <f ca="1">$Y$15</f>
        <v>0.14814814814814814</v>
      </c>
      <c r="C38" s="14">
        <f ca="1">$Z$15</f>
        <v>3.2407407407407406E-2</v>
      </c>
      <c r="D38" s="14">
        <f ca="1">$AA$15</f>
        <v>1.3888888888888888E-2</v>
      </c>
      <c r="E38" s="14">
        <f ca="1">$B$15</f>
        <v>4.6296296296296294E-2</v>
      </c>
      <c r="F38" s="14">
        <f ca="1">$C$15</f>
        <v>6.0185185185185182E-2</v>
      </c>
      <c r="G38" s="14">
        <f ca="1">$D$15</f>
        <v>0</v>
      </c>
      <c r="H38" s="14">
        <f ca="1">$E$15</f>
        <v>9.2592592592592587E-3</v>
      </c>
      <c r="I38" s="14">
        <f ca="1">$F$15</f>
        <v>5.0925925925925923E-2</v>
      </c>
      <c r="J38" s="14">
        <f ca="1">$G$15</f>
        <v>3.2407407407407406E-2</v>
      </c>
      <c r="K38" s="14">
        <f ca="1">$H$15</f>
        <v>7.407407407407407E-2</v>
      </c>
      <c r="L38" s="14">
        <f ca="1">$I$15</f>
        <v>8.3333333333333329E-2</v>
      </c>
      <c r="M38" s="14">
        <f ca="1">$J$15</f>
        <v>1.8518518518518517E-2</v>
      </c>
      <c r="N38" s="14">
        <f ca="1">$K$15</f>
        <v>0</v>
      </c>
      <c r="O38" s="14">
        <f ca="1">$L$15</f>
        <v>6.4814814814814811E-2</v>
      </c>
      <c r="P38" s="14">
        <f ca="1">$M$15</f>
        <v>4.6296296296296294E-2</v>
      </c>
      <c r="Q38" s="14">
        <f ca="1">$N$15</f>
        <v>0.10648148148148148</v>
      </c>
      <c r="R38" s="14">
        <f ca="1">$O$15</f>
        <v>4.6296296296296294E-3</v>
      </c>
      <c r="S38" s="14">
        <f ca="1">$P$15</f>
        <v>1.3888888888888888E-2</v>
      </c>
      <c r="T38" s="14">
        <f ca="1">$Q$15</f>
        <v>1.3888888888888888E-2</v>
      </c>
      <c r="U38" s="14">
        <f ca="1">$R$15</f>
        <v>4.6296296296296294E-3</v>
      </c>
      <c r="V38" s="14">
        <f ca="1">$S$15</f>
        <v>3.7037037037037035E-2</v>
      </c>
      <c r="W38" s="14">
        <f ca="1">$T$15</f>
        <v>0</v>
      </c>
      <c r="X38" s="14">
        <f ca="1">$U$15</f>
        <v>4.1666666666666664E-2</v>
      </c>
      <c r="Y38" s="14">
        <f ca="1">$V$15</f>
        <v>4.1666666666666664E-2</v>
      </c>
      <c r="Z38" s="14">
        <f ca="1">$W$15</f>
        <v>4.1666666666666664E-2</v>
      </c>
      <c r="AA38" s="14">
        <f ca="1">$X$15</f>
        <v>1.3888888888888888E-2</v>
      </c>
    </row>
    <row r="39" spans="1:31" ht="30.75" x14ac:dyDescent="0.55000000000000004">
      <c r="A39" s="23" t="s">
        <v>83</v>
      </c>
      <c r="B39" s="14">
        <f ca="1">$Z$15</f>
        <v>3.2407407407407406E-2</v>
      </c>
      <c r="C39" s="14">
        <f ca="1">$AA$15</f>
        <v>1.3888888888888888E-2</v>
      </c>
      <c r="D39" s="14">
        <f ca="1">$B$15</f>
        <v>4.6296296296296294E-2</v>
      </c>
      <c r="E39" s="14">
        <f ca="1">$C$15</f>
        <v>6.0185185185185182E-2</v>
      </c>
      <c r="F39" s="14">
        <f ca="1">$D$15</f>
        <v>0</v>
      </c>
      <c r="G39" s="14">
        <f ca="1">$E$15</f>
        <v>9.2592592592592587E-3</v>
      </c>
      <c r="H39" s="14">
        <f ca="1">$F$15</f>
        <v>5.0925925925925923E-2</v>
      </c>
      <c r="I39" s="14">
        <f ca="1">$G$15</f>
        <v>3.2407407407407406E-2</v>
      </c>
      <c r="J39" s="14">
        <f ca="1">$H$15</f>
        <v>7.407407407407407E-2</v>
      </c>
      <c r="K39" s="14">
        <f ca="1">$I$15</f>
        <v>8.3333333333333329E-2</v>
      </c>
      <c r="L39" s="14">
        <f ca="1">$J$15</f>
        <v>1.8518518518518517E-2</v>
      </c>
      <c r="M39" s="14">
        <f ca="1">$K$15</f>
        <v>0</v>
      </c>
      <c r="N39" s="14">
        <f ca="1">$L$15</f>
        <v>6.4814814814814811E-2</v>
      </c>
      <c r="O39" s="14">
        <f ca="1">$M$15</f>
        <v>4.6296296296296294E-2</v>
      </c>
      <c r="P39" s="14">
        <f ca="1">$N$15</f>
        <v>0.10648148148148148</v>
      </c>
      <c r="Q39" s="14">
        <f ca="1">$O$15</f>
        <v>4.6296296296296294E-3</v>
      </c>
      <c r="R39" s="14">
        <f ca="1">$P$15</f>
        <v>1.3888888888888888E-2</v>
      </c>
      <c r="S39" s="14">
        <f ca="1">$Q$15</f>
        <v>1.3888888888888888E-2</v>
      </c>
      <c r="T39" s="14">
        <f ca="1">$R$15</f>
        <v>4.6296296296296294E-3</v>
      </c>
      <c r="U39" s="14">
        <f ca="1">$S$15</f>
        <v>3.7037037037037035E-2</v>
      </c>
      <c r="V39" s="14">
        <f ca="1">$T$15</f>
        <v>0</v>
      </c>
      <c r="W39" s="14">
        <f ca="1">$U$15</f>
        <v>4.1666666666666664E-2</v>
      </c>
      <c r="X39" s="14">
        <f ca="1">$V$15</f>
        <v>4.1666666666666664E-2</v>
      </c>
      <c r="Y39" s="14">
        <f ca="1">$W$15</f>
        <v>4.1666666666666664E-2</v>
      </c>
      <c r="Z39" s="14">
        <f ca="1">$X$15</f>
        <v>1.3888888888888888E-2</v>
      </c>
      <c r="AA39" s="14">
        <f ca="1">$Y$15</f>
        <v>0.14814814814814814</v>
      </c>
    </row>
    <row r="40" spans="1:31" ht="30.75" x14ac:dyDescent="0.55000000000000004">
      <c r="A40" s="23" t="s">
        <v>84</v>
      </c>
      <c r="B40" s="14">
        <f ca="1">$AA$15</f>
        <v>1.3888888888888888E-2</v>
      </c>
      <c r="C40" s="14">
        <f ca="1">$B$15</f>
        <v>4.6296296296296294E-2</v>
      </c>
      <c r="D40" s="14">
        <f ca="1">$C$15</f>
        <v>6.0185185185185182E-2</v>
      </c>
      <c r="E40" s="14">
        <f ca="1">$D$15</f>
        <v>0</v>
      </c>
      <c r="F40" s="14">
        <f ca="1">$E$15</f>
        <v>9.2592592592592587E-3</v>
      </c>
      <c r="G40" s="14">
        <f ca="1">$F$15</f>
        <v>5.0925925925925923E-2</v>
      </c>
      <c r="H40" s="14">
        <f ca="1">$G$15</f>
        <v>3.2407407407407406E-2</v>
      </c>
      <c r="I40" s="14">
        <f ca="1">$H$15</f>
        <v>7.407407407407407E-2</v>
      </c>
      <c r="J40" s="14">
        <f ca="1">$I$15</f>
        <v>8.3333333333333329E-2</v>
      </c>
      <c r="K40" s="14">
        <f ca="1">$J$15</f>
        <v>1.8518518518518517E-2</v>
      </c>
      <c r="L40" s="14">
        <f ca="1">$K$15</f>
        <v>0</v>
      </c>
      <c r="M40" s="14">
        <f ca="1">$L$15</f>
        <v>6.4814814814814811E-2</v>
      </c>
      <c r="N40" s="14">
        <f ca="1">$M$15</f>
        <v>4.6296296296296294E-2</v>
      </c>
      <c r="O40" s="14">
        <f ca="1">$N$15</f>
        <v>0.10648148148148148</v>
      </c>
      <c r="P40" s="14">
        <f ca="1">$O$15</f>
        <v>4.6296296296296294E-3</v>
      </c>
      <c r="Q40" s="14">
        <f ca="1">$P$15</f>
        <v>1.3888888888888888E-2</v>
      </c>
      <c r="R40" s="14">
        <f ca="1">$Q$15</f>
        <v>1.3888888888888888E-2</v>
      </c>
      <c r="S40" s="14">
        <f ca="1">$R$15</f>
        <v>4.6296296296296294E-3</v>
      </c>
      <c r="T40" s="14">
        <f ca="1">$S$15</f>
        <v>3.7037037037037035E-2</v>
      </c>
      <c r="U40" s="14">
        <f ca="1">$T$15</f>
        <v>0</v>
      </c>
      <c r="V40" s="14">
        <f ca="1">$U$15</f>
        <v>4.1666666666666664E-2</v>
      </c>
      <c r="W40" s="14">
        <f ca="1">$V$15</f>
        <v>4.1666666666666664E-2</v>
      </c>
      <c r="X40" s="14">
        <f ca="1">$W$15</f>
        <v>4.1666666666666664E-2</v>
      </c>
      <c r="Y40" s="14">
        <f ca="1">$X$15</f>
        <v>1.3888888888888888E-2</v>
      </c>
      <c r="Z40" s="14">
        <f ca="1">$Y$15</f>
        <v>0.14814814814814814</v>
      </c>
      <c r="AA40" s="14">
        <f ca="1">$Z$15</f>
        <v>3.2407407407407406E-2</v>
      </c>
    </row>
    <row r="41" spans="1:31" ht="18" x14ac:dyDescent="0.35">
      <c r="A41" s="17"/>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4" spans="1:31" ht="21" x14ac:dyDescent="0.35">
      <c r="AB44" s="33" t="s">
        <v>85</v>
      </c>
      <c r="AC44" s="35" t="s">
        <v>86</v>
      </c>
      <c r="AD44" s="38">
        <f ca="1">MAX(AB45:AB70)</f>
        <v>6.4930555555555547E-2</v>
      </c>
      <c r="AE44" s="34" t="s">
        <v>87</v>
      </c>
    </row>
    <row r="45" spans="1:31" ht="30.75" x14ac:dyDescent="0.55000000000000004">
      <c r="A45" s="23" t="s">
        <v>33</v>
      </c>
      <c r="B45" s="14">
        <f ca="1">B11*($B$15)</f>
        <v>3.7962962962962963E-3</v>
      </c>
      <c r="C45" s="14">
        <f ca="1">C11*($C$15)</f>
        <v>9.0277777777777774E-4</v>
      </c>
      <c r="D45" s="14">
        <f ca="1">D11*($D$15)</f>
        <v>0</v>
      </c>
      <c r="E45" s="14">
        <f ca="1">E11*($E$15)</f>
        <v>3.9814814814814807E-4</v>
      </c>
      <c r="F45" s="14">
        <f ca="1">F11*($F$15)</f>
        <v>6.4675925925925925E-3</v>
      </c>
      <c r="G45" s="14">
        <f ca="1">G11*($G$15)</f>
        <v>7.1296296296296288E-4</v>
      </c>
      <c r="H45" s="14">
        <f ca="1">H11*($H$15)</f>
        <v>1.4814814814814814E-3</v>
      </c>
      <c r="I45" s="14">
        <f ca="1">I11*($I$15)</f>
        <v>5.0833333333333329E-3</v>
      </c>
      <c r="J45" s="14">
        <f ca="1">J11*($J$15)</f>
        <v>1.2962962962962963E-3</v>
      </c>
      <c r="K45" s="14">
        <f ca="1">K11*($K$15)</f>
        <v>0</v>
      </c>
      <c r="L45" s="14">
        <f ca="1">L11*($L$15)</f>
        <v>5.1851851851851853E-4</v>
      </c>
      <c r="M45" s="14">
        <f ca="1">M11*($M$15)</f>
        <v>1.8518518518518517E-3</v>
      </c>
      <c r="N45" s="14">
        <f ca="1">N11*($N$15)</f>
        <v>2.5555555555555557E-3</v>
      </c>
      <c r="O45" s="14">
        <f ca="1">O11*($O$15)</f>
        <v>3.1018518518518521E-4</v>
      </c>
      <c r="P45" s="14">
        <f ca="1">P11*($P$15)</f>
        <v>1.0416666666666667E-3</v>
      </c>
      <c r="Q45" s="14">
        <f ca="1">Q11*($Q$15)</f>
        <v>2.6388888888888886E-4</v>
      </c>
      <c r="R45" s="14">
        <f ca="1">R11*($R$15)</f>
        <v>4.6296296296296296E-6</v>
      </c>
      <c r="S45" s="14">
        <f ca="1">S11*($S$15)</f>
        <v>2.2222222222222222E-3</v>
      </c>
      <c r="T45" s="14">
        <f ca="1">T11*($T$15)</f>
        <v>0</v>
      </c>
      <c r="U45" s="14">
        <f ca="1">U11*($U$15)</f>
        <v>3.7916666666666663E-3</v>
      </c>
      <c r="V45" s="14">
        <f ca="1">V11*($V$15)</f>
        <v>1.1666666666666665E-3</v>
      </c>
      <c r="W45" s="14">
        <f ca="1">W11*($W$15)</f>
        <v>4.1666666666666664E-4</v>
      </c>
      <c r="X45" s="14">
        <f ca="1">X11*($X$15)</f>
        <v>3.1944444444444441E-4</v>
      </c>
      <c r="Y45" s="14">
        <f ca="1">Y11*($Y$15)</f>
        <v>1.4814814814814815E-4</v>
      </c>
      <c r="Z45" s="14">
        <f ca="1">Z11*($Z$15)</f>
        <v>6.4814814814814813E-4</v>
      </c>
      <c r="AA45" s="14">
        <f ca="1">AA11*($AA$15)</f>
        <v>1.3888888888888888E-5</v>
      </c>
      <c r="AB45" s="19">
        <f ca="1">(B45)+(C45)+(D45)+(E45)+(F45)+(G45)+(H45)+(I45)+(J45)+(K45)+(L45)+(M45)+(N45)+(O45)+(P45)+(Q45)+(R45)+(S45)+(T45)+(U45)+(V45)+(W45)+(X45)+(Y45)+(Z45)+(AA45)</f>
        <v>3.5412037037037034E-2</v>
      </c>
      <c r="AE45" s="40" t="s">
        <v>15</v>
      </c>
    </row>
    <row r="46" spans="1:31" ht="30.75" x14ac:dyDescent="0.55000000000000004">
      <c r="A46" s="23" t="s">
        <v>34</v>
      </c>
      <c r="B46" s="14">
        <f ca="1">B11*($C$15)</f>
        <v>4.9351851851851848E-3</v>
      </c>
      <c r="C46" s="14">
        <f ca="1">C11*($D$15)</f>
        <v>0</v>
      </c>
      <c r="D46" s="14">
        <f ca="1">D11*($E$15)</f>
        <v>2.5925925925925926E-4</v>
      </c>
      <c r="E46" s="14">
        <f ca="1">E11*($F$15)</f>
        <v>2.1898148148148146E-3</v>
      </c>
      <c r="F46" s="14">
        <f ca="1">F11*($G$15)</f>
        <v>4.115740740740741E-3</v>
      </c>
      <c r="G46" s="14">
        <f ca="1">G11*($H$15)</f>
        <v>1.6296296296296295E-3</v>
      </c>
      <c r="H46" s="14">
        <f ca="1">H11*($I$15)</f>
        <v>1.6666666666666666E-3</v>
      </c>
      <c r="I46" s="14">
        <f ca="1">I11*($J$15)</f>
        <v>1.1296296296296295E-3</v>
      </c>
      <c r="J46" s="14">
        <f ca="1">J11*($K$15)</f>
        <v>0</v>
      </c>
      <c r="K46" s="14">
        <f ca="1">K11*($L$15)</f>
        <v>1.2962962962962963E-4</v>
      </c>
      <c r="L46" s="14">
        <f ca="1">L11*($M$15)</f>
        <v>3.7037037037037035E-4</v>
      </c>
      <c r="M46" s="14">
        <f ca="1">M11*($N$15)</f>
        <v>4.2592592592592595E-3</v>
      </c>
      <c r="N46" s="14">
        <f ca="1">N11*($O$15)</f>
        <v>1.111111111111111E-4</v>
      </c>
      <c r="O46" s="14">
        <f ca="1">O11*($P$15)</f>
        <v>9.3055555555555556E-4</v>
      </c>
      <c r="P46" s="14">
        <f ca="1">P11*($Q$15)</f>
        <v>1.0416666666666667E-3</v>
      </c>
      <c r="Q46" s="14">
        <f ca="1">Q11*($R$15)</f>
        <v>8.7962962962962959E-5</v>
      </c>
      <c r="R46" s="14">
        <f ca="1">R11*($S$15)</f>
        <v>3.7037037037037037E-5</v>
      </c>
      <c r="S46" s="14">
        <f ca="1">S11*($T$15)</f>
        <v>0</v>
      </c>
      <c r="T46" s="14">
        <f ca="1">T11*($U$15)</f>
        <v>2.6249999999999997E-3</v>
      </c>
      <c r="U46" s="14">
        <f ca="1">U11*($V$15)</f>
        <v>3.7916666666666663E-3</v>
      </c>
      <c r="V46" s="14">
        <f ca="1">V11*($W$15)</f>
        <v>1.1666666666666665E-3</v>
      </c>
      <c r="W46" s="14">
        <f ca="1">W11*($X$15)</f>
        <v>1.3888888888888889E-4</v>
      </c>
      <c r="X46" s="14">
        <f ca="1">X11*($Y$15)</f>
        <v>3.4074074074074072E-3</v>
      </c>
      <c r="Y46" s="14">
        <f ca="1">Y11*($Z$15)</f>
        <v>3.2407407407407408E-5</v>
      </c>
      <c r="Z46" s="14">
        <f ca="1">Z11*($AA$15)</f>
        <v>2.7777777777777778E-4</v>
      </c>
      <c r="AA46" s="14">
        <f ca="1">AA11*($B$15)</f>
        <v>4.6296296296296294E-5</v>
      </c>
      <c r="AB46" s="19">
        <f ca="1">(B46)+(C46)+(D46)+(E46)+(F46)+(G46)+(H46)+(I46)+(J46)+(K46)+(L46)+(M46)+(N46)+(O46)+(P46)+(Q46)+(R46)+(S46)+(T46)+(U46)+(V46)+(W46)+(X46)+(Y46)+(Z46)+(AA46)</f>
        <v>3.4379629629629628E-2</v>
      </c>
      <c r="AE46" s="40" t="s">
        <v>7</v>
      </c>
    </row>
    <row r="47" spans="1:31" ht="30.75" x14ac:dyDescent="0.55000000000000004">
      <c r="A47" s="23" t="s">
        <v>35</v>
      </c>
      <c r="B47" s="14">
        <f ca="1">B11*($D$15)</f>
        <v>0</v>
      </c>
      <c r="C47" s="14">
        <f ca="1">C11*($E$15)</f>
        <v>1.3888888888888889E-4</v>
      </c>
      <c r="D47" s="14">
        <f ca="1">D11*($F$15)</f>
        <v>1.425925925925926E-3</v>
      </c>
      <c r="E47" s="14">
        <f ca="1">E11*($G$15)</f>
        <v>1.3935185185185183E-3</v>
      </c>
      <c r="F47" s="14">
        <f ca="1">F11*($H$15)</f>
        <v>9.4074074074074077E-3</v>
      </c>
      <c r="G47" s="14">
        <f ca="1">G11*($I$15)</f>
        <v>1.8333333333333331E-3</v>
      </c>
      <c r="H47" s="14">
        <f ca="1">H11*($J$15)</f>
        <v>3.7037037037037035E-4</v>
      </c>
      <c r="I47" s="14">
        <f ca="1">I11*($K$15)</f>
        <v>0</v>
      </c>
      <c r="J47" s="14">
        <f ca="1">J11*($L$15)</f>
        <v>4.5370370370370373E-3</v>
      </c>
      <c r="K47" s="14">
        <f ca="1">K11*($M$15)</f>
        <v>9.2592592592592588E-5</v>
      </c>
      <c r="L47" s="14">
        <f ca="1">L11*($N$15)</f>
        <v>8.518518518518519E-4</v>
      </c>
      <c r="M47" s="14">
        <f ca="1">M11*($O$15)</f>
        <v>1.8518518518518518E-4</v>
      </c>
      <c r="N47" s="14">
        <f ca="1">N11*($P$15)</f>
        <v>3.3333333333333332E-4</v>
      </c>
      <c r="O47" s="14">
        <f ca="1">O11*($Q$15)</f>
        <v>9.3055555555555556E-4</v>
      </c>
      <c r="P47" s="14">
        <f ca="1">P11*($R$15)</f>
        <v>3.4722222222222218E-4</v>
      </c>
      <c r="Q47" s="14">
        <f ca="1">Q11*($S$15)</f>
        <v>7.0370370370370367E-4</v>
      </c>
      <c r="R47" s="14">
        <f ca="1">R11*($T$15)</f>
        <v>0</v>
      </c>
      <c r="S47" s="14">
        <f ca="1">S11*($U$15)</f>
        <v>2.4999999999999996E-3</v>
      </c>
      <c r="T47" s="14">
        <f ca="1">T11*($V$15)</f>
        <v>2.6249999999999997E-3</v>
      </c>
      <c r="U47" s="14">
        <f ca="1">U11*($W$15)</f>
        <v>3.7916666666666663E-3</v>
      </c>
      <c r="V47" s="14">
        <f ca="1">V11*($X$15)</f>
        <v>3.8888888888888887E-4</v>
      </c>
      <c r="W47" s="14">
        <f ca="1">W11*($Y$15)</f>
        <v>1.4814814814814814E-3</v>
      </c>
      <c r="X47" s="14">
        <f ca="1">X11*($Z$15)</f>
        <v>7.4537037037037031E-4</v>
      </c>
      <c r="Y47" s="14">
        <f ca="1">Y11*($AA$15)</f>
        <v>1.3888888888888888E-5</v>
      </c>
      <c r="Z47" s="14">
        <f ca="1">Z11*($B$15)</f>
        <v>9.2592592592592585E-4</v>
      </c>
      <c r="AA47" s="14">
        <f ca="1">AA11*($C$15)</f>
        <v>6.018518518518518E-5</v>
      </c>
      <c r="AB47" s="19">
        <f t="shared" ref="AB47:AB70" ca="1" si="6">(B47)+(C47)+(D47)+(E47)+(F47)+(G47)+(H47)+(I47)+(J47)+(K47)+(L47)+(M47)+(N47)+(O47)+(P47)+(Q47)+(R47)+(S47)+(T47)+(U47)+(V47)+(W47)+(X47)+(Y47)+(Z47)+(AA47)</f>
        <v>3.5083333333333327E-2</v>
      </c>
      <c r="AE47" s="40" t="s">
        <v>21</v>
      </c>
    </row>
    <row r="48" spans="1:31" ht="30.75" x14ac:dyDescent="0.55000000000000004">
      <c r="A48" s="23" t="s">
        <v>36</v>
      </c>
      <c r="B48" s="14">
        <f ca="1">B11*($E$15)</f>
        <v>7.5925925925925922E-4</v>
      </c>
      <c r="C48" s="14">
        <f ca="1">C11*($F$15)</f>
        <v>7.6388888888888882E-4</v>
      </c>
      <c r="D48" s="14">
        <f ca="1">D11*($G$15)</f>
        <v>9.0740740740740734E-4</v>
      </c>
      <c r="E48" s="14">
        <f ca="1">E11*($H$15)</f>
        <v>3.1851851851851846E-3</v>
      </c>
      <c r="F48" s="14">
        <f ca="1">F11*($I$15)</f>
        <v>1.0583333333333333E-2</v>
      </c>
      <c r="G48" s="14">
        <f ca="1">G11*($J$15)</f>
        <v>4.0740740740740738E-4</v>
      </c>
      <c r="H48" s="14">
        <f ca="1">H11*($K$15)</f>
        <v>0</v>
      </c>
      <c r="I48" s="14">
        <f ca="1">I11*($L$15)</f>
        <v>3.9537037037037032E-3</v>
      </c>
      <c r="J48" s="14">
        <f ca="1">J11*($M$15)</f>
        <v>3.2407407407407411E-3</v>
      </c>
      <c r="K48" s="14">
        <f ca="1">K11*($N$15)</f>
        <v>2.1296296296296298E-4</v>
      </c>
      <c r="L48" s="14">
        <f ca="1">L11*($O$15)</f>
        <v>3.7037037037037037E-5</v>
      </c>
      <c r="M48" s="14">
        <f ca="1">M11*($P$15)</f>
        <v>5.5555555555555556E-4</v>
      </c>
      <c r="N48" s="14">
        <f ca="1">N11*($Q$15)</f>
        <v>3.3333333333333332E-4</v>
      </c>
      <c r="O48" s="14">
        <f ca="1">O11*($R$15)</f>
        <v>3.1018518518518521E-4</v>
      </c>
      <c r="P48" s="14">
        <f ca="1">P11*($S$15)</f>
        <v>2.7777777777777775E-3</v>
      </c>
      <c r="Q48" s="14">
        <f ca="1">Q11*($T$15)</f>
        <v>0</v>
      </c>
      <c r="R48" s="14">
        <f ca="1">R11*($U$15)</f>
        <v>4.1666666666666665E-5</v>
      </c>
      <c r="S48" s="14">
        <f ca="1">S11*($V$15)</f>
        <v>2.4999999999999996E-3</v>
      </c>
      <c r="T48" s="14">
        <f ca="1">T11*($W$15)</f>
        <v>2.6249999999999997E-3</v>
      </c>
      <c r="U48" s="14">
        <f ca="1">U11*($X$15)</f>
        <v>1.2638888888888888E-3</v>
      </c>
      <c r="V48" s="14">
        <f ca="1">V11*($Y$15)</f>
        <v>4.1481481481481482E-3</v>
      </c>
      <c r="W48" s="14">
        <f ca="1">W11*($Z$15)</f>
        <v>3.2407407407407406E-4</v>
      </c>
      <c r="X48" s="14">
        <f ca="1">X11*($AA$15)</f>
        <v>3.1944444444444441E-4</v>
      </c>
      <c r="Y48" s="14">
        <f ca="1">Y11*($B$15)</f>
        <v>4.6296296296296294E-5</v>
      </c>
      <c r="Z48" s="14">
        <f ca="1">Z11*($C$15)</f>
        <v>1.2037037037037036E-3</v>
      </c>
      <c r="AA48" s="14">
        <f ca="1">AA11*($D$15)</f>
        <v>0</v>
      </c>
      <c r="AB48" s="19">
        <f t="shared" ca="1" si="6"/>
        <v>4.0500000000000001E-2</v>
      </c>
      <c r="AE48" s="40" t="s">
        <v>10</v>
      </c>
    </row>
    <row r="49" spans="1:31" ht="30.75" x14ac:dyDescent="0.55000000000000004">
      <c r="A49" s="23" t="s">
        <v>37</v>
      </c>
      <c r="B49" s="14">
        <f ca="1">B11*($F$15)</f>
        <v>4.1759259259259258E-3</v>
      </c>
      <c r="C49" s="14">
        <f ca="1">C11*($G$15)</f>
        <v>4.8611111111111104E-4</v>
      </c>
      <c r="D49" s="14">
        <f ca="1">D11*($H$15)</f>
        <v>2.0740740740740741E-3</v>
      </c>
      <c r="E49" s="14">
        <f ca="1">E11*($I$15)</f>
        <v>3.5833333333333329E-3</v>
      </c>
      <c r="F49" s="14">
        <f ca="1">F11*($J$15)</f>
        <v>2.3518518518518519E-3</v>
      </c>
      <c r="G49" s="14">
        <f ca="1">G11*($K$15)</f>
        <v>0</v>
      </c>
      <c r="H49" s="14">
        <f ca="1">H11*($L$15)</f>
        <v>1.2962962962962963E-3</v>
      </c>
      <c r="I49" s="14">
        <f ca="1">I11*($M$15)</f>
        <v>2.8240740740740739E-3</v>
      </c>
      <c r="J49" s="14">
        <f ca="1">J11*($N$15)</f>
        <v>7.4537037037037046E-3</v>
      </c>
      <c r="K49" s="14">
        <f ca="1">K11*($O$15)</f>
        <v>9.2592592592592591E-6</v>
      </c>
      <c r="L49" s="14">
        <f ca="1">L11*($P$15)</f>
        <v>1.111111111111111E-4</v>
      </c>
      <c r="M49" s="14">
        <f ca="1">M11*($Q$15)</f>
        <v>5.5555555555555556E-4</v>
      </c>
      <c r="N49" s="14">
        <f ca="1">N11*($R$15)</f>
        <v>1.111111111111111E-4</v>
      </c>
      <c r="O49" s="14">
        <f ca="1">O11*($S$15)</f>
        <v>2.4814814814814816E-3</v>
      </c>
      <c r="P49" s="14">
        <f ca="1">P11*($T$15)</f>
        <v>0</v>
      </c>
      <c r="Q49" s="14">
        <f ca="1">Q11*($U$15)</f>
        <v>7.9166666666666665E-4</v>
      </c>
      <c r="R49" s="14">
        <f ca="1">R11*($V$15)</f>
        <v>4.1666666666666665E-5</v>
      </c>
      <c r="S49" s="14">
        <f ca="1">S11*($W$15)</f>
        <v>2.4999999999999996E-3</v>
      </c>
      <c r="T49" s="14">
        <f ca="1">T11*($X$15)</f>
        <v>8.7499999999999991E-4</v>
      </c>
      <c r="U49" s="14">
        <f ca="1">U11*($Y$15)</f>
        <v>1.348148148148148E-2</v>
      </c>
      <c r="V49" s="14">
        <f ca="1">V11*($Z$15)</f>
        <v>9.0740740740740734E-4</v>
      </c>
      <c r="W49" s="14">
        <f ca="1">W11*($AA$15)</f>
        <v>1.3888888888888889E-4</v>
      </c>
      <c r="X49" s="14">
        <f ca="1">X11*($B$15)</f>
        <v>1.0648148148148147E-3</v>
      </c>
      <c r="Y49" s="14">
        <f ca="1">Y11*($C$15)</f>
        <v>6.018518518518518E-5</v>
      </c>
      <c r="Z49" s="14">
        <f ca="1">Z11*($D$15)</f>
        <v>0</v>
      </c>
      <c r="AA49" s="14">
        <f ca="1">AA11*($E$15)</f>
        <v>9.2592592592592591E-6</v>
      </c>
      <c r="AB49" s="19">
        <f t="shared" ca="1" si="6"/>
        <v>4.7384259259259244E-2</v>
      </c>
      <c r="AE49" s="40" t="s">
        <v>1</v>
      </c>
    </row>
    <row r="50" spans="1:31" ht="30.75" x14ac:dyDescent="0.55000000000000004">
      <c r="A50" s="23" t="s">
        <v>38</v>
      </c>
      <c r="B50" s="14">
        <f ca="1">B11*($G$15)</f>
        <v>2.6574074074074074E-3</v>
      </c>
      <c r="C50" s="14">
        <f ca="1">C11*($H$15)</f>
        <v>1.1111111111111111E-3</v>
      </c>
      <c r="D50" s="14">
        <f ca="1">D11*($I$15)</f>
        <v>2.3333333333333331E-3</v>
      </c>
      <c r="E50" s="14">
        <f ca="1">E11*($J$15)</f>
        <v>7.9629629629629614E-4</v>
      </c>
      <c r="F50" s="14">
        <f ca="1">F11*($K$15)</f>
        <v>0</v>
      </c>
      <c r="G50" s="14">
        <f ca="1">G11*($L$15)</f>
        <v>1.4259259259259258E-3</v>
      </c>
      <c r="H50" s="14">
        <f ca="1">H11*($M$15)</f>
        <v>9.2592592592592585E-4</v>
      </c>
      <c r="I50" s="14">
        <f ca="1">I11*($N$15)</f>
        <v>6.4953703703703701E-3</v>
      </c>
      <c r="J50" s="14">
        <f ca="1">J11*($O$15)</f>
        <v>3.2407407407407406E-4</v>
      </c>
      <c r="K50" s="14">
        <f ca="1">K11*($P$15)</f>
        <v>2.7777777777777776E-5</v>
      </c>
      <c r="L50" s="14">
        <f ca="1">L11*($Q$15)</f>
        <v>1.111111111111111E-4</v>
      </c>
      <c r="M50" s="14">
        <f ca="1">M11*($R$15)</f>
        <v>1.8518518518518518E-4</v>
      </c>
      <c r="N50" s="14">
        <f ca="1">N11*($S$15)</f>
        <v>8.8888888888888882E-4</v>
      </c>
      <c r="O50" s="14">
        <f ca="1">O11*($T$15)</f>
        <v>0</v>
      </c>
      <c r="P50" s="14">
        <f ca="1">P11*($U$15)</f>
        <v>3.1249999999999997E-3</v>
      </c>
      <c r="Q50" s="14">
        <f ca="1">Q11*($V$15)</f>
        <v>7.9166666666666665E-4</v>
      </c>
      <c r="R50" s="14">
        <f ca="1">R11*($W$15)</f>
        <v>4.1666666666666665E-5</v>
      </c>
      <c r="S50" s="14">
        <f ca="1">S11*($X$15)</f>
        <v>8.3333333333333328E-4</v>
      </c>
      <c r="T50" s="14">
        <f ca="1">T11*($Y$15)</f>
        <v>9.3333333333333324E-3</v>
      </c>
      <c r="U50" s="14">
        <f ca="1">U11*($Z$15)</f>
        <v>2.949074074074074E-3</v>
      </c>
      <c r="V50" s="14">
        <f ca="1">V11*($AA$15)</f>
        <v>3.8888888888888887E-4</v>
      </c>
      <c r="W50" s="14">
        <f ca="1">W11*($B$15)</f>
        <v>4.6296296296296293E-4</v>
      </c>
      <c r="X50" s="14">
        <f ca="1">X11*($C$15)</f>
        <v>1.3842592592592591E-3</v>
      </c>
      <c r="Y50" s="14">
        <f ca="1">Y11*($D$15)</f>
        <v>0</v>
      </c>
      <c r="Z50" s="14">
        <f ca="1">Z11*($E$15)</f>
        <v>1.8518518518518518E-4</v>
      </c>
      <c r="AA50" s="14">
        <f ca="1">AA11*($F$15)</f>
        <v>5.0925925925925923E-5</v>
      </c>
      <c r="AB50" s="19">
        <f t="shared" ca="1" si="6"/>
        <v>3.6828703703703697E-2</v>
      </c>
      <c r="AE50" s="40" t="s">
        <v>17</v>
      </c>
    </row>
    <row r="51" spans="1:31" ht="30.75" x14ac:dyDescent="0.55000000000000004">
      <c r="A51" s="23" t="s">
        <v>39</v>
      </c>
      <c r="B51" s="14">
        <f ca="1">B11*($H$15)</f>
        <v>6.0740740740740738E-3</v>
      </c>
      <c r="C51" s="14">
        <f ca="1">C11*($I$15)</f>
        <v>1.2499999999999998E-3</v>
      </c>
      <c r="D51" s="14">
        <f ca="1">D11*($J$15)</f>
        <v>5.1851851851851853E-4</v>
      </c>
      <c r="E51" s="14">
        <f ca="1">E11*($K$15)</f>
        <v>0</v>
      </c>
      <c r="F51" s="14">
        <f ca="1">F11*($L$15)</f>
        <v>8.231481481481482E-3</v>
      </c>
      <c r="G51" s="14">
        <f ca="1">G11*($M$15)</f>
        <v>1.0185185185185184E-3</v>
      </c>
      <c r="H51" s="14">
        <f ca="1">H11*($N$15)</f>
        <v>2.1296296296296298E-3</v>
      </c>
      <c r="I51" s="14">
        <f ca="1">I11*($O$15)</f>
        <v>2.8240740740740738E-4</v>
      </c>
      <c r="J51" s="14">
        <f ca="1">J11*($P$15)</f>
        <v>9.722222222222223E-4</v>
      </c>
      <c r="K51" s="14">
        <f ca="1">K11*($Q$15)</f>
        <v>2.7777777777777776E-5</v>
      </c>
      <c r="L51" s="14">
        <f ca="1">L11*($R$15)</f>
        <v>3.7037037037037037E-5</v>
      </c>
      <c r="M51" s="14">
        <f ca="1">M11*($S$15)</f>
        <v>1.4814814814814814E-3</v>
      </c>
      <c r="N51" s="14">
        <f ca="1">N11*($T$15)</f>
        <v>0</v>
      </c>
      <c r="O51" s="14">
        <f ca="1">O11*($U$15)</f>
        <v>2.7916666666666667E-3</v>
      </c>
      <c r="P51" s="14">
        <f ca="1">P11*($V$15)</f>
        <v>3.1249999999999997E-3</v>
      </c>
      <c r="Q51" s="14">
        <f ca="1">Q11*($W$15)</f>
        <v>7.9166666666666665E-4</v>
      </c>
      <c r="R51" s="14">
        <f ca="1">R11*($X$15)</f>
        <v>1.3888888888888888E-5</v>
      </c>
      <c r="S51" s="14">
        <f ca="1">S11*($Y$15)</f>
        <v>8.8888888888888889E-3</v>
      </c>
      <c r="T51" s="14">
        <f ca="1">T11*($Z$15)</f>
        <v>2.0416666666666665E-3</v>
      </c>
      <c r="U51" s="14">
        <f ca="1">U11*($AA$15)</f>
        <v>1.2638888888888888E-3</v>
      </c>
      <c r="V51" s="14">
        <f ca="1">V11*($B$15)</f>
        <v>1.2962962962962963E-3</v>
      </c>
      <c r="W51" s="14">
        <f ca="1">W11*($C$15)</f>
        <v>6.0185185185185179E-4</v>
      </c>
      <c r="X51" s="14">
        <f ca="1">X11*($D$15)</f>
        <v>0</v>
      </c>
      <c r="Y51" s="14">
        <f ca="1">Y11*($E$15)</f>
        <v>9.2592592592592591E-6</v>
      </c>
      <c r="Z51" s="14">
        <f ca="1">Z11*($F$15)</f>
        <v>1.0185185185185184E-3</v>
      </c>
      <c r="AA51" s="14">
        <f ca="1">AA11*($G$15)</f>
        <v>3.2407407407407408E-5</v>
      </c>
      <c r="AB51" s="19">
        <f t="shared" ca="1" si="6"/>
        <v>4.3898148148148144E-2</v>
      </c>
      <c r="AE51" s="40" t="s">
        <v>14</v>
      </c>
    </row>
    <row r="52" spans="1:31" ht="30.75" x14ac:dyDescent="0.55000000000000004">
      <c r="A52" s="23" t="s">
        <v>40</v>
      </c>
      <c r="B52" s="14">
        <f ca="1">B11*($I$15)</f>
        <v>6.8333333333333336E-3</v>
      </c>
      <c r="C52" s="14">
        <f ca="1">C11*($J$15)</f>
        <v>2.7777777777777778E-4</v>
      </c>
      <c r="D52" s="14">
        <f ca="1">D11*($K$15)</f>
        <v>0</v>
      </c>
      <c r="E52" s="14">
        <f ca="1">E11*($L$15)</f>
        <v>2.7870370370370367E-3</v>
      </c>
      <c r="F52" s="14">
        <f ca="1">F11*($M$15)</f>
        <v>5.8796296296296296E-3</v>
      </c>
      <c r="G52" s="14">
        <f ca="1">G11*($N$15)</f>
        <v>2.3425925925925923E-3</v>
      </c>
      <c r="H52" s="14">
        <f ca="1">H11*($O$15)</f>
        <v>9.2592592592592588E-5</v>
      </c>
      <c r="I52" s="14">
        <f ca="1">I11*($P$15)</f>
        <v>8.4722222222222219E-4</v>
      </c>
      <c r="J52" s="14">
        <f ca="1">J11*($Q$15)</f>
        <v>9.722222222222223E-4</v>
      </c>
      <c r="K52" s="14">
        <f ca="1">K11*($R$15)</f>
        <v>9.2592592592592591E-6</v>
      </c>
      <c r="L52" s="14">
        <f ca="1">L11*($S$15)</f>
        <v>2.9629629629629629E-4</v>
      </c>
      <c r="M52" s="14">
        <f ca="1">M11*($T$15)</f>
        <v>0</v>
      </c>
      <c r="N52" s="14">
        <f ca="1">N11*($U$15)</f>
        <v>1E-3</v>
      </c>
      <c r="O52" s="14">
        <f ca="1">O11*($V$15)</f>
        <v>2.7916666666666667E-3</v>
      </c>
      <c r="P52" s="14">
        <f ca="1">P11*($W$15)</f>
        <v>3.1249999999999997E-3</v>
      </c>
      <c r="Q52" s="14">
        <f ca="1">Q11*($X$15)</f>
        <v>2.6388888888888886E-4</v>
      </c>
      <c r="R52" s="14">
        <f ca="1">R11*($Y$15)</f>
        <v>1.4814814814814815E-4</v>
      </c>
      <c r="S52" s="14">
        <f ca="1">S11*($Z$15)</f>
        <v>1.9444444444444442E-3</v>
      </c>
      <c r="T52" s="14">
        <f ca="1">T11*($AA$15)</f>
        <v>8.7499999999999991E-4</v>
      </c>
      <c r="U52" s="14">
        <f ca="1">U11*($B$15)</f>
        <v>4.2129629629629626E-3</v>
      </c>
      <c r="V52" s="14">
        <f ca="1">V11*($C$15)</f>
        <v>1.6851851851851852E-3</v>
      </c>
      <c r="W52" s="14">
        <f ca="1">W11*($D$15)</f>
        <v>0</v>
      </c>
      <c r="X52" s="14">
        <f ca="1">X11*($E$15)</f>
        <v>2.1296296296296295E-4</v>
      </c>
      <c r="Y52" s="14">
        <f ca="1">Y11*($F$15)</f>
        <v>5.0925925925925923E-5</v>
      </c>
      <c r="Z52" s="14">
        <f ca="1">Z11*($G$15)</f>
        <v>6.4814814814814813E-4</v>
      </c>
      <c r="AA52" s="14">
        <f ca="1">AA11*($H$15)</f>
        <v>7.4074074074074073E-5</v>
      </c>
      <c r="AB52" s="19">
        <f t="shared" ca="1" si="6"/>
        <v>3.7370370370370373E-2</v>
      </c>
      <c r="AE52" s="40" t="s">
        <v>0</v>
      </c>
    </row>
    <row r="53" spans="1:31" ht="30.75" x14ac:dyDescent="0.55000000000000004">
      <c r="A53" s="23" t="s">
        <v>41</v>
      </c>
      <c r="B53" s="14">
        <f ca="1">B11*($J$15)</f>
        <v>1.5185185185185184E-3</v>
      </c>
      <c r="C53" s="14">
        <f ca="1">C11*($K$15)</f>
        <v>0</v>
      </c>
      <c r="D53" s="14">
        <f ca="1">D11*($L$15)</f>
        <v>1.8148148148148147E-3</v>
      </c>
      <c r="E53" s="14">
        <f ca="1">E11*($M$15)</f>
        <v>1.9907407407407404E-3</v>
      </c>
      <c r="F53" s="14">
        <f ca="1">F11*($N$15)</f>
        <v>1.3523148148148149E-2</v>
      </c>
      <c r="G53" s="14">
        <f ca="1">G11*($O$15)</f>
        <v>1.0185185185185185E-4</v>
      </c>
      <c r="H53" s="14">
        <f ca="1">H11*($P$15)</f>
        <v>2.7777777777777778E-4</v>
      </c>
      <c r="I53" s="14">
        <f ca="1">I11*($Q$15)</f>
        <v>8.4722222222222219E-4</v>
      </c>
      <c r="J53" s="14">
        <f ca="1">J11*($R$15)</f>
        <v>3.2407407407407406E-4</v>
      </c>
      <c r="K53" s="14">
        <f ca="1">K11*($S$15)</f>
        <v>7.4074074074074073E-5</v>
      </c>
      <c r="L53" s="14">
        <f ca="1">L11*($T$15)</f>
        <v>0</v>
      </c>
      <c r="M53" s="14">
        <f ca="1">M11*($U$15)</f>
        <v>1.6666666666666666E-3</v>
      </c>
      <c r="N53" s="14">
        <f ca="1">N11*($V$15)</f>
        <v>1E-3</v>
      </c>
      <c r="O53" s="14">
        <f ca="1">O11*($W$15)</f>
        <v>2.7916666666666667E-3</v>
      </c>
      <c r="P53" s="14">
        <f ca="1">P11*($X$15)</f>
        <v>1.0416666666666667E-3</v>
      </c>
      <c r="Q53" s="14">
        <f ca="1">Q11*($Y$15)</f>
        <v>2.8148148148148147E-3</v>
      </c>
      <c r="R53" s="14">
        <f ca="1">R11*($Z$15)</f>
        <v>3.2407407407407408E-5</v>
      </c>
      <c r="S53" s="14">
        <f ca="1">S11*($AA$15)</f>
        <v>8.3333333333333328E-4</v>
      </c>
      <c r="T53" s="14">
        <f ca="1">T11*($B$15)</f>
        <v>2.9166666666666664E-3</v>
      </c>
      <c r="U53" s="14">
        <f ca="1">U11*($C$15)</f>
        <v>5.4768518518518517E-3</v>
      </c>
      <c r="V53" s="14">
        <f ca="1">V11*($D$15)</f>
        <v>0</v>
      </c>
      <c r="W53" s="14">
        <f ca="1">W11*($E$15)</f>
        <v>9.2592592592592588E-5</v>
      </c>
      <c r="X53" s="14">
        <f ca="1">X11*($F$15)</f>
        <v>1.1712962962962961E-3</v>
      </c>
      <c r="Y53" s="14">
        <f ca="1">Y11*($G$15)</f>
        <v>3.2407407407407408E-5</v>
      </c>
      <c r="Z53" s="14">
        <f ca="1">Z11*($H$15)</f>
        <v>1.4814814814814814E-3</v>
      </c>
      <c r="AA53" s="14">
        <f ca="1">AA11*($I$15)</f>
        <v>8.3333333333333331E-5</v>
      </c>
      <c r="AB53" s="19">
        <f t="shared" ca="1" si="6"/>
        <v>4.19074074074074E-2</v>
      </c>
      <c r="AE53" s="40" t="s">
        <v>5</v>
      </c>
    </row>
    <row r="54" spans="1:31" ht="30.75" x14ac:dyDescent="0.55000000000000004">
      <c r="A54" s="23" t="s">
        <v>42</v>
      </c>
      <c r="B54" s="14">
        <f ca="1">B11*($K$15)</f>
        <v>0</v>
      </c>
      <c r="C54" s="14">
        <f ca="1">C11*($L$15)</f>
        <v>9.7222222222222209E-4</v>
      </c>
      <c r="D54" s="14">
        <f ca="1">D11*($M$15)</f>
        <v>1.2962962962962963E-3</v>
      </c>
      <c r="E54" s="14">
        <f ca="1">E11*($N$15)</f>
        <v>4.5787037037037038E-3</v>
      </c>
      <c r="F54" s="14">
        <f ca="1">F11*($O$15)</f>
        <v>5.8796296296296298E-4</v>
      </c>
      <c r="G54" s="14">
        <f ca="1">G11*($P$15)</f>
        <v>3.055555555555555E-4</v>
      </c>
      <c r="H54" s="14">
        <f ca="1">H11*($Q$15)</f>
        <v>2.7777777777777778E-4</v>
      </c>
      <c r="I54" s="14">
        <f ca="1">I11*($R$15)</f>
        <v>2.8240740740740738E-4</v>
      </c>
      <c r="J54" s="14">
        <f ca="1">J11*($S$15)</f>
        <v>2.5925925925925925E-3</v>
      </c>
      <c r="K54" s="14">
        <f ca="1">K11*($T$15)</f>
        <v>0</v>
      </c>
      <c r="L54" s="14">
        <f ca="1">L11*($U$15)</f>
        <v>3.3333333333333332E-4</v>
      </c>
      <c r="M54" s="14">
        <f ca="1">M11*($V$15)</f>
        <v>1.6666666666666666E-3</v>
      </c>
      <c r="N54" s="14">
        <f ca="1">N11*($W$15)</f>
        <v>1E-3</v>
      </c>
      <c r="O54" s="14">
        <f ca="1">O11*($X$15)</f>
        <v>9.3055555555555556E-4</v>
      </c>
      <c r="P54" s="14">
        <f ca="1">P11*($Y$15)</f>
        <v>1.111111111111111E-2</v>
      </c>
      <c r="Q54" s="14">
        <f ca="1">Q11*($Z$15)</f>
        <v>6.157407407407407E-4</v>
      </c>
      <c r="R54" s="14">
        <f ca="1">R11*($AA$15)</f>
        <v>1.3888888888888888E-5</v>
      </c>
      <c r="S54" s="14">
        <f ca="1">S11*($B$15)</f>
        <v>2.7777777777777775E-3</v>
      </c>
      <c r="T54" s="14">
        <f ca="1">T11*($C$15)</f>
        <v>3.7916666666666663E-3</v>
      </c>
      <c r="U54" s="14">
        <f ca="1">U11*($D$15)</f>
        <v>0</v>
      </c>
      <c r="V54" s="14">
        <f ca="1">V11*($E$15)</f>
        <v>2.5925925925925926E-4</v>
      </c>
      <c r="W54" s="14">
        <f ca="1">W11*($F$15)</f>
        <v>5.0925925925925921E-4</v>
      </c>
      <c r="X54" s="14">
        <f ca="1">X11*($G$15)</f>
        <v>7.4537037037037031E-4</v>
      </c>
      <c r="Y54" s="14">
        <f ca="1">Y11*($H$15)</f>
        <v>7.4074074074074073E-5</v>
      </c>
      <c r="Z54" s="14">
        <f ca="1">Z11*($I$15)</f>
        <v>1.6666666666666666E-3</v>
      </c>
      <c r="AA54" s="14">
        <f ca="1">AA11*($J$15)</f>
        <v>1.8518518518518518E-5</v>
      </c>
      <c r="AB54" s="19">
        <f t="shared" ca="1" si="6"/>
        <v>3.6407407407407402E-2</v>
      </c>
      <c r="AE54" s="40" t="s">
        <v>12</v>
      </c>
    </row>
    <row r="55" spans="1:31" ht="30.75" x14ac:dyDescent="0.55000000000000004">
      <c r="A55" s="23" t="s">
        <v>43</v>
      </c>
      <c r="B55" s="14">
        <f ca="1">B11*($L$15)</f>
        <v>5.3148148148148147E-3</v>
      </c>
      <c r="C55" s="14">
        <f ca="1">C11*($M$15)</f>
        <v>6.9444444444444436E-4</v>
      </c>
      <c r="D55" s="14">
        <f ca="1">D11*($N$15)</f>
        <v>2.9814814814814817E-3</v>
      </c>
      <c r="E55" s="14">
        <f ca="1">E11*($O$15)</f>
        <v>1.9907407407407404E-4</v>
      </c>
      <c r="F55" s="14">
        <f ca="1">F11*($P$15)</f>
        <v>1.7638888888888888E-3</v>
      </c>
      <c r="G55" s="14">
        <f ca="1">G11*($Q$15)</f>
        <v>3.055555555555555E-4</v>
      </c>
      <c r="H55" s="14">
        <f ca="1">H11*($R$15)</f>
        <v>9.2592592592592588E-5</v>
      </c>
      <c r="I55" s="14">
        <f ca="1">I11*($S$15)</f>
        <v>2.259259259259259E-3</v>
      </c>
      <c r="J55" s="14">
        <f ca="1">J11*($T$15)</f>
        <v>0</v>
      </c>
      <c r="K55" s="14">
        <f ca="1">K11*($U$15)</f>
        <v>8.3333333333333331E-5</v>
      </c>
      <c r="L55" s="14">
        <f ca="1">L11*($V$15)</f>
        <v>3.3333333333333332E-4</v>
      </c>
      <c r="M55" s="14">
        <f ca="1">M11*($W$15)</f>
        <v>1.6666666666666666E-3</v>
      </c>
      <c r="N55" s="14">
        <f ca="1">N11*($X$15)</f>
        <v>3.3333333333333332E-4</v>
      </c>
      <c r="O55" s="14">
        <f ca="1">O11*($Y$15)</f>
        <v>9.9259259259259266E-3</v>
      </c>
      <c r="P55" s="14">
        <f ca="1">P11*($Z$15)</f>
        <v>2.4305555555555552E-3</v>
      </c>
      <c r="Q55" s="14">
        <f ca="1">Q11*($AA$15)</f>
        <v>2.6388888888888886E-4</v>
      </c>
      <c r="R55" s="14">
        <f ca="1">R11*($B$15)</f>
        <v>4.6296296296296294E-5</v>
      </c>
      <c r="S55" s="14">
        <f ca="1">S11*($C$15)</f>
        <v>3.6111111111111109E-3</v>
      </c>
      <c r="T55" s="14">
        <f ca="1">T11*($D$15)</f>
        <v>0</v>
      </c>
      <c r="U55" s="14">
        <f ca="1">U11*($E$15)</f>
        <v>8.4259259259259248E-4</v>
      </c>
      <c r="V55" s="14">
        <f ca="1">V11*($F$15)</f>
        <v>1.425925925925926E-3</v>
      </c>
      <c r="W55" s="14">
        <f ca="1">W11*($G$15)</f>
        <v>3.2407407407407406E-4</v>
      </c>
      <c r="X55" s="14">
        <f ca="1">X11*($H$15)</f>
        <v>1.7037037037037036E-3</v>
      </c>
      <c r="Y55" s="14">
        <f ca="1">Y11*($I$15)</f>
        <v>8.3333333333333331E-5</v>
      </c>
      <c r="Z55" s="14">
        <f ca="1">Z11*($J$15)</f>
        <v>3.7037037037037035E-4</v>
      </c>
      <c r="AA55" s="14">
        <f ca="1">AA11*($K$15)</f>
        <v>0</v>
      </c>
      <c r="AB55" s="19">
        <f t="shared" ca="1" si="6"/>
        <v>3.7055555555555543E-2</v>
      </c>
      <c r="AE55" s="40" t="s">
        <v>19</v>
      </c>
    </row>
    <row r="56" spans="1:31" ht="30.75" x14ac:dyDescent="0.55000000000000004">
      <c r="A56" s="23" t="s">
        <v>44</v>
      </c>
      <c r="B56" s="14">
        <f ca="1">B11*($M$15)</f>
        <v>3.7962962962962963E-3</v>
      </c>
      <c r="C56" s="14">
        <f ca="1">C11*($N$15)</f>
        <v>1.5972222222222221E-3</v>
      </c>
      <c r="D56" s="14">
        <f ca="1">D11*($O$15)</f>
        <v>1.2962962962962963E-4</v>
      </c>
      <c r="E56" s="14">
        <f ca="1">E11*($P$15)</f>
        <v>5.9722222222222219E-4</v>
      </c>
      <c r="F56" s="14">
        <f ca="1">F11*($Q$15)</f>
        <v>1.7638888888888888E-3</v>
      </c>
      <c r="G56" s="14">
        <f ca="1">G11*($R$15)</f>
        <v>1.0185185185185185E-4</v>
      </c>
      <c r="H56" s="14">
        <f ca="1">H11*($S$15)</f>
        <v>7.407407407407407E-4</v>
      </c>
      <c r="I56" s="14">
        <f ca="1">I11*($T$15)</f>
        <v>0</v>
      </c>
      <c r="J56" s="14">
        <f ca="1">J11*($U$15)</f>
        <v>2.9166666666666668E-3</v>
      </c>
      <c r="K56" s="14">
        <f ca="1">K11*($V$15)</f>
        <v>8.3333333333333331E-5</v>
      </c>
      <c r="L56" s="14">
        <f ca="1">L11*($W$15)</f>
        <v>3.3333333333333332E-4</v>
      </c>
      <c r="M56" s="14">
        <f ca="1">M11*($X$15)</f>
        <v>5.5555555555555556E-4</v>
      </c>
      <c r="N56" s="14">
        <f ca="1">N11*($Y$15)</f>
        <v>3.5555555555555553E-3</v>
      </c>
      <c r="O56" s="14">
        <f ca="1">O11*($Z$15)</f>
        <v>2.1712962962962962E-3</v>
      </c>
      <c r="P56" s="14">
        <f ca="1">P11*($AA$15)</f>
        <v>1.0416666666666667E-3</v>
      </c>
      <c r="Q56" s="14">
        <f ca="1">Q11*($B$15)</f>
        <v>8.7962962962962951E-4</v>
      </c>
      <c r="R56" s="14">
        <f ca="1">R11*($C$15)</f>
        <v>6.018518518518518E-5</v>
      </c>
      <c r="S56" s="14">
        <f ca="1">S11*($D$15)</f>
        <v>0</v>
      </c>
      <c r="T56" s="14">
        <f ca="1">T11*($E$15)</f>
        <v>5.8333333333333327E-4</v>
      </c>
      <c r="U56" s="14">
        <f ca="1">U11*($F$15)</f>
        <v>4.634259259259259E-3</v>
      </c>
      <c r="V56" s="14">
        <f ca="1">V11*($G$15)</f>
        <v>9.0740740740740734E-4</v>
      </c>
      <c r="W56" s="14">
        <f ca="1">W11*($H$15)</f>
        <v>7.407407407407407E-4</v>
      </c>
      <c r="X56" s="14">
        <f ca="1">X11*($I$15)</f>
        <v>1.9166666666666666E-3</v>
      </c>
      <c r="Y56" s="14">
        <f ca="1">Y11*($J$15)</f>
        <v>1.8518518518518518E-5</v>
      </c>
      <c r="Z56" s="14">
        <f ca="1">Z11*($K$15)</f>
        <v>0</v>
      </c>
      <c r="AA56" s="14">
        <f ca="1">AA11*($L$15)</f>
        <v>6.4814814814814816E-5</v>
      </c>
      <c r="AB56" s="19">
        <f t="shared" ca="1" si="6"/>
        <v>2.9189814814814811E-2</v>
      </c>
      <c r="AE56" s="40" t="s">
        <v>23</v>
      </c>
    </row>
    <row r="57" spans="1:31" ht="30.75" x14ac:dyDescent="0.55000000000000004">
      <c r="A57" s="23" t="s">
        <v>45</v>
      </c>
      <c r="B57" s="14">
        <f ca="1">B11*($N$15)</f>
        <v>8.7314814814814824E-3</v>
      </c>
      <c r="C57" s="14">
        <f ca="1">C11*($O$15)</f>
        <v>6.9444444444444444E-5</v>
      </c>
      <c r="D57" s="14">
        <f ca="1">D11*($P$15)</f>
        <v>3.8888888888888887E-4</v>
      </c>
      <c r="E57" s="14">
        <f ca="1">E11*($Q$15)</f>
        <v>5.9722222222222219E-4</v>
      </c>
      <c r="F57" s="14">
        <f ca="1">F11*($R$15)</f>
        <v>5.8796296296296298E-4</v>
      </c>
      <c r="G57" s="14">
        <f ca="1">G11*($S$15)</f>
        <v>8.1481481481481476E-4</v>
      </c>
      <c r="H57" s="14">
        <f ca="1">H11*($T$15)</f>
        <v>0</v>
      </c>
      <c r="I57" s="14">
        <f ca="1">I11*($U$15)</f>
        <v>2.5416666666666665E-3</v>
      </c>
      <c r="J57" s="14">
        <f ca="1">J11*($V$15)</f>
        <v>2.9166666666666668E-3</v>
      </c>
      <c r="K57" s="14">
        <f ca="1">K11*($W$15)</f>
        <v>8.3333333333333331E-5</v>
      </c>
      <c r="L57" s="14">
        <f ca="1">L11*($X$15)</f>
        <v>1.111111111111111E-4</v>
      </c>
      <c r="M57" s="14">
        <f ca="1">M11*($Y$15)</f>
        <v>5.9259259259259256E-3</v>
      </c>
      <c r="N57" s="14">
        <f ca="1">N11*($Z$15)</f>
        <v>7.7777777777777773E-4</v>
      </c>
      <c r="O57" s="14">
        <f ca="1">O11*($AA$15)</f>
        <v>9.3055555555555556E-4</v>
      </c>
      <c r="P57" s="14">
        <f ca="1">P11*($B$15)</f>
        <v>3.472222222222222E-3</v>
      </c>
      <c r="Q57" s="14">
        <f ca="1">Q11*($C$15)</f>
        <v>1.1435185185185183E-3</v>
      </c>
      <c r="R57" s="14">
        <f ca="1">R11*($D$15)</f>
        <v>0</v>
      </c>
      <c r="S57" s="14">
        <f ca="1">S11*($E$15)</f>
        <v>5.5555555555555556E-4</v>
      </c>
      <c r="T57" s="14">
        <f ca="1">T11*($F$15)</f>
        <v>3.208333333333333E-3</v>
      </c>
      <c r="U57" s="14">
        <f ca="1">U11*($G$15)</f>
        <v>2.949074074074074E-3</v>
      </c>
      <c r="V57" s="14">
        <f ca="1">V11*($H$15)</f>
        <v>2.0740740740740741E-3</v>
      </c>
      <c r="W57" s="14">
        <f ca="1">W11*($I$15)</f>
        <v>8.3333333333333328E-4</v>
      </c>
      <c r="X57" s="14">
        <f ca="1">X11*($J$15)</f>
        <v>4.259259259259259E-4</v>
      </c>
      <c r="Y57" s="14">
        <f ca="1">Y11*($K$15)</f>
        <v>0</v>
      </c>
      <c r="Z57" s="14">
        <f ca="1">Z11*($L$15)</f>
        <v>1.2962962962962963E-3</v>
      </c>
      <c r="AA57" s="14">
        <f ca="1">AA11*($M$15)</f>
        <v>4.6296296296296294E-5</v>
      </c>
      <c r="AB57" s="19">
        <f t="shared" ca="1" si="6"/>
        <v>4.0481481481481486E-2</v>
      </c>
      <c r="AE57" s="40" t="s">
        <v>20</v>
      </c>
    </row>
    <row r="58" spans="1:31" ht="30.75" x14ac:dyDescent="0.55000000000000004">
      <c r="A58" s="23" t="s">
        <v>46</v>
      </c>
      <c r="B58" s="14">
        <f ca="1">B11*($O$15)</f>
        <v>3.7962962962962961E-4</v>
      </c>
      <c r="C58" s="14">
        <f ca="1">C11*($P$15)</f>
        <v>2.0833333333333332E-4</v>
      </c>
      <c r="D58" s="14">
        <f ca="1">D11*($Q$15)</f>
        <v>3.8888888888888887E-4</v>
      </c>
      <c r="E58" s="14">
        <f ca="1">E11*($R$15)</f>
        <v>1.9907407407407404E-4</v>
      </c>
      <c r="F58" s="14">
        <f ca="1">F11*($S$15)</f>
        <v>4.7037037037037039E-3</v>
      </c>
      <c r="G58" s="14">
        <f ca="1">G11*($T$15)</f>
        <v>0</v>
      </c>
      <c r="H58" s="14">
        <f ca="1">H11*($U$15)</f>
        <v>8.3333333333333328E-4</v>
      </c>
      <c r="I58" s="14">
        <f ca="1">I11*($V$15)</f>
        <v>2.5416666666666665E-3</v>
      </c>
      <c r="J58" s="14">
        <f ca="1">J11*($W$15)</f>
        <v>2.9166666666666668E-3</v>
      </c>
      <c r="K58" s="14">
        <f ca="1">K11*($X$15)</f>
        <v>2.7777777777777776E-5</v>
      </c>
      <c r="L58" s="14">
        <f ca="1">L11*($Y$15)</f>
        <v>1.1851851851851852E-3</v>
      </c>
      <c r="M58" s="14">
        <f ca="1">M11*($Z$15)</f>
        <v>1.2962962962962963E-3</v>
      </c>
      <c r="N58" s="14">
        <f ca="1">N11*($AA$15)</f>
        <v>3.3333333333333332E-4</v>
      </c>
      <c r="O58" s="14">
        <f ca="1">O11*($B$15)</f>
        <v>3.1018518518518517E-3</v>
      </c>
      <c r="P58" s="14">
        <f ca="1">P11*($C$15)</f>
        <v>4.5138888888888885E-3</v>
      </c>
      <c r="Q58" s="14">
        <f ca="1">Q11*($D$15)</f>
        <v>0</v>
      </c>
      <c r="R58" s="14">
        <f ca="1">R11*($E$15)</f>
        <v>9.2592592592592591E-6</v>
      </c>
      <c r="S58" s="14">
        <f ca="1">S11*($F$15)</f>
        <v>3.0555555555555553E-3</v>
      </c>
      <c r="T58" s="14">
        <f ca="1">T11*($G$15)</f>
        <v>2.0416666666666665E-3</v>
      </c>
      <c r="U58" s="14">
        <f ca="1">U11*($H$15)</f>
        <v>6.7407407407407399E-3</v>
      </c>
      <c r="V58" s="14">
        <f ca="1">V11*($I$15)</f>
        <v>2.3333333333333331E-3</v>
      </c>
      <c r="W58" s="14">
        <f ca="1">W11*($J$15)</f>
        <v>1.8518518518518518E-4</v>
      </c>
      <c r="X58" s="14">
        <f ca="1">X11*($K$15)</f>
        <v>0</v>
      </c>
      <c r="Y58" s="14">
        <f ca="1">Y11*($L$15)</f>
        <v>6.4814814814814816E-5</v>
      </c>
      <c r="Z58" s="14">
        <f ca="1">Z11*($M$15)</f>
        <v>9.2592592592592585E-4</v>
      </c>
      <c r="AA58" s="14">
        <f ca="1">AA11*($N$15)</f>
        <v>1.0648148148148149E-4</v>
      </c>
      <c r="AB58" s="19">
        <f t="shared" ca="1" si="6"/>
        <v>3.8092592592592588E-2</v>
      </c>
      <c r="AE58" s="40" t="s">
        <v>13</v>
      </c>
    </row>
    <row r="59" spans="1:31" ht="30.75" x14ac:dyDescent="0.55000000000000004">
      <c r="A59" s="23" t="s">
        <v>47</v>
      </c>
      <c r="B59" s="14">
        <f ca="1">B11*($P$15)</f>
        <v>1.1388888888888889E-3</v>
      </c>
      <c r="C59" s="14">
        <f ca="1">C11*($Q$15)</f>
        <v>2.0833333333333332E-4</v>
      </c>
      <c r="D59" s="14">
        <f ca="1">D11*($R$15)</f>
        <v>1.2962962962962963E-4</v>
      </c>
      <c r="E59" s="14">
        <f ca="1">E11*($S$15)</f>
        <v>1.5925925925925923E-3</v>
      </c>
      <c r="F59" s="14">
        <f ca="1">F11*($T$15)</f>
        <v>0</v>
      </c>
      <c r="G59" s="14">
        <f ca="1">G11*($U$15)</f>
        <v>9.1666666666666654E-4</v>
      </c>
      <c r="H59" s="14">
        <f ca="1">H11*($V$15)</f>
        <v>8.3333333333333328E-4</v>
      </c>
      <c r="I59" s="14">
        <f ca="1">I11*($W$15)</f>
        <v>2.5416666666666665E-3</v>
      </c>
      <c r="J59" s="14">
        <f ca="1">J11*($X$15)</f>
        <v>9.722222222222223E-4</v>
      </c>
      <c r="K59" s="14">
        <f ca="1">K11*($Y$15)</f>
        <v>2.9629629629629629E-4</v>
      </c>
      <c r="L59" s="14">
        <f ca="1">L11*($Z$15)</f>
        <v>2.5925925925925926E-4</v>
      </c>
      <c r="M59" s="14">
        <f ca="1">M11*($AA$15)</f>
        <v>5.5555555555555556E-4</v>
      </c>
      <c r="N59" s="14">
        <f ca="1">N11*($B$15)</f>
        <v>1.1111111111111111E-3</v>
      </c>
      <c r="O59" s="14">
        <f ca="1">O11*($C$15)</f>
        <v>4.0324074074074073E-3</v>
      </c>
      <c r="P59" s="14">
        <f ca="1">P11*($D$15)</f>
        <v>0</v>
      </c>
      <c r="Q59" s="14">
        <f ca="1">Q11*($E$15)</f>
        <v>1.7592592592592592E-4</v>
      </c>
      <c r="R59" s="14">
        <f ca="1">R11*($F$15)</f>
        <v>5.0925925925925923E-5</v>
      </c>
      <c r="S59" s="14">
        <f ca="1">S11*($G$15)</f>
        <v>1.9444444444444442E-3</v>
      </c>
      <c r="T59" s="14">
        <f ca="1">T11*($H$15)</f>
        <v>4.6666666666666662E-3</v>
      </c>
      <c r="U59" s="14">
        <f ca="1">U11*($I$15)</f>
        <v>7.5833333333333326E-3</v>
      </c>
      <c r="V59" s="14">
        <f ca="1">V11*($J$15)</f>
        <v>5.1851851851851853E-4</v>
      </c>
      <c r="W59" s="14">
        <f ca="1">W11*($K$15)</f>
        <v>0</v>
      </c>
      <c r="X59" s="14">
        <f ca="1">X11*($L$15)</f>
        <v>1.4907407407407406E-3</v>
      </c>
      <c r="Y59" s="14">
        <f ca="1">Y11*($M$15)</f>
        <v>4.6296296296296294E-5</v>
      </c>
      <c r="Z59" s="14">
        <f ca="1">Z11*($N$15)</f>
        <v>2.1296296296296298E-3</v>
      </c>
      <c r="AA59" s="14">
        <f ca="1">AA11*($O$15)</f>
        <v>4.6296296296296296E-6</v>
      </c>
      <c r="AB59" s="19">
        <f t="shared" ca="1" si="6"/>
        <v>3.3199074074074075E-2</v>
      </c>
      <c r="AE59" s="40" t="s">
        <v>24</v>
      </c>
    </row>
    <row r="60" spans="1:31" ht="30.75" x14ac:dyDescent="0.55000000000000004">
      <c r="A60" s="23" t="s">
        <v>48</v>
      </c>
      <c r="B60" s="14">
        <f ca="1">B11*($Q$15)</f>
        <v>1.1388888888888889E-3</v>
      </c>
      <c r="C60" s="14">
        <f ca="1">C11*($R$15)</f>
        <v>6.9444444444444444E-5</v>
      </c>
      <c r="D60" s="14">
        <f ca="1">D11*($S$15)</f>
        <v>1.0370370370370371E-3</v>
      </c>
      <c r="E60" s="14">
        <f ca="1">E11*($T$15)</f>
        <v>0</v>
      </c>
      <c r="F60" s="14">
        <f ca="1">F11*($U$15)</f>
        <v>5.2916666666666667E-3</v>
      </c>
      <c r="G60" s="14">
        <f ca="1">G11*($V$15)</f>
        <v>9.1666666666666654E-4</v>
      </c>
      <c r="H60" s="14">
        <f ca="1">H11*($W$15)</f>
        <v>8.3333333333333328E-4</v>
      </c>
      <c r="I60" s="14">
        <f ca="1">I11*($X$15)</f>
        <v>8.4722222222222219E-4</v>
      </c>
      <c r="J60" s="14">
        <f ca="1">J11*($Y$15)</f>
        <v>1.037037037037037E-2</v>
      </c>
      <c r="K60" s="14">
        <f ca="1">K11*($Z$15)</f>
        <v>6.4814814814814816E-5</v>
      </c>
      <c r="L60" s="14">
        <f ca="1">L11*($AA$15)</f>
        <v>1.111111111111111E-4</v>
      </c>
      <c r="M60" s="14">
        <f ca="1">M11*($B$15)</f>
        <v>1.8518518518518517E-3</v>
      </c>
      <c r="N60" s="14">
        <f ca="1">N11*($C$15)</f>
        <v>1.4444444444444444E-3</v>
      </c>
      <c r="O60" s="14">
        <f ca="1">O11*($D$15)</f>
        <v>0</v>
      </c>
      <c r="P60" s="14">
        <f ca="1">P11*($E$15)</f>
        <v>6.9444444444444436E-4</v>
      </c>
      <c r="Q60" s="14">
        <f ca="1">Q11*($F$15)</f>
        <v>9.6759259259259248E-4</v>
      </c>
      <c r="R60" s="14">
        <f ca="1">R11*($G$15)</f>
        <v>3.2407407407407408E-5</v>
      </c>
      <c r="S60" s="14">
        <f ca="1">S11*($H$15)</f>
        <v>4.4444444444444444E-3</v>
      </c>
      <c r="T60" s="14">
        <f ca="1">T11*($I$15)</f>
        <v>5.2499999999999995E-3</v>
      </c>
      <c r="U60" s="14">
        <f ca="1">U11*($J$15)</f>
        <v>1.685185185185185E-3</v>
      </c>
      <c r="V60" s="14">
        <f ca="1">V11*($K$15)</f>
        <v>0</v>
      </c>
      <c r="W60" s="14">
        <f ca="1">W11*($L$15)</f>
        <v>6.4814814814814813E-4</v>
      </c>
      <c r="X60" s="14">
        <f ca="1">X11*($M$15)</f>
        <v>1.0648148148148147E-3</v>
      </c>
      <c r="Y60" s="14">
        <f ca="1">Y11*($N$15)</f>
        <v>1.0648148148148149E-4</v>
      </c>
      <c r="Z60" s="14">
        <f ca="1">Z11*($O$15)</f>
        <v>9.2592592592592588E-5</v>
      </c>
      <c r="AA60" s="14">
        <f ca="1">AA11*($P$15)</f>
        <v>1.3888888888888888E-5</v>
      </c>
      <c r="AB60" s="19">
        <f t="shared" ca="1" si="6"/>
        <v>3.897685185185186E-2</v>
      </c>
      <c r="AE60" s="40" t="s">
        <v>9</v>
      </c>
    </row>
    <row r="61" spans="1:31" ht="30.75" x14ac:dyDescent="0.55000000000000004">
      <c r="A61" s="23" t="s">
        <v>49</v>
      </c>
      <c r="B61" s="14">
        <f ca="1">B11*($R$15)</f>
        <v>3.7962962962962961E-4</v>
      </c>
      <c r="C61" s="14">
        <f ca="1">C11*($S$15)</f>
        <v>5.5555555555555556E-4</v>
      </c>
      <c r="D61" s="14">
        <f ca="1">D11*($T$15)</f>
        <v>0</v>
      </c>
      <c r="E61" s="14">
        <f ca="1">E11*($U$15)</f>
        <v>1.7916666666666665E-3</v>
      </c>
      <c r="F61" s="14">
        <f ca="1">F11*($V$15)</f>
        <v>5.2916666666666667E-3</v>
      </c>
      <c r="G61" s="14">
        <f ca="1">G11*($W$15)</f>
        <v>9.1666666666666654E-4</v>
      </c>
      <c r="H61" s="14">
        <f ca="1">H11*($X$15)</f>
        <v>2.7777777777777778E-4</v>
      </c>
      <c r="I61" s="14">
        <f ca="1">I11*($Y$15)</f>
        <v>9.0370370370370361E-3</v>
      </c>
      <c r="J61" s="14">
        <f ca="1">J11*($Z$15)</f>
        <v>2.2685185185185187E-3</v>
      </c>
      <c r="K61" s="14">
        <f ca="1">K11*($AA$15)</f>
        <v>2.7777777777777776E-5</v>
      </c>
      <c r="L61" s="14">
        <f ca="1">L11*($B$15)</f>
        <v>3.7037037037037035E-4</v>
      </c>
      <c r="M61" s="14">
        <f ca="1">M11*($C$15)</f>
        <v>2.4074074074074072E-3</v>
      </c>
      <c r="N61" s="14">
        <f ca="1">N11*($D$15)</f>
        <v>0</v>
      </c>
      <c r="O61" s="14">
        <f ca="1">O11*($E$15)</f>
        <v>6.2037037037037041E-4</v>
      </c>
      <c r="P61" s="14">
        <f ca="1">P11*($F$15)</f>
        <v>3.8194444444444439E-3</v>
      </c>
      <c r="Q61" s="14">
        <f ca="1">Q11*($G$15)</f>
        <v>6.157407407407407E-4</v>
      </c>
      <c r="R61" s="14">
        <f ca="1">R11*($H$15)</f>
        <v>7.4074074074074073E-5</v>
      </c>
      <c r="S61" s="14">
        <f ca="1">S11*($I$15)</f>
        <v>4.9999999999999992E-3</v>
      </c>
      <c r="T61" s="14">
        <f ca="1">T11*($J$15)</f>
        <v>1.1666666666666665E-3</v>
      </c>
      <c r="U61" s="14">
        <f ca="1">U11*($K$15)</f>
        <v>0</v>
      </c>
      <c r="V61" s="14">
        <f ca="1">V11*($L$15)</f>
        <v>1.8148148148148147E-3</v>
      </c>
      <c r="W61" s="14">
        <f ca="1">W11*($M$15)</f>
        <v>4.6296296296296293E-4</v>
      </c>
      <c r="X61" s="14">
        <f ca="1">X11*($N$15)</f>
        <v>2.449074074074074E-3</v>
      </c>
      <c r="Y61" s="14">
        <f ca="1">Y11*($O$15)</f>
        <v>4.6296296296296296E-6</v>
      </c>
      <c r="Z61" s="14">
        <f ca="1">Z11*($P$15)</f>
        <v>2.7777777777777778E-4</v>
      </c>
      <c r="AA61" s="14">
        <f ca="1">AA11*($Q$15)</f>
        <v>1.3888888888888888E-5</v>
      </c>
      <c r="AB61" s="19">
        <f t="shared" ca="1" si="6"/>
        <v>3.9643518518518529E-2</v>
      </c>
      <c r="AE61" s="40" t="s">
        <v>18</v>
      </c>
    </row>
    <row r="62" spans="1:31" ht="30.75" x14ac:dyDescent="0.55000000000000004">
      <c r="A62" s="23" t="s">
        <v>50</v>
      </c>
      <c r="B62" s="14">
        <f ca="1">B11*($S$15)</f>
        <v>3.0370370370370369E-3</v>
      </c>
      <c r="C62" s="14">
        <f ca="1">C11*($T$15)</f>
        <v>0</v>
      </c>
      <c r="D62" s="14">
        <f ca="1">D11*($U$15)</f>
        <v>1.1666666666666665E-3</v>
      </c>
      <c r="E62" s="14">
        <f ca="1">E11*($V$15)</f>
        <v>1.7916666666666665E-3</v>
      </c>
      <c r="F62" s="14">
        <f ca="1">F11*($W$15)</f>
        <v>5.2916666666666667E-3</v>
      </c>
      <c r="G62" s="14">
        <f ca="1">G11*($X$15)</f>
        <v>3.055555555555555E-4</v>
      </c>
      <c r="H62" s="14">
        <f ca="1">H11*($Y$15)</f>
        <v>2.9629629629629628E-3</v>
      </c>
      <c r="I62" s="14">
        <f ca="1">I11*($Z$15)</f>
        <v>1.9768518518518516E-3</v>
      </c>
      <c r="J62" s="14">
        <f ca="1">J11*($AA$15)</f>
        <v>9.722222222222223E-4</v>
      </c>
      <c r="K62" s="14">
        <f ca="1">K11*($B$15)</f>
        <v>9.2592592592592588E-5</v>
      </c>
      <c r="L62" s="14">
        <f ca="1">L11*($C$15)</f>
        <v>4.8148148148148144E-4</v>
      </c>
      <c r="M62" s="14">
        <f ca="1">M11*($D$15)</f>
        <v>0</v>
      </c>
      <c r="N62" s="14">
        <f ca="1">N11*($E$15)</f>
        <v>2.2222222222222221E-4</v>
      </c>
      <c r="O62" s="14">
        <f ca="1">O11*($F$15)</f>
        <v>3.4120370370370372E-3</v>
      </c>
      <c r="P62" s="14">
        <f ca="1">P11*($G$15)</f>
        <v>2.4305555555555552E-3</v>
      </c>
      <c r="Q62" s="14">
        <f ca="1">Q11*($H$15)</f>
        <v>1.4074074074074073E-3</v>
      </c>
      <c r="R62" s="14">
        <f ca="1">R11*($I$15)</f>
        <v>8.3333333333333331E-5</v>
      </c>
      <c r="S62" s="14">
        <f ca="1">S11*($J$15)</f>
        <v>1.1111111111111111E-3</v>
      </c>
      <c r="T62" s="14">
        <f ca="1">T11*($K$15)</f>
        <v>0</v>
      </c>
      <c r="U62" s="14">
        <f ca="1">U11*($L$15)</f>
        <v>5.898148148148148E-3</v>
      </c>
      <c r="V62" s="14">
        <f ca="1">V11*($M$15)</f>
        <v>1.2962962962962963E-3</v>
      </c>
      <c r="W62" s="14">
        <f ca="1">W11*($N$15)</f>
        <v>1.0648148148148149E-3</v>
      </c>
      <c r="X62" s="14">
        <f ca="1">X11*($O$15)</f>
        <v>1.0648148148148147E-4</v>
      </c>
      <c r="Y62" s="14">
        <f ca="1">Y11*($P$15)</f>
        <v>1.3888888888888888E-5</v>
      </c>
      <c r="Z62" s="14">
        <f ca="1">Z11*($Q$15)</f>
        <v>2.7777777777777778E-4</v>
      </c>
      <c r="AA62" s="14">
        <f ca="1">AA11*($R$15)</f>
        <v>4.6296296296296296E-6</v>
      </c>
      <c r="AB62" s="19">
        <f t="shared" ca="1" si="6"/>
        <v>3.5407407407407401E-2</v>
      </c>
      <c r="AE62" s="40" t="s">
        <v>25</v>
      </c>
    </row>
    <row r="63" spans="1:31" ht="30.75" x14ac:dyDescent="0.55000000000000004">
      <c r="A63" s="23" t="s">
        <v>51</v>
      </c>
      <c r="B63" s="14">
        <f ca="1">B11*($T$15)</f>
        <v>0</v>
      </c>
      <c r="C63" s="14">
        <f ca="1">C11*($U$15)</f>
        <v>6.249999999999999E-4</v>
      </c>
      <c r="D63" s="14">
        <f ca="1">D11*($V$15)</f>
        <v>1.1666666666666665E-3</v>
      </c>
      <c r="E63" s="14">
        <f ca="1">E11*($W$15)</f>
        <v>1.7916666666666665E-3</v>
      </c>
      <c r="F63" s="14">
        <f ca="1">F11*($X$15)</f>
        <v>1.7638888888888888E-3</v>
      </c>
      <c r="G63" s="14">
        <f ca="1">G11*($Y$15)</f>
        <v>3.2592592592592591E-3</v>
      </c>
      <c r="H63" s="14">
        <f ca="1">H11*($Z$15)</f>
        <v>6.4814814814814813E-4</v>
      </c>
      <c r="I63" s="14">
        <f ca="1">I11*($AA$15)</f>
        <v>8.4722222222222219E-4</v>
      </c>
      <c r="J63" s="14">
        <f ca="1">J11*($B$15)</f>
        <v>3.2407407407407411E-3</v>
      </c>
      <c r="K63" s="14">
        <f ca="1">K11*($C$15)</f>
        <v>1.2037037037037036E-4</v>
      </c>
      <c r="L63" s="14">
        <f ca="1">L11*($D$15)</f>
        <v>0</v>
      </c>
      <c r="M63" s="14">
        <f ca="1">M11*($E$15)</f>
        <v>3.7037037037037035E-4</v>
      </c>
      <c r="N63" s="14">
        <f ca="1">N11*($F$15)</f>
        <v>1.2222222222222222E-3</v>
      </c>
      <c r="O63" s="14">
        <f ca="1">O11*($G$15)</f>
        <v>2.1712962962962962E-3</v>
      </c>
      <c r="P63" s="14">
        <f ca="1">P11*($H$15)</f>
        <v>5.5555555555555549E-3</v>
      </c>
      <c r="Q63" s="14">
        <f ca="1">Q11*($I$15)</f>
        <v>1.5833333333333333E-3</v>
      </c>
      <c r="R63" s="14">
        <f ca="1">R11*($J$15)</f>
        <v>1.8518518518518518E-5</v>
      </c>
      <c r="S63" s="14">
        <f ca="1">S11*($K$15)</f>
        <v>0</v>
      </c>
      <c r="T63" s="14">
        <f ca="1">T11*($L$15)</f>
        <v>4.0833333333333329E-3</v>
      </c>
      <c r="U63" s="14">
        <f ca="1">U11*($M$15)</f>
        <v>4.2129629629629626E-3</v>
      </c>
      <c r="V63" s="14">
        <f ca="1">V11*($N$15)</f>
        <v>2.9814814814814817E-3</v>
      </c>
      <c r="W63" s="14">
        <f ca="1">W11*($O$15)</f>
        <v>4.6296296296296294E-5</v>
      </c>
      <c r="X63" s="14">
        <f ca="1">X11*($P$15)</f>
        <v>3.1944444444444441E-4</v>
      </c>
      <c r="Y63" s="14">
        <f ca="1">Y11*($Q$15)</f>
        <v>1.3888888888888888E-5</v>
      </c>
      <c r="Z63" s="14">
        <f ca="1">Z11*($R$15)</f>
        <v>9.2592592592592588E-5</v>
      </c>
      <c r="AA63" s="14">
        <f ca="1">AA11*($S$15)</f>
        <v>3.7037037037037037E-5</v>
      </c>
      <c r="AB63" s="19">
        <f t="shared" ca="1" si="6"/>
        <v>3.6171296296296285E-2</v>
      </c>
      <c r="AE63" s="40" t="s">
        <v>2</v>
      </c>
    </row>
    <row r="64" spans="1:31" ht="30.75" x14ac:dyDescent="0.55000000000000004">
      <c r="A64" s="23" t="s">
        <v>52</v>
      </c>
      <c r="B64" s="14">
        <f ca="1">B11*($U$15)</f>
        <v>3.4166666666666668E-3</v>
      </c>
      <c r="C64" s="14">
        <f ca="1">C11*($V$15)</f>
        <v>6.249999999999999E-4</v>
      </c>
      <c r="D64" s="14">
        <f ca="1">D11*($W$15)</f>
        <v>1.1666666666666665E-3</v>
      </c>
      <c r="E64" s="14">
        <f ca="1">E11*($X$15)</f>
        <v>5.9722222222222219E-4</v>
      </c>
      <c r="F64" s="14">
        <f ca="1">F11*($Y$15)</f>
        <v>1.8814814814814815E-2</v>
      </c>
      <c r="G64" s="14">
        <f ca="1">G11*($Z$15)</f>
        <v>7.1296296296296288E-4</v>
      </c>
      <c r="H64" s="14">
        <f ca="1">H11*($AA$15)</f>
        <v>2.7777777777777778E-4</v>
      </c>
      <c r="I64" s="14">
        <f ca="1">I11*($B$15)</f>
        <v>2.8240740740740739E-3</v>
      </c>
      <c r="J64" s="14">
        <f ca="1">J11*($C$15)</f>
        <v>4.2129629629629635E-3</v>
      </c>
      <c r="K64" s="14">
        <f ca="1">K11*($D$15)</f>
        <v>0</v>
      </c>
      <c r="L64" s="14">
        <f ca="1">L11*($E$15)</f>
        <v>7.4074074074074073E-5</v>
      </c>
      <c r="M64" s="14">
        <f ca="1">M11*($F$15)</f>
        <v>2.0370370370370369E-3</v>
      </c>
      <c r="N64" s="14">
        <f ca="1">N11*($G$15)</f>
        <v>7.7777777777777773E-4</v>
      </c>
      <c r="O64" s="14">
        <f ca="1">O11*($H$15)</f>
        <v>4.9629629629629633E-3</v>
      </c>
      <c r="P64" s="14">
        <f ca="1">P11*($I$15)</f>
        <v>6.2499999999999995E-3</v>
      </c>
      <c r="Q64" s="14">
        <f ca="1">Q11*($J$15)</f>
        <v>3.5185185185185184E-4</v>
      </c>
      <c r="R64" s="14">
        <f ca="1">R11*($K$15)</f>
        <v>0</v>
      </c>
      <c r="S64" s="14">
        <f ca="1">S11*($L$15)</f>
        <v>3.8888888888888883E-3</v>
      </c>
      <c r="T64" s="14">
        <f ca="1">T11*($M$15)</f>
        <v>2.9166666666666664E-3</v>
      </c>
      <c r="U64" s="14">
        <f ca="1">U11*($N$15)</f>
        <v>9.6898148148148143E-3</v>
      </c>
      <c r="V64" s="14">
        <f ca="1">V11*($O$15)</f>
        <v>1.2962962962962963E-4</v>
      </c>
      <c r="W64" s="14">
        <f ca="1">W11*($P$15)</f>
        <v>1.3888888888888889E-4</v>
      </c>
      <c r="X64" s="14">
        <f ca="1">X11*($Q$15)</f>
        <v>3.1944444444444441E-4</v>
      </c>
      <c r="Y64" s="14">
        <f ca="1">Y11*($R$15)</f>
        <v>4.6296296296296296E-6</v>
      </c>
      <c r="Z64" s="14">
        <f ca="1">Z11*($S$15)</f>
        <v>7.407407407407407E-4</v>
      </c>
      <c r="AA64" s="14">
        <f ca="1">AA11*($T$15)</f>
        <v>0</v>
      </c>
      <c r="AB64" s="36">
        <f t="shared" ca="1" si="6"/>
        <v>6.4930555555555547E-2</v>
      </c>
      <c r="AC64" s="37"/>
      <c r="AD64" s="37"/>
      <c r="AE64" s="41" t="s">
        <v>11</v>
      </c>
    </row>
    <row r="65" spans="1:31" ht="30.75" x14ac:dyDescent="0.55000000000000004">
      <c r="A65" s="23" t="s">
        <v>53</v>
      </c>
      <c r="B65" s="14">
        <f ca="1">B11*($V$15)</f>
        <v>3.4166666666666668E-3</v>
      </c>
      <c r="C65" s="14">
        <f ca="1">C11*($W$15)</f>
        <v>6.249999999999999E-4</v>
      </c>
      <c r="D65" s="14">
        <f ca="1">D11*($X$15)</f>
        <v>3.8888888888888887E-4</v>
      </c>
      <c r="E65" s="14">
        <f ca="1">E11*($Y$15)</f>
        <v>6.3703703703703691E-3</v>
      </c>
      <c r="F65" s="14">
        <f ca="1">F11*($Z$15)</f>
        <v>4.115740740740741E-3</v>
      </c>
      <c r="G65" s="14">
        <f ca="1">G11*($AA$15)</f>
        <v>3.055555555555555E-4</v>
      </c>
      <c r="H65" s="14">
        <f ca="1">H11*($B$15)</f>
        <v>9.2592592592592585E-4</v>
      </c>
      <c r="I65" s="14">
        <f ca="1">I11*($C$15)</f>
        <v>3.6712962962962962E-3</v>
      </c>
      <c r="J65" s="14">
        <f ca="1">J11*($D$15)</f>
        <v>0</v>
      </c>
      <c r="K65" s="14">
        <f ca="1">K11*($E$15)</f>
        <v>1.8518518518518518E-5</v>
      </c>
      <c r="L65" s="14">
        <f ca="1">L11*($F$15)</f>
        <v>4.0740740740740738E-4</v>
      </c>
      <c r="M65" s="14">
        <f ca="1">M11*($G$15)</f>
        <v>1.2962962962962963E-3</v>
      </c>
      <c r="N65" s="14">
        <f ca="1">N11*($H$15)</f>
        <v>1.7777777777777776E-3</v>
      </c>
      <c r="O65" s="14">
        <f ca="1">O11*($I$15)</f>
        <v>5.5833333333333334E-3</v>
      </c>
      <c r="P65" s="14">
        <f ca="1">P11*($J$15)</f>
        <v>1.3888888888888887E-3</v>
      </c>
      <c r="Q65" s="14">
        <f ca="1">Q11*($K$15)</f>
        <v>0</v>
      </c>
      <c r="R65" s="14">
        <f ca="1">R11*($L$15)</f>
        <v>6.4814814814814816E-5</v>
      </c>
      <c r="S65" s="14">
        <f ca="1">S11*($M$15)</f>
        <v>2.7777777777777775E-3</v>
      </c>
      <c r="T65" s="14">
        <f ca="1">T11*($N$15)</f>
        <v>6.7083333333333335E-3</v>
      </c>
      <c r="U65" s="14">
        <f ca="1">U11*($O$15)</f>
        <v>4.2129629629629624E-4</v>
      </c>
      <c r="V65" s="14">
        <f ca="1">V11*($P$15)</f>
        <v>3.8888888888888887E-4</v>
      </c>
      <c r="W65" s="14">
        <f ca="1">W11*($Q$15)</f>
        <v>1.3888888888888889E-4</v>
      </c>
      <c r="X65" s="14">
        <f ca="1">X11*($R$15)</f>
        <v>1.0648148148148147E-4</v>
      </c>
      <c r="Y65" s="14">
        <f ca="1">Y11*($S$15)</f>
        <v>3.7037037037037037E-5</v>
      </c>
      <c r="Z65" s="14">
        <f ca="1">Z11*($T$15)</f>
        <v>0</v>
      </c>
      <c r="AA65" s="14">
        <f ca="1">AA11*($U$15)</f>
        <v>4.1666666666666665E-5</v>
      </c>
      <c r="AB65" s="19">
        <f t="shared" ca="1" si="6"/>
        <v>4.0976851851851855E-2</v>
      </c>
      <c r="AE65" s="40" t="s">
        <v>22</v>
      </c>
    </row>
    <row r="66" spans="1:31" ht="30.75" x14ac:dyDescent="0.55000000000000004">
      <c r="A66" s="23" t="s">
        <v>54</v>
      </c>
      <c r="B66" s="14">
        <f ca="1">B11*($W$15)</f>
        <v>3.4166666666666668E-3</v>
      </c>
      <c r="C66" s="14">
        <f ca="1">C11*($X$15)</f>
        <v>2.0833333333333332E-4</v>
      </c>
      <c r="D66" s="14">
        <f ca="1">D11*($Y$15)</f>
        <v>4.1481481481481482E-3</v>
      </c>
      <c r="E66" s="14">
        <f ca="1">E11*($Z$15)</f>
        <v>1.3935185185185183E-3</v>
      </c>
      <c r="F66" s="14">
        <f ca="1">F11*($AA$15)</f>
        <v>1.7638888888888888E-3</v>
      </c>
      <c r="G66" s="14">
        <f ca="1">G11*($B$15)</f>
        <v>1.0185185185185184E-3</v>
      </c>
      <c r="H66" s="14">
        <f ca="1">H11*($C$15)</f>
        <v>1.2037037037037036E-3</v>
      </c>
      <c r="I66" s="14">
        <f ca="1">I11*($D$15)</f>
        <v>0</v>
      </c>
      <c r="J66" s="14">
        <f ca="1">J11*($E$15)</f>
        <v>6.4814814814814813E-4</v>
      </c>
      <c r="K66" s="14">
        <f ca="1">K11*($F$15)</f>
        <v>1.0185185185185185E-4</v>
      </c>
      <c r="L66" s="14">
        <f ca="1">L11*($G$15)</f>
        <v>2.5925925925925926E-4</v>
      </c>
      <c r="M66" s="14">
        <f ca="1">M11*($H$15)</f>
        <v>2.9629629629629628E-3</v>
      </c>
      <c r="N66" s="14">
        <f ca="1">N11*($I$15)</f>
        <v>2E-3</v>
      </c>
      <c r="O66" s="14">
        <f ca="1">O11*($J$15)</f>
        <v>1.2407407407407408E-3</v>
      </c>
      <c r="P66" s="14">
        <f ca="1">P11*($K$15)</f>
        <v>0</v>
      </c>
      <c r="Q66" s="14">
        <f ca="1">Q11*($L$15)</f>
        <v>1.2314814814814814E-3</v>
      </c>
      <c r="R66" s="14">
        <f ca="1">R11*($M$15)</f>
        <v>4.6296296296296294E-5</v>
      </c>
      <c r="S66" s="14">
        <f ca="1">S11*($N$15)</f>
        <v>6.3888888888888884E-3</v>
      </c>
      <c r="T66" s="14">
        <f ca="1">T11*($O$15)</f>
        <v>2.9166666666666664E-4</v>
      </c>
      <c r="U66" s="14">
        <f ca="1">U11*($P$15)</f>
        <v>1.2638888888888888E-3</v>
      </c>
      <c r="V66" s="14">
        <f ca="1">V11*($Q$15)</f>
        <v>3.8888888888888887E-4</v>
      </c>
      <c r="W66" s="14">
        <f ca="1">W11*($R$15)</f>
        <v>4.6296296296296294E-5</v>
      </c>
      <c r="X66" s="14">
        <f ca="1">X11*($S$15)</f>
        <v>8.5185185185185179E-4</v>
      </c>
      <c r="Y66" s="14">
        <f ca="1">Y11*($T$15)</f>
        <v>0</v>
      </c>
      <c r="Z66" s="14">
        <f ca="1">Z11*($U$15)</f>
        <v>8.3333333333333328E-4</v>
      </c>
      <c r="AA66" s="14">
        <f ca="1">AA11*($V$15)</f>
        <v>4.1666666666666665E-5</v>
      </c>
      <c r="AB66" s="19">
        <f t="shared" ca="1" si="6"/>
        <v>3.175E-2</v>
      </c>
      <c r="AE66" s="40" t="s">
        <v>6</v>
      </c>
    </row>
    <row r="67" spans="1:31" ht="30.75" x14ac:dyDescent="0.55000000000000004">
      <c r="A67" s="23" t="s">
        <v>55</v>
      </c>
      <c r="B67" s="14">
        <f ca="1">B11*($X$15)</f>
        <v>1.1388888888888889E-3</v>
      </c>
      <c r="C67" s="14">
        <f ca="1">C11*($Y$15)</f>
        <v>2.2222222222222222E-3</v>
      </c>
      <c r="D67" s="14">
        <f ca="1">D11*($Z$15)</f>
        <v>9.0740740740740734E-4</v>
      </c>
      <c r="E67" s="14">
        <f ca="1">E11*($AA$15)</f>
        <v>5.9722222222222219E-4</v>
      </c>
      <c r="F67" s="14">
        <f ca="1">F11*($B$15)</f>
        <v>5.8796296296296296E-3</v>
      </c>
      <c r="G67" s="14">
        <f ca="1">G11*($C$15)</f>
        <v>1.3240740740740739E-3</v>
      </c>
      <c r="H67" s="14">
        <f ca="1">H11*($D$15)</f>
        <v>0</v>
      </c>
      <c r="I67" s="14">
        <f ca="1">I11*($E$15)</f>
        <v>5.6481481481481476E-4</v>
      </c>
      <c r="J67" s="14">
        <f ca="1">J11*($F$15)</f>
        <v>3.5648148148148149E-3</v>
      </c>
      <c r="K67" s="14">
        <f ca="1">K11*($G$15)</f>
        <v>6.4814814814814816E-5</v>
      </c>
      <c r="L67" s="14">
        <f ca="1">L11*($H$15)</f>
        <v>5.9259259259259258E-4</v>
      </c>
      <c r="M67" s="14">
        <f ca="1">M11*($I$15)</f>
        <v>3.3333333333333331E-3</v>
      </c>
      <c r="N67" s="14">
        <f ca="1">N11*($J$15)</f>
        <v>4.4444444444444441E-4</v>
      </c>
      <c r="O67" s="14">
        <f ca="1">O11*($K$15)</f>
        <v>0</v>
      </c>
      <c r="P67" s="14">
        <f ca="1">P11*($L$15)</f>
        <v>4.8611111111111103E-3</v>
      </c>
      <c r="Q67" s="14">
        <f ca="1">Q11*($M$15)</f>
        <v>8.7962962962962951E-4</v>
      </c>
      <c r="R67" s="14">
        <f ca="1">R11*($N$15)</f>
        <v>1.0648148148148149E-4</v>
      </c>
      <c r="S67" s="14">
        <f ca="1">S11*($O$15)</f>
        <v>2.7777777777777778E-4</v>
      </c>
      <c r="T67" s="14">
        <f ca="1">T11*($P$15)</f>
        <v>8.7499999999999991E-4</v>
      </c>
      <c r="U67" s="14">
        <f ca="1">U11*($Q$15)</f>
        <v>1.2638888888888888E-3</v>
      </c>
      <c r="V67" s="14">
        <f ca="1">V11*($R$15)</f>
        <v>1.2962962962962963E-4</v>
      </c>
      <c r="W67" s="14">
        <f ca="1">W11*($S$15)</f>
        <v>3.7037037037037035E-4</v>
      </c>
      <c r="X67" s="14">
        <f ca="1">X11*($T$15)</f>
        <v>0</v>
      </c>
      <c r="Y67" s="14">
        <f ca="1">Y11*($U$15)</f>
        <v>4.1666666666666665E-5</v>
      </c>
      <c r="Z67" s="14">
        <f ca="1">Z11*($V$15)</f>
        <v>8.3333333333333328E-4</v>
      </c>
      <c r="AA67" s="14">
        <f ca="1">AA11*($W$15)</f>
        <v>4.1666666666666665E-5</v>
      </c>
      <c r="AB67" s="19">
        <f t="shared" ca="1" si="6"/>
        <v>3.0314814814814812E-2</v>
      </c>
      <c r="AE67" s="40" t="s">
        <v>8</v>
      </c>
    </row>
    <row r="68" spans="1:31" ht="30.75" x14ac:dyDescent="0.55000000000000004">
      <c r="A68" s="23" t="s">
        <v>56</v>
      </c>
      <c r="B68" s="14">
        <f ca="1">B11*($Y$15)</f>
        <v>1.2148148148148148E-2</v>
      </c>
      <c r="C68" s="14">
        <f ca="1">C11*($Z$15)</f>
        <v>4.8611111111111104E-4</v>
      </c>
      <c r="D68" s="14">
        <f ca="1">D11*($AA$15)</f>
        <v>3.8888888888888887E-4</v>
      </c>
      <c r="E68" s="14">
        <f ca="1">E11*($B$15)</f>
        <v>1.9907407407407404E-3</v>
      </c>
      <c r="F68" s="14">
        <f ca="1">F11*($C$15)</f>
        <v>7.6435185185185182E-3</v>
      </c>
      <c r="G68" s="14">
        <f ca="1">G11*($D$15)</f>
        <v>0</v>
      </c>
      <c r="H68" s="14">
        <f ca="1">H11*($E$15)</f>
        <v>1.8518518518518518E-4</v>
      </c>
      <c r="I68" s="14">
        <f ca="1">I11*($F$15)</f>
        <v>3.1064814814814813E-3</v>
      </c>
      <c r="J68" s="14">
        <f ca="1">J11*($G$15)</f>
        <v>2.2685185185185187E-3</v>
      </c>
      <c r="K68" s="14">
        <f ca="1">K11*($H$15)</f>
        <v>1.4814814814814815E-4</v>
      </c>
      <c r="L68" s="14">
        <f ca="1">L11*($I$15)</f>
        <v>6.6666666666666664E-4</v>
      </c>
      <c r="M68" s="14">
        <f ca="1">M11*($J$15)</f>
        <v>7.407407407407407E-4</v>
      </c>
      <c r="N68" s="14">
        <f ca="1">N11*($K$15)</f>
        <v>0</v>
      </c>
      <c r="O68" s="14">
        <f ca="1">O11*($L$15)</f>
        <v>4.3425925925925923E-3</v>
      </c>
      <c r="P68" s="14">
        <f ca="1">P11*($M$15)</f>
        <v>3.472222222222222E-3</v>
      </c>
      <c r="Q68" s="14">
        <f ca="1">Q11*($N$15)</f>
        <v>2.023148148148148E-3</v>
      </c>
      <c r="R68" s="14">
        <f ca="1">R11*($O$15)</f>
        <v>4.6296296296296296E-6</v>
      </c>
      <c r="S68" s="14">
        <f ca="1">S11*($P$15)</f>
        <v>8.3333333333333328E-4</v>
      </c>
      <c r="T68" s="14">
        <f ca="1">T11*($Q$15)</f>
        <v>8.7499999999999991E-4</v>
      </c>
      <c r="U68" s="14">
        <f ca="1">U11*($R$15)</f>
        <v>4.2129629629629624E-4</v>
      </c>
      <c r="V68" s="14">
        <f ca="1">V11*($S$15)</f>
        <v>1.0370370370370371E-3</v>
      </c>
      <c r="W68" s="14">
        <f ca="1">W11*($T$15)</f>
        <v>0</v>
      </c>
      <c r="X68" s="14">
        <f ca="1">X11*($U$15)</f>
        <v>9.5833333333333328E-4</v>
      </c>
      <c r="Y68" s="14">
        <f ca="1">Y11*($V$15)</f>
        <v>4.1666666666666665E-5</v>
      </c>
      <c r="Z68" s="14">
        <f ca="1">Z11*($W$15)</f>
        <v>8.3333333333333328E-4</v>
      </c>
      <c r="AA68" s="14">
        <f ca="1">AA11*($X$15)</f>
        <v>1.3888888888888888E-5</v>
      </c>
      <c r="AB68" s="19">
        <f t="shared" ca="1" si="6"/>
        <v>4.4629629629629623E-2</v>
      </c>
      <c r="AE68" s="40" t="s">
        <v>3</v>
      </c>
    </row>
    <row r="69" spans="1:31" ht="30.75" x14ac:dyDescent="0.55000000000000004">
      <c r="A69" s="23" t="s">
        <v>57</v>
      </c>
      <c r="B69" s="14">
        <f>B11*($ZA$15)</f>
        <v>0</v>
      </c>
      <c r="C69" s="14">
        <f ca="1">C11*($AA$15)</f>
        <v>2.0833333333333332E-4</v>
      </c>
      <c r="D69" s="14">
        <f ca="1">D11*($B$15)</f>
        <v>1.2962962962962963E-3</v>
      </c>
      <c r="E69" s="14">
        <f ca="1">E11*($C$15)</f>
        <v>2.5879629629629625E-3</v>
      </c>
      <c r="F69" s="14">
        <f ca="1">F11*($D$15)</f>
        <v>0</v>
      </c>
      <c r="G69" s="14">
        <f ca="1">G11*($E$15)</f>
        <v>2.0370370370370369E-4</v>
      </c>
      <c r="H69" s="14">
        <f ca="1">H11*($F$15)</f>
        <v>1.0185185185185184E-3</v>
      </c>
      <c r="I69" s="14">
        <f ca="1">I11*($G$15)</f>
        <v>1.9768518518518516E-3</v>
      </c>
      <c r="J69" s="14">
        <f ca="1">J11*($H$15)</f>
        <v>5.185185185185185E-3</v>
      </c>
      <c r="K69" s="14">
        <f ca="1">K11*($I$15)</f>
        <v>1.6666666666666666E-4</v>
      </c>
      <c r="L69" s="14">
        <f ca="1">L11*($J$15)</f>
        <v>1.4814814814814815E-4</v>
      </c>
      <c r="M69" s="14">
        <f ca="1">M11*($K$15)</f>
        <v>0</v>
      </c>
      <c r="N69" s="14">
        <f ca="1">N11*($L$15)</f>
        <v>1.5555555555555555E-3</v>
      </c>
      <c r="O69" s="14">
        <f ca="1">O11*($M$15)</f>
        <v>3.1018518518518517E-3</v>
      </c>
      <c r="P69" s="14">
        <f ca="1">P11*($N$15)</f>
        <v>7.9861111111111105E-3</v>
      </c>
      <c r="Q69" s="14">
        <f ca="1">Q11*($O$15)</f>
        <v>8.7962962962962959E-5</v>
      </c>
      <c r="R69" s="14">
        <f ca="1">R11*($P$15)</f>
        <v>1.3888888888888888E-5</v>
      </c>
      <c r="S69" s="14">
        <f ca="1">S11*($Q$15)</f>
        <v>8.3333333333333328E-4</v>
      </c>
      <c r="T69" s="14">
        <f ca="1">T11*($R$15)</f>
        <v>2.9166666666666664E-4</v>
      </c>
      <c r="U69" s="14">
        <f ca="1">U11*($S$15)</f>
        <v>3.3703703703703699E-3</v>
      </c>
      <c r="V69" s="14">
        <f ca="1">V11*($T$15)</f>
        <v>0</v>
      </c>
      <c r="W69" s="14">
        <f ca="1">W11*($U$15)</f>
        <v>4.1666666666666664E-4</v>
      </c>
      <c r="X69" s="14">
        <f ca="1">X11*($V$15)</f>
        <v>9.5833333333333328E-4</v>
      </c>
      <c r="Y69" s="14">
        <f ca="1">Y11*($W$15)</f>
        <v>4.1666666666666665E-5</v>
      </c>
      <c r="Z69" s="14">
        <f ca="1">Z11*($X$15)</f>
        <v>2.7777777777777778E-4</v>
      </c>
      <c r="AA69" s="14">
        <f ca="1">AA11*($Y$15)</f>
        <v>1.4814814814814815E-4</v>
      </c>
      <c r="AB69" s="19">
        <f t="shared" ca="1" si="6"/>
        <v>3.1875000000000001E-2</v>
      </c>
      <c r="AE69" s="40" t="s">
        <v>4</v>
      </c>
    </row>
    <row r="70" spans="1:31" ht="30.75" x14ac:dyDescent="0.55000000000000004">
      <c r="A70" s="23" t="s">
        <v>58</v>
      </c>
      <c r="B70" s="14">
        <f ca="1">B11*($AA$15)</f>
        <v>1.1388888888888889E-3</v>
      </c>
      <c r="C70" s="14">
        <f ca="1">C11*($B$15)</f>
        <v>6.9444444444444436E-4</v>
      </c>
      <c r="D70" s="14">
        <f ca="1">D11*($C$15)</f>
        <v>1.6851851851851852E-3</v>
      </c>
      <c r="E70" s="14">
        <f ca="1">E11*($D$15)</f>
        <v>0</v>
      </c>
      <c r="F70" s="14">
        <f ca="1">F11*($E$15)</f>
        <v>1.175925925925926E-3</v>
      </c>
      <c r="G70" s="14">
        <f ca="1">G11*($F$15)</f>
        <v>1.1203703703703703E-3</v>
      </c>
      <c r="H70" s="14">
        <f ca="1">H11*($G$15)</f>
        <v>6.4814814814814813E-4</v>
      </c>
      <c r="I70" s="14">
        <f ca="1">I11*($H$15)</f>
        <v>4.5185185185185181E-3</v>
      </c>
      <c r="J70" s="14">
        <f ca="1">J11*($I$15)</f>
        <v>5.8333333333333336E-3</v>
      </c>
      <c r="K70" s="14">
        <f ca="1">K11*($J$15)</f>
        <v>3.7037037037037037E-5</v>
      </c>
      <c r="L70" s="14">
        <f ca="1">L11*($K$15)</f>
        <v>0</v>
      </c>
      <c r="M70" s="14">
        <f ca="1">M11*($L$15)</f>
        <v>2.5925925925925925E-3</v>
      </c>
      <c r="N70" s="14">
        <f ca="1">N11*($M$15)</f>
        <v>1.1111111111111111E-3</v>
      </c>
      <c r="O70" s="14">
        <f ca="1">O11*($N$15)</f>
        <v>7.1342592592592595E-3</v>
      </c>
      <c r="P70" s="14">
        <f ca="1">P11*($O$15)</f>
        <v>3.4722222222222218E-4</v>
      </c>
      <c r="Q70" s="14">
        <f ca="1">Q11*($P$15)</f>
        <v>2.6388888888888886E-4</v>
      </c>
      <c r="R70" s="14">
        <f ca="1">R11*($Q$15)</f>
        <v>1.3888888888888888E-5</v>
      </c>
      <c r="S70" s="14">
        <f ca="1">S11*($R$15)</f>
        <v>2.7777777777777778E-4</v>
      </c>
      <c r="T70" s="14">
        <f ca="1">T11*($S$15)</f>
        <v>2.3333333333333331E-3</v>
      </c>
      <c r="U70" s="14">
        <f ca="1">U11*($T$15)</f>
        <v>0</v>
      </c>
      <c r="V70" s="14">
        <f ca="1">V11*($U$15)</f>
        <v>1.1666666666666665E-3</v>
      </c>
      <c r="W70" s="14">
        <f ca="1">W11*($V$15)</f>
        <v>4.1666666666666664E-4</v>
      </c>
      <c r="X70" s="14">
        <f ca="1">X11*($W$15)</f>
        <v>9.5833333333333328E-4</v>
      </c>
      <c r="Y70" s="14">
        <f ca="1">Y11*($X$15)</f>
        <v>1.3888888888888888E-5</v>
      </c>
      <c r="Z70" s="14">
        <f ca="1">Z11*($Y$15)</f>
        <v>2.9629629629629628E-3</v>
      </c>
      <c r="AA70" s="14">
        <f ca="1">AA11*($Z$15)</f>
        <v>3.2407407407407408E-5</v>
      </c>
      <c r="AB70" s="19">
        <f t="shared" ca="1" si="6"/>
        <v>3.6476851851851851E-2</v>
      </c>
      <c r="AE70" s="40" t="s">
        <v>16</v>
      </c>
    </row>
  </sheetData>
  <phoneticPr fontId="16" type="noConversion"/>
  <pageMargins left="0.25" right="0.25" top="0.75" bottom="0.75" header="0.3" footer="0.3"/>
  <pageSetup scale="15" orientation="landscape" r:id="rId1"/>
  <extLst>
    <ext xmlns:mx="http://schemas.microsoft.com/office/mac/excel/2008/main" uri="{64002731-A6B0-56B0-2670-7721B7C09600}">
      <mx:PLV Mode="0" OnePage="0" WScale="10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B70"/>
  <sheetViews>
    <sheetView zoomScale="60" zoomScaleNormal="60" zoomScalePageLayoutView="60" workbookViewId="0">
      <selection activeCell="A4" sqref="A4"/>
    </sheetView>
  </sheetViews>
  <sheetFormatPr defaultColWidth="30.7109375" defaultRowHeight="15" x14ac:dyDescent="0.25"/>
  <cols>
    <col min="1" max="1" width="65.42578125" bestFit="1" customWidth="1"/>
    <col min="28" max="28" width="28.42578125" bestFit="1" customWidth="1"/>
    <col min="29" max="29" width="35.140625" bestFit="1" customWidth="1"/>
    <col min="31" max="31" width="33.7109375" bestFit="1" customWidth="1"/>
  </cols>
  <sheetData>
    <row r="1" spans="1:1510" ht="15.75" thickBot="1" x14ac:dyDescent="0.3">
      <c r="A1" s="16" t="s">
        <v>29</v>
      </c>
      <c r="B1" s="15" t="s">
        <v>0</v>
      </c>
      <c r="C1" s="15" t="s">
        <v>1</v>
      </c>
      <c r="D1" s="15" t="s">
        <v>2</v>
      </c>
      <c r="E1" s="15" t="s">
        <v>3</v>
      </c>
      <c r="F1" s="15" t="s">
        <v>4</v>
      </c>
      <c r="G1" s="15" t="s">
        <v>0</v>
      </c>
      <c r="H1" s="15" t="s">
        <v>5</v>
      </c>
      <c r="I1" s="15" t="s">
        <v>3</v>
      </c>
      <c r="J1" s="15" t="s">
        <v>6</v>
      </c>
      <c r="K1" s="15" t="s">
        <v>7</v>
      </c>
      <c r="L1" s="15" t="s">
        <v>0</v>
      </c>
      <c r="M1" s="15" t="s">
        <v>8</v>
      </c>
      <c r="N1" s="15" t="s">
        <v>9</v>
      </c>
      <c r="O1" s="15" t="s">
        <v>5</v>
      </c>
      <c r="P1" s="15" t="s">
        <v>3</v>
      </c>
      <c r="Q1" s="15" t="s">
        <v>10</v>
      </c>
      <c r="R1" s="15" t="s">
        <v>9</v>
      </c>
      <c r="S1" s="15" t="s">
        <v>11</v>
      </c>
      <c r="T1" s="15" t="s">
        <v>12</v>
      </c>
      <c r="U1" s="15" t="s">
        <v>13</v>
      </c>
      <c r="V1" s="15" t="s">
        <v>3</v>
      </c>
      <c r="W1" s="15" t="s">
        <v>14</v>
      </c>
      <c r="X1" s="15" t="s">
        <v>6</v>
      </c>
      <c r="Y1" s="15" t="s">
        <v>0</v>
      </c>
      <c r="Z1" s="15" t="s">
        <v>11</v>
      </c>
      <c r="AA1" s="15" t="s">
        <v>8</v>
      </c>
      <c r="AB1" s="15" t="s">
        <v>13</v>
      </c>
      <c r="AC1" s="15" t="s">
        <v>5</v>
      </c>
      <c r="AD1" s="15" t="s">
        <v>15</v>
      </c>
      <c r="AE1" s="15" t="s">
        <v>16</v>
      </c>
      <c r="AF1" s="15" t="s">
        <v>17</v>
      </c>
      <c r="AG1" s="15" t="s">
        <v>5</v>
      </c>
      <c r="AH1" s="15" t="s">
        <v>18</v>
      </c>
      <c r="AI1" s="15" t="s">
        <v>1</v>
      </c>
      <c r="AJ1" s="15" t="s">
        <v>3</v>
      </c>
      <c r="AK1" s="15" t="s">
        <v>16</v>
      </c>
      <c r="AL1" s="15" t="s">
        <v>4</v>
      </c>
      <c r="AM1" s="15" t="s">
        <v>0</v>
      </c>
      <c r="AN1" s="15" t="s">
        <v>9</v>
      </c>
      <c r="AO1" s="15" t="s">
        <v>19</v>
      </c>
      <c r="AP1" s="15" t="s">
        <v>20</v>
      </c>
      <c r="AQ1" s="15" t="s">
        <v>9</v>
      </c>
      <c r="AR1" s="15" t="s">
        <v>1</v>
      </c>
      <c r="AS1" s="15" t="s">
        <v>21</v>
      </c>
      <c r="AT1" s="15" t="s">
        <v>22</v>
      </c>
      <c r="AU1" s="15" t="s">
        <v>14</v>
      </c>
      <c r="AV1" s="15" t="s">
        <v>14</v>
      </c>
      <c r="AW1" s="15" t="s">
        <v>22</v>
      </c>
      <c r="AX1" s="15" t="s">
        <v>1</v>
      </c>
      <c r="AY1" s="15" t="s">
        <v>0</v>
      </c>
      <c r="AZ1" s="15" t="s">
        <v>8</v>
      </c>
      <c r="BA1" s="15" t="s">
        <v>10</v>
      </c>
      <c r="BB1" s="15" t="s">
        <v>11</v>
      </c>
      <c r="BC1" s="15" t="s">
        <v>14</v>
      </c>
      <c r="BD1" s="15" t="s">
        <v>9</v>
      </c>
      <c r="BE1" s="15" t="s">
        <v>15</v>
      </c>
      <c r="BF1" s="15" t="s">
        <v>3</v>
      </c>
      <c r="BG1" s="15" t="s">
        <v>10</v>
      </c>
      <c r="BH1" s="15" t="s">
        <v>21</v>
      </c>
      <c r="BI1" s="15" t="s">
        <v>19</v>
      </c>
      <c r="BJ1" s="15" t="s">
        <v>8</v>
      </c>
      <c r="BK1" s="15" t="s">
        <v>10</v>
      </c>
      <c r="BL1" s="15" t="s">
        <v>3</v>
      </c>
      <c r="BM1" s="15" t="s">
        <v>14</v>
      </c>
      <c r="BN1" s="15" t="s">
        <v>19</v>
      </c>
      <c r="BO1" s="15" t="s">
        <v>21</v>
      </c>
      <c r="BP1" s="15" t="s">
        <v>5</v>
      </c>
      <c r="BQ1" s="15" t="s">
        <v>16</v>
      </c>
      <c r="BR1" s="15" t="s">
        <v>1</v>
      </c>
      <c r="BS1" s="15" t="s">
        <v>7</v>
      </c>
      <c r="BT1" s="15" t="s">
        <v>11</v>
      </c>
      <c r="BU1" s="15" t="s">
        <v>1</v>
      </c>
      <c r="BV1" s="15" t="s">
        <v>14</v>
      </c>
      <c r="BW1" s="15" t="s">
        <v>3</v>
      </c>
      <c r="BX1" s="15" t="s">
        <v>14</v>
      </c>
      <c r="BY1" s="15" t="s">
        <v>13</v>
      </c>
      <c r="BZ1" s="15" t="s">
        <v>12</v>
      </c>
      <c r="CA1" s="15" t="s">
        <v>14</v>
      </c>
      <c r="CB1" s="15" t="s">
        <v>22</v>
      </c>
      <c r="CC1" s="15" t="s">
        <v>2</v>
      </c>
      <c r="CD1" s="15" t="s">
        <v>14</v>
      </c>
      <c r="CE1" s="15" t="s">
        <v>23</v>
      </c>
      <c r="CF1" s="15" t="s">
        <v>0</v>
      </c>
      <c r="CG1" s="15" t="s">
        <v>11</v>
      </c>
      <c r="CH1" s="15" t="s">
        <v>6</v>
      </c>
      <c r="CI1" s="15" t="s">
        <v>17</v>
      </c>
      <c r="CJ1" s="15" t="s">
        <v>12</v>
      </c>
      <c r="CK1" s="15" t="s">
        <v>11</v>
      </c>
      <c r="CL1" s="15" t="s">
        <v>12</v>
      </c>
      <c r="CM1" s="15" t="s">
        <v>2</v>
      </c>
      <c r="CN1" s="15" t="s">
        <v>5</v>
      </c>
      <c r="CO1" s="15" t="s">
        <v>0</v>
      </c>
      <c r="CP1" s="15" t="s">
        <v>5</v>
      </c>
      <c r="CQ1" s="15" t="s">
        <v>20</v>
      </c>
      <c r="CR1" s="15" t="s">
        <v>5</v>
      </c>
      <c r="CS1" s="15" t="s">
        <v>16</v>
      </c>
      <c r="CT1" s="15" t="s">
        <v>15</v>
      </c>
      <c r="CU1" s="15" t="s">
        <v>5</v>
      </c>
      <c r="CV1" s="15" t="s">
        <v>20</v>
      </c>
      <c r="CW1" s="15" t="s">
        <v>4</v>
      </c>
      <c r="CX1" s="15" t="s">
        <v>2</v>
      </c>
      <c r="CY1" s="15" t="s">
        <v>13</v>
      </c>
      <c r="CZ1" s="15" t="s">
        <v>24</v>
      </c>
      <c r="DA1" s="15" t="s">
        <v>1</v>
      </c>
      <c r="DB1" s="15" t="s">
        <v>14</v>
      </c>
      <c r="DC1" s="15" t="s">
        <v>3</v>
      </c>
      <c r="DD1" s="15" t="s">
        <v>25</v>
      </c>
      <c r="DE1" s="15" t="s">
        <v>14</v>
      </c>
      <c r="DF1" s="15" t="s">
        <v>8</v>
      </c>
      <c r="DG1" s="15" t="s">
        <v>14</v>
      </c>
      <c r="DH1" s="15" t="s">
        <v>24</v>
      </c>
      <c r="DI1" s="15" t="s">
        <v>5</v>
      </c>
      <c r="DJ1" s="15" t="s">
        <v>7</v>
      </c>
      <c r="DK1" s="15" t="s">
        <v>1</v>
      </c>
      <c r="DL1" s="15" t="s">
        <v>22</v>
      </c>
      <c r="DM1" s="15" t="s">
        <v>1</v>
      </c>
      <c r="DN1" s="15" t="s">
        <v>2</v>
      </c>
      <c r="DO1" s="15" t="s">
        <v>25</v>
      </c>
      <c r="DP1" s="15" t="s">
        <v>5</v>
      </c>
      <c r="DQ1" s="15" t="s">
        <v>25</v>
      </c>
      <c r="DR1" s="15" t="s">
        <v>19</v>
      </c>
      <c r="DS1" s="15" t="s">
        <v>6</v>
      </c>
      <c r="DT1" s="15" t="s">
        <v>11</v>
      </c>
      <c r="DU1" s="15" t="s">
        <v>18</v>
      </c>
      <c r="DV1" s="15" t="s">
        <v>0</v>
      </c>
      <c r="DW1" s="15" t="s">
        <v>9</v>
      </c>
      <c r="DX1" s="15" t="s">
        <v>8</v>
      </c>
      <c r="DY1" s="15" t="s">
        <v>25</v>
      </c>
      <c r="DZ1" s="15" t="s">
        <v>7</v>
      </c>
      <c r="EA1" s="15" t="s">
        <v>9</v>
      </c>
      <c r="EB1" s="15" t="s">
        <v>15</v>
      </c>
      <c r="EC1" s="15" t="s">
        <v>25</v>
      </c>
      <c r="ED1" s="15" t="s">
        <v>10</v>
      </c>
      <c r="EE1" s="15" t="s">
        <v>4</v>
      </c>
      <c r="EF1" s="15" t="s">
        <v>8</v>
      </c>
      <c r="EG1" s="15" t="s">
        <v>17</v>
      </c>
      <c r="EH1" s="15" t="s">
        <v>3</v>
      </c>
      <c r="EI1" s="15" t="s">
        <v>8</v>
      </c>
      <c r="EJ1" s="15" t="s">
        <v>13</v>
      </c>
      <c r="EK1" s="15" t="s">
        <v>2</v>
      </c>
      <c r="EL1" s="15" t="s">
        <v>23</v>
      </c>
      <c r="EM1" s="15" t="s">
        <v>6</v>
      </c>
      <c r="EN1" s="15" t="s">
        <v>7</v>
      </c>
      <c r="EO1" s="15" t="s">
        <v>4</v>
      </c>
      <c r="EP1" s="15" t="s">
        <v>14</v>
      </c>
      <c r="EQ1" s="15" t="s">
        <v>4</v>
      </c>
      <c r="ER1" s="15" t="s">
        <v>3</v>
      </c>
      <c r="ES1" s="15" t="s">
        <v>14</v>
      </c>
      <c r="ET1" s="15" t="s">
        <v>3</v>
      </c>
      <c r="EU1" s="15" t="s">
        <v>24</v>
      </c>
      <c r="EV1" s="15" t="s">
        <v>14</v>
      </c>
      <c r="EW1" s="15" t="s">
        <v>8</v>
      </c>
      <c r="EX1" s="15" t="s">
        <v>23</v>
      </c>
      <c r="EY1" s="15" t="s">
        <v>9</v>
      </c>
      <c r="EZ1" s="15" t="s">
        <v>18</v>
      </c>
      <c r="FA1" s="15" t="s">
        <v>6</v>
      </c>
      <c r="FB1" s="15" t="s">
        <v>25</v>
      </c>
      <c r="FC1" s="15" t="s">
        <v>23</v>
      </c>
      <c r="FD1" s="15" t="s">
        <v>8</v>
      </c>
      <c r="FE1" s="15" t="s">
        <v>1</v>
      </c>
      <c r="FF1" s="15" t="s">
        <v>16</v>
      </c>
      <c r="FG1" s="15" t="s">
        <v>3</v>
      </c>
      <c r="FH1" s="15" t="s">
        <v>1</v>
      </c>
      <c r="FI1" s="15" t="s">
        <v>25</v>
      </c>
      <c r="FJ1" s="15" t="s">
        <v>5</v>
      </c>
      <c r="FK1" s="15" t="s">
        <v>14</v>
      </c>
      <c r="FL1" s="15" t="s">
        <v>14</v>
      </c>
      <c r="FM1" s="15" t="s">
        <v>11</v>
      </c>
      <c r="FN1" s="15" t="s">
        <v>20</v>
      </c>
      <c r="FO1" s="15" t="s">
        <v>4</v>
      </c>
      <c r="FP1" s="15" t="s">
        <v>2</v>
      </c>
      <c r="FQ1" s="15" t="s">
        <v>14</v>
      </c>
      <c r="FR1" s="15" t="s">
        <v>2</v>
      </c>
      <c r="FS1" s="15" t="s">
        <v>11</v>
      </c>
      <c r="FT1" s="15" t="s">
        <v>9</v>
      </c>
      <c r="FU1" s="15" t="s">
        <v>6</v>
      </c>
      <c r="FV1" s="15" t="s">
        <v>17</v>
      </c>
      <c r="FW1" s="15" t="s">
        <v>5</v>
      </c>
      <c r="FX1" s="15" t="s">
        <v>21</v>
      </c>
      <c r="FY1" s="15" t="s">
        <v>23</v>
      </c>
      <c r="FZ1" s="15" t="s">
        <v>25</v>
      </c>
      <c r="GA1" s="15" t="s">
        <v>13</v>
      </c>
      <c r="GB1" s="15" t="s">
        <v>15</v>
      </c>
      <c r="GC1" s="15" t="s">
        <v>17</v>
      </c>
      <c r="GD1" s="15" t="s">
        <v>5</v>
      </c>
      <c r="GE1" s="15" t="s">
        <v>0</v>
      </c>
      <c r="GF1" s="15" t="s">
        <v>8</v>
      </c>
      <c r="GG1" s="15" t="s">
        <v>11</v>
      </c>
      <c r="GH1" s="15" t="s">
        <v>8</v>
      </c>
      <c r="GI1" s="15" t="s">
        <v>3</v>
      </c>
      <c r="GJ1" s="15" t="s">
        <v>9</v>
      </c>
      <c r="GK1" s="15" t="s">
        <v>2</v>
      </c>
      <c r="GL1" s="15" t="s">
        <v>19</v>
      </c>
      <c r="GM1" s="15" t="s">
        <v>8</v>
      </c>
      <c r="GN1" s="15" t="s">
        <v>13</v>
      </c>
      <c r="GO1" s="15" t="s">
        <v>18</v>
      </c>
      <c r="GP1" s="15" t="s">
        <v>19</v>
      </c>
      <c r="GQ1" s="15" t="s">
        <v>17</v>
      </c>
      <c r="GR1" s="15" t="s">
        <v>5</v>
      </c>
      <c r="GS1" s="15" t="s">
        <v>6</v>
      </c>
      <c r="GT1" s="15" t="s">
        <v>16</v>
      </c>
      <c r="GU1" s="15" t="s">
        <v>11</v>
      </c>
      <c r="GV1" s="15" t="s">
        <v>23</v>
      </c>
      <c r="GW1" s="15" t="s">
        <v>7</v>
      </c>
      <c r="GX1" s="15" t="s">
        <v>19</v>
      </c>
      <c r="GY1" s="15" t="s">
        <v>6</v>
      </c>
      <c r="GZ1" s="15" t="s">
        <v>5</v>
      </c>
      <c r="HA1" s="15" t="s">
        <v>16</v>
      </c>
      <c r="HB1" s="15" t="s">
        <v>1</v>
      </c>
      <c r="HC1" s="15" t="s">
        <v>7</v>
      </c>
      <c r="HD1" s="15" t="s">
        <v>0</v>
      </c>
      <c r="HE1" s="15" t="s">
        <v>1</v>
      </c>
      <c r="HF1" s="15" t="s">
        <v>2</v>
      </c>
      <c r="HG1" s="15" t="s">
        <v>10</v>
      </c>
      <c r="HH1" s="15" t="s">
        <v>3</v>
      </c>
      <c r="HI1" s="15" t="s">
        <v>11</v>
      </c>
      <c r="HJ1" s="15" t="s">
        <v>8</v>
      </c>
      <c r="HK1" s="15" t="s">
        <v>3</v>
      </c>
      <c r="HL1" s="15" t="s">
        <v>2</v>
      </c>
      <c r="HM1" s="15" t="s">
        <v>2</v>
      </c>
      <c r="HN1" s="15" t="s">
        <v>0</v>
      </c>
      <c r="HO1" s="15" t="s">
        <v>23</v>
      </c>
      <c r="HP1" s="15" t="s">
        <v>21</v>
      </c>
      <c r="HQ1" s="15" t="s">
        <v>8</v>
      </c>
      <c r="HR1" s="15" t="s">
        <v>3</v>
      </c>
      <c r="HS1" s="15" t="s">
        <v>8</v>
      </c>
      <c r="HT1" s="15" t="s">
        <v>14</v>
      </c>
      <c r="HU1" s="15" t="s">
        <v>22</v>
      </c>
      <c r="HV1" s="15" t="s">
        <v>12</v>
      </c>
      <c r="HW1" s="15" t="s">
        <v>24</v>
      </c>
      <c r="HX1" s="15" t="s">
        <v>7</v>
      </c>
      <c r="HY1" s="15" t="s">
        <v>20</v>
      </c>
      <c r="HZ1" s="15" t="s">
        <v>4</v>
      </c>
      <c r="IA1" s="15" t="s">
        <v>2</v>
      </c>
      <c r="IB1" s="15" t="s">
        <v>0</v>
      </c>
      <c r="IC1" s="15" t="s">
        <v>2</v>
      </c>
      <c r="ID1" s="15" t="s">
        <v>6</v>
      </c>
      <c r="IE1" s="15" t="s">
        <v>10</v>
      </c>
      <c r="IF1" s="15" t="s">
        <v>25</v>
      </c>
      <c r="IG1" s="15" t="s">
        <v>4</v>
      </c>
      <c r="IH1" s="15" t="s">
        <v>21</v>
      </c>
      <c r="II1" s="15" t="s">
        <v>5</v>
      </c>
      <c r="IJ1" s="15" t="s">
        <v>8</v>
      </c>
      <c r="IK1" s="15" t="s">
        <v>23</v>
      </c>
      <c r="IL1" s="15" t="s">
        <v>5</v>
      </c>
      <c r="IM1" s="15" t="s">
        <v>0</v>
      </c>
      <c r="IN1" s="15" t="s">
        <v>11</v>
      </c>
      <c r="IO1" s="15" t="s">
        <v>21</v>
      </c>
      <c r="IP1" s="15" t="s">
        <v>10</v>
      </c>
      <c r="IQ1" s="15" t="s">
        <v>21</v>
      </c>
      <c r="IR1" s="15" t="s">
        <v>11</v>
      </c>
      <c r="IS1" s="15" t="s">
        <v>8</v>
      </c>
      <c r="IT1" s="15" t="s">
        <v>3</v>
      </c>
      <c r="IU1" s="15" t="s">
        <v>16</v>
      </c>
      <c r="IV1" s="15" t="s">
        <v>17</v>
      </c>
      <c r="IW1" s="15" t="s">
        <v>22</v>
      </c>
      <c r="IX1" s="15" t="s">
        <v>14</v>
      </c>
      <c r="IY1" s="15" t="s">
        <v>24</v>
      </c>
      <c r="IZ1" s="15" t="s">
        <v>2</v>
      </c>
      <c r="JA1" s="15" t="s">
        <v>22</v>
      </c>
      <c r="JB1" s="15" t="s">
        <v>6</v>
      </c>
      <c r="JC1" s="15" t="s">
        <v>6</v>
      </c>
      <c r="JD1" s="15" t="s">
        <v>3</v>
      </c>
      <c r="JE1" s="15" t="s">
        <v>17</v>
      </c>
      <c r="JF1" s="15" t="s">
        <v>10</v>
      </c>
      <c r="JG1" s="15" t="s">
        <v>5</v>
      </c>
      <c r="JH1" s="15" t="s">
        <v>15</v>
      </c>
      <c r="JI1" s="15" t="s">
        <v>6</v>
      </c>
      <c r="JJ1" s="15" t="s">
        <v>18</v>
      </c>
      <c r="JK1" s="15" t="s">
        <v>10</v>
      </c>
      <c r="JL1" s="15" t="s">
        <v>13</v>
      </c>
      <c r="JM1" s="15" t="s">
        <v>1</v>
      </c>
      <c r="JN1" s="15" t="s">
        <v>14</v>
      </c>
      <c r="JO1" s="15" t="s">
        <v>9</v>
      </c>
      <c r="JP1" s="15" t="s">
        <v>6</v>
      </c>
      <c r="JQ1" s="15" t="s">
        <v>17</v>
      </c>
      <c r="JR1" s="15" t="s">
        <v>11</v>
      </c>
      <c r="JS1" s="15" t="s">
        <v>1</v>
      </c>
      <c r="JT1" s="15" t="s">
        <v>1</v>
      </c>
      <c r="JU1" s="15" t="s">
        <v>7</v>
      </c>
      <c r="JV1" s="15" t="s">
        <v>22</v>
      </c>
      <c r="JW1" s="15" t="s">
        <v>6</v>
      </c>
      <c r="JX1" s="15" t="s">
        <v>17</v>
      </c>
      <c r="JY1" s="15" t="s">
        <v>0</v>
      </c>
      <c r="JZ1" s="15" t="s">
        <v>14</v>
      </c>
      <c r="KA1" s="15" t="s">
        <v>17</v>
      </c>
      <c r="KB1" s="15" t="s">
        <v>7</v>
      </c>
      <c r="KC1" s="15" t="s">
        <v>7</v>
      </c>
      <c r="KD1" s="15" t="s">
        <v>12</v>
      </c>
      <c r="KE1" s="15" t="s">
        <v>8</v>
      </c>
      <c r="KF1" s="15" t="s">
        <v>20</v>
      </c>
      <c r="KG1" s="15" t="s">
        <v>2</v>
      </c>
      <c r="KH1" s="15" t="s">
        <v>13</v>
      </c>
      <c r="KI1" s="15" t="s">
        <v>2</v>
      </c>
      <c r="KJ1" s="15" t="s">
        <v>20</v>
      </c>
      <c r="KK1" s="15" t="s">
        <v>4</v>
      </c>
      <c r="KL1" s="15" t="s">
        <v>2</v>
      </c>
      <c r="KM1" s="15" t="s">
        <v>6</v>
      </c>
      <c r="KN1" s="15" t="s">
        <v>14</v>
      </c>
      <c r="KO1" s="15" t="s">
        <v>6</v>
      </c>
      <c r="KP1" s="15" t="s">
        <v>11</v>
      </c>
      <c r="KQ1" s="15" t="s">
        <v>19</v>
      </c>
      <c r="KR1" s="15" t="s">
        <v>1</v>
      </c>
      <c r="KS1" s="15" t="s">
        <v>15</v>
      </c>
      <c r="KT1" s="15" t="s">
        <v>11</v>
      </c>
      <c r="KU1" s="15" t="s">
        <v>17</v>
      </c>
      <c r="KV1" s="15" t="s">
        <v>11</v>
      </c>
      <c r="KW1" s="15" t="s">
        <v>25</v>
      </c>
      <c r="KX1" s="15" t="s">
        <v>0</v>
      </c>
      <c r="KY1" s="15" t="s">
        <v>22</v>
      </c>
      <c r="KZ1" s="15" t="s">
        <v>2</v>
      </c>
      <c r="LA1" s="15" t="s">
        <v>9</v>
      </c>
      <c r="LB1" s="15" t="s">
        <v>17</v>
      </c>
      <c r="LC1" s="15" t="s">
        <v>10</v>
      </c>
      <c r="LD1" s="15" t="s">
        <v>25</v>
      </c>
      <c r="LE1" s="15" t="s">
        <v>25</v>
      </c>
      <c r="LF1" s="15" t="s">
        <v>14</v>
      </c>
      <c r="LG1" s="15" t="s">
        <v>6</v>
      </c>
      <c r="LH1" s="15" t="s">
        <v>11</v>
      </c>
      <c r="LI1" s="15" t="s">
        <v>12</v>
      </c>
      <c r="LJ1" s="15" t="s">
        <v>2</v>
      </c>
      <c r="LK1" s="15" t="s">
        <v>25</v>
      </c>
      <c r="LL1" s="15" t="s">
        <v>15</v>
      </c>
      <c r="LM1" s="15" t="s">
        <v>17</v>
      </c>
      <c r="LN1" s="15" t="s">
        <v>21</v>
      </c>
      <c r="LO1" s="15" t="s">
        <v>15</v>
      </c>
      <c r="LP1" s="15" t="s">
        <v>2</v>
      </c>
      <c r="LQ1" s="15" t="s">
        <v>2</v>
      </c>
      <c r="LR1" s="15" t="s">
        <v>11</v>
      </c>
      <c r="LS1" s="15" t="s">
        <v>6</v>
      </c>
      <c r="LT1" s="15" t="s">
        <v>5</v>
      </c>
      <c r="LU1" s="15" t="s">
        <v>2</v>
      </c>
      <c r="LV1" s="15" t="s">
        <v>5</v>
      </c>
      <c r="LW1" s="15" t="s">
        <v>23</v>
      </c>
      <c r="LX1" s="15" t="s">
        <v>1</v>
      </c>
      <c r="LY1" s="15" t="s">
        <v>9</v>
      </c>
      <c r="LZ1" s="15" t="s">
        <v>17</v>
      </c>
      <c r="MA1" s="15" t="s">
        <v>16</v>
      </c>
      <c r="MB1" s="15" t="s">
        <v>7</v>
      </c>
      <c r="MC1" s="15" t="s">
        <v>25</v>
      </c>
      <c r="MD1" s="15" t="s">
        <v>10</v>
      </c>
      <c r="ME1" s="15" t="s">
        <v>22</v>
      </c>
      <c r="MF1" s="15" t="s">
        <v>2</v>
      </c>
      <c r="MG1" s="15" t="s">
        <v>7</v>
      </c>
      <c r="MH1" s="15" t="s">
        <v>1</v>
      </c>
      <c r="MI1" s="15" t="s">
        <v>22</v>
      </c>
      <c r="MJ1" s="15" t="s">
        <v>9</v>
      </c>
      <c r="MK1" s="15" t="s">
        <v>17</v>
      </c>
      <c r="ML1" s="15" t="s">
        <v>22</v>
      </c>
      <c r="MM1" s="15" t="s">
        <v>7</v>
      </c>
      <c r="MN1" s="15" t="s">
        <v>22</v>
      </c>
      <c r="MO1" s="15" t="s">
        <v>6</v>
      </c>
      <c r="MP1" s="15" t="s">
        <v>17</v>
      </c>
      <c r="MQ1" s="15" t="s">
        <v>10</v>
      </c>
      <c r="MR1" s="15" t="s">
        <v>3</v>
      </c>
      <c r="MS1" s="15" t="s">
        <v>2</v>
      </c>
      <c r="MT1" s="15" t="s">
        <v>25</v>
      </c>
      <c r="MU1" s="15" t="s">
        <v>15</v>
      </c>
      <c r="MV1" s="15" t="s">
        <v>17</v>
      </c>
      <c r="MW1" s="15" t="s">
        <v>16</v>
      </c>
      <c r="MX1" s="15" t="s">
        <v>9</v>
      </c>
      <c r="MY1" s="15" t="s">
        <v>12</v>
      </c>
      <c r="MZ1" s="15" t="s">
        <v>2</v>
      </c>
      <c r="NA1" s="15" t="s">
        <v>9</v>
      </c>
      <c r="NB1" s="15" t="s">
        <v>14</v>
      </c>
      <c r="NC1" s="15" t="s">
        <v>22</v>
      </c>
      <c r="ND1" s="15" t="s">
        <v>24</v>
      </c>
      <c r="NE1" s="15" t="s">
        <v>25</v>
      </c>
      <c r="NF1" s="15" t="s">
        <v>2</v>
      </c>
      <c r="NG1" s="15" t="s">
        <v>10</v>
      </c>
      <c r="NH1" s="15" t="s">
        <v>11</v>
      </c>
      <c r="NI1" s="15" t="s">
        <v>17</v>
      </c>
      <c r="NJ1" s="15" t="s">
        <v>16</v>
      </c>
      <c r="NK1" s="15" t="s">
        <v>18</v>
      </c>
      <c r="NL1" s="15" t="s">
        <v>0</v>
      </c>
      <c r="NM1" s="15" t="s">
        <v>23</v>
      </c>
      <c r="NN1" s="15" t="s">
        <v>22</v>
      </c>
      <c r="NO1" s="15" t="s">
        <v>14</v>
      </c>
      <c r="NP1" s="15" t="s">
        <v>14</v>
      </c>
      <c r="NQ1" s="15" t="s">
        <v>6</v>
      </c>
      <c r="NR1" s="15" t="s">
        <v>25</v>
      </c>
      <c r="NS1" s="15" t="s">
        <v>25</v>
      </c>
      <c r="NT1" s="15" t="s">
        <v>14</v>
      </c>
      <c r="NU1" s="15" t="s">
        <v>10</v>
      </c>
      <c r="NV1" s="15" t="s">
        <v>11</v>
      </c>
      <c r="NW1" s="15" t="s">
        <v>22</v>
      </c>
      <c r="NX1" s="15" t="s">
        <v>5</v>
      </c>
      <c r="NY1" s="15" t="s">
        <v>2</v>
      </c>
      <c r="NZ1" s="15" t="s">
        <v>9</v>
      </c>
      <c r="OA1" s="15" t="s">
        <v>21</v>
      </c>
      <c r="OB1" s="15" t="s">
        <v>1</v>
      </c>
      <c r="OC1" s="15" t="s">
        <v>14</v>
      </c>
      <c r="OD1" s="15" t="s">
        <v>23</v>
      </c>
      <c r="OE1" s="15" t="s">
        <v>25</v>
      </c>
      <c r="OF1" s="15" t="s">
        <v>14</v>
      </c>
      <c r="OG1" s="15" t="s">
        <v>5</v>
      </c>
      <c r="OH1" s="15" t="s">
        <v>8</v>
      </c>
      <c r="OI1" s="15" t="s">
        <v>13</v>
      </c>
      <c r="OJ1" s="15" t="s">
        <v>0</v>
      </c>
      <c r="OK1" s="15" t="s">
        <v>7</v>
      </c>
      <c r="OL1" s="15" t="s">
        <v>17</v>
      </c>
      <c r="OM1" s="15" t="s">
        <v>7</v>
      </c>
      <c r="ON1" s="15" t="s">
        <v>0</v>
      </c>
      <c r="OO1" s="15" t="s">
        <v>15</v>
      </c>
      <c r="OP1" s="15" t="s">
        <v>13</v>
      </c>
      <c r="OQ1" s="15" t="s">
        <v>11</v>
      </c>
      <c r="OR1" s="15" t="s">
        <v>13</v>
      </c>
      <c r="OS1" s="15" t="s">
        <v>5</v>
      </c>
      <c r="OT1" s="15" t="s">
        <v>21</v>
      </c>
      <c r="OU1" s="15" t="s">
        <v>1</v>
      </c>
      <c r="OV1" s="15" t="s">
        <v>8</v>
      </c>
      <c r="OW1" s="15" t="s">
        <v>9</v>
      </c>
      <c r="OX1" s="15" t="s">
        <v>11</v>
      </c>
      <c r="OY1" s="15" t="s">
        <v>11</v>
      </c>
      <c r="OZ1" s="15" t="s">
        <v>7</v>
      </c>
      <c r="PA1" s="15" t="s">
        <v>2</v>
      </c>
      <c r="PB1" s="15" t="s">
        <v>2</v>
      </c>
      <c r="PC1" s="15" t="s">
        <v>2</v>
      </c>
      <c r="PD1" s="15" t="s">
        <v>10</v>
      </c>
      <c r="PE1" s="15" t="s">
        <v>7</v>
      </c>
      <c r="PF1" s="15" t="s">
        <v>7</v>
      </c>
      <c r="PG1" s="15" t="s">
        <v>5</v>
      </c>
      <c r="PH1" s="15" t="s">
        <v>24</v>
      </c>
      <c r="PI1" s="15" t="s">
        <v>15</v>
      </c>
      <c r="PJ1" s="15" t="s">
        <v>19</v>
      </c>
      <c r="PK1" s="15" t="s">
        <v>5</v>
      </c>
      <c r="PL1" s="15" t="s">
        <v>21</v>
      </c>
      <c r="PM1" s="15" t="s">
        <v>6</v>
      </c>
      <c r="PN1" s="15" t="s">
        <v>21</v>
      </c>
      <c r="PO1" s="15" t="s">
        <v>24</v>
      </c>
      <c r="PP1" s="15" t="s">
        <v>3</v>
      </c>
      <c r="PQ1" s="15" t="s">
        <v>12</v>
      </c>
      <c r="PR1" s="15" t="s">
        <v>0</v>
      </c>
      <c r="PS1" s="15" t="s">
        <v>9</v>
      </c>
      <c r="PT1" s="15" t="s">
        <v>8</v>
      </c>
      <c r="PU1" s="15" t="s">
        <v>25</v>
      </c>
      <c r="PV1" s="15" t="s">
        <v>18</v>
      </c>
      <c r="PW1" s="15" t="s">
        <v>5</v>
      </c>
      <c r="PX1" s="15" t="s">
        <v>15</v>
      </c>
      <c r="PY1" s="15" t="s">
        <v>6</v>
      </c>
      <c r="PZ1" s="15" t="s">
        <v>9</v>
      </c>
      <c r="QA1" s="15" t="s">
        <v>20</v>
      </c>
      <c r="QB1" s="15" t="s">
        <v>6</v>
      </c>
      <c r="QC1" s="15" t="s">
        <v>25</v>
      </c>
      <c r="QD1" s="15" t="s">
        <v>5</v>
      </c>
      <c r="QE1" s="15" t="s">
        <v>16</v>
      </c>
      <c r="QF1" s="15" t="s">
        <v>1</v>
      </c>
      <c r="QG1" s="15" t="s">
        <v>3</v>
      </c>
      <c r="QH1" s="15" t="s">
        <v>19</v>
      </c>
      <c r="QI1" s="15" t="s">
        <v>13</v>
      </c>
      <c r="QJ1" s="15" t="s">
        <v>24</v>
      </c>
      <c r="QK1" s="15" t="s">
        <v>14</v>
      </c>
      <c r="QL1" s="15" t="s">
        <v>19</v>
      </c>
      <c r="QM1" s="15" t="s">
        <v>11</v>
      </c>
      <c r="QN1" s="15" t="s">
        <v>9</v>
      </c>
      <c r="QO1" s="15" t="s">
        <v>20</v>
      </c>
      <c r="QP1" s="15" t="s">
        <v>16</v>
      </c>
      <c r="QQ1" s="15" t="s">
        <v>21</v>
      </c>
      <c r="QR1" s="15" t="s">
        <v>21</v>
      </c>
      <c r="QS1" s="15" t="s">
        <v>11</v>
      </c>
      <c r="QT1" s="15" t="s">
        <v>23</v>
      </c>
      <c r="QU1" s="15" t="s">
        <v>11</v>
      </c>
      <c r="QV1" s="15" t="s">
        <v>20</v>
      </c>
      <c r="QW1" s="15" t="s">
        <v>11</v>
      </c>
      <c r="QX1" s="15" t="s">
        <v>6</v>
      </c>
      <c r="QY1" s="15" t="s">
        <v>15</v>
      </c>
      <c r="QZ1" s="15" t="s">
        <v>8</v>
      </c>
      <c r="RA1" s="15" t="s">
        <v>4</v>
      </c>
      <c r="RB1" s="15" t="s">
        <v>1</v>
      </c>
      <c r="RC1" s="15" t="s">
        <v>11</v>
      </c>
      <c r="RD1" s="15" t="s">
        <v>5</v>
      </c>
      <c r="RE1" s="15" t="s">
        <v>4</v>
      </c>
      <c r="RF1" s="15" t="s">
        <v>5</v>
      </c>
      <c r="RG1" s="15" t="s">
        <v>16</v>
      </c>
      <c r="RH1" s="15" t="s">
        <v>1</v>
      </c>
      <c r="RI1" s="15" t="s">
        <v>6</v>
      </c>
      <c r="RJ1" s="15" t="s">
        <v>19</v>
      </c>
      <c r="RK1" s="15" t="s">
        <v>17</v>
      </c>
      <c r="RL1" s="15" t="s">
        <v>5</v>
      </c>
      <c r="RM1" s="15" t="s">
        <v>1</v>
      </c>
      <c r="RN1" s="15" t="s">
        <v>19</v>
      </c>
      <c r="RO1" s="15" t="s">
        <v>12</v>
      </c>
      <c r="RP1" s="15" t="s">
        <v>10</v>
      </c>
      <c r="RQ1" s="15" t="s">
        <v>22</v>
      </c>
      <c r="RR1" s="15" t="s">
        <v>13</v>
      </c>
      <c r="RS1" s="15" t="s">
        <v>24</v>
      </c>
      <c r="RT1" s="15" t="s">
        <v>0</v>
      </c>
      <c r="RU1" s="15" t="s">
        <v>23</v>
      </c>
      <c r="RV1" s="15" t="s">
        <v>24</v>
      </c>
      <c r="RW1" s="15" t="s">
        <v>0</v>
      </c>
      <c r="RX1" s="15" t="s">
        <v>3</v>
      </c>
      <c r="RY1" s="15" t="s">
        <v>19</v>
      </c>
      <c r="RZ1" s="15" t="s">
        <v>5</v>
      </c>
      <c r="SA1" s="15" t="s">
        <v>1</v>
      </c>
      <c r="SB1" s="15" t="s">
        <v>2</v>
      </c>
      <c r="SC1" s="15" t="s">
        <v>13</v>
      </c>
      <c r="SD1" s="15" t="s">
        <v>2</v>
      </c>
      <c r="SE1" s="15" t="s">
        <v>19</v>
      </c>
      <c r="SF1" s="15" t="s">
        <v>23</v>
      </c>
      <c r="SG1" s="15" t="s">
        <v>7</v>
      </c>
      <c r="SH1" s="15" t="s">
        <v>3</v>
      </c>
      <c r="SI1" s="15" t="s">
        <v>17</v>
      </c>
      <c r="SJ1" s="15" t="s">
        <v>11</v>
      </c>
      <c r="SK1" s="15" t="s">
        <v>11</v>
      </c>
      <c r="SL1" s="15" t="s">
        <v>1</v>
      </c>
      <c r="SM1" s="15" t="s">
        <v>21</v>
      </c>
      <c r="SN1" s="15" t="s">
        <v>8</v>
      </c>
      <c r="SO1" s="15" t="s">
        <v>6</v>
      </c>
      <c r="SP1" s="15" t="s">
        <v>8</v>
      </c>
      <c r="SQ1" s="15" t="s">
        <v>13</v>
      </c>
      <c r="SR1" s="15" t="s">
        <v>25</v>
      </c>
      <c r="SS1" s="15" t="s">
        <v>3</v>
      </c>
      <c r="ST1" s="15" t="s">
        <v>25</v>
      </c>
      <c r="SU1" s="15" t="s">
        <v>18</v>
      </c>
      <c r="SV1" s="15" t="s">
        <v>5</v>
      </c>
      <c r="SW1" s="15" t="s">
        <v>15</v>
      </c>
      <c r="SX1" s="15" t="s">
        <v>6</v>
      </c>
      <c r="SY1" s="15" t="s">
        <v>3</v>
      </c>
      <c r="SZ1" s="15" t="s">
        <v>20</v>
      </c>
      <c r="TA1" s="15" t="s">
        <v>9</v>
      </c>
      <c r="TB1" s="15" t="s">
        <v>11</v>
      </c>
      <c r="TC1" s="15" t="s">
        <v>14</v>
      </c>
      <c r="TD1" s="15" t="s">
        <v>14</v>
      </c>
      <c r="TE1" s="15" t="s">
        <v>20</v>
      </c>
      <c r="TF1" s="15" t="s">
        <v>18</v>
      </c>
      <c r="TG1" s="15" t="s">
        <v>1</v>
      </c>
      <c r="TH1" s="15" t="s">
        <v>6</v>
      </c>
      <c r="TI1" s="15" t="s">
        <v>0</v>
      </c>
      <c r="TJ1" s="15" t="s">
        <v>25</v>
      </c>
      <c r="TK1" s="15" t="s">
        <v>16</v>
      </c>
      <c r="TL1" s="15" t="s">
        <v>23</v>
      </c>
      <c r="TM1" s="15" t="s">
        <v>11</v>
      </c>
      <c r="TN1" s="15" t="s">
        <v>25</v>
      </c>
      <c r="TO1" s="15" t="s">
        <v>14</v>
      </c>
      <c r="TP1" s="15" t="s">
        <v>24</v>
      </c>
      <c r="TQ1" s="15" t="s">
        <v>14</v>
      </c>
      <c r="TR1" s="15" t="s">
        <v>21</v>
      </c>
      <c r="TS1" s="15" t="s">
        <v>7</v>
      </c>
      <c r="TT1" s="15" t="s">
        <v>15</v>
      </c>
      <c r="TU1" s="15" t="s">
        <v>3</v>
      </c>
      <c r="TV1" s="15" t="s">
        <v>19</v>
      </c>
      <c r="TW1" s="15" t="s">
        <v>18</v>
      </c>
      <c r="TX1" s="15" t="s">
        <v>8</v>
      </c>
      <c r="TY1" s="15" t="s">
        <v>10</v>
      </c>
      <c r="TZ1" s="15" t="s">
        <v>1</v>
      </c>
      <c r="UA1" s="15" t="s">
        <v>13</v>
      </c>
      <c r="UB1" s="15" t="s">
        <v>5</v>
      </c>
      <c r="UC1" s="15" t="s">
        <v>25</v>
      </c>
      <c r="UD1" s="15" t="s">
        <v>17</v>
      </c>
      <c r="UE1" s="15" t="s">
        <v>16</v>
      </c>
      <c r="UF1" s="15" t="s">
        <v>15</v>
      </c>
      <c r="UG1" s="15" t="s">
        <v>2</v>
      </c>
      <c r="UH1" s="15" t="s">
        <v>9</v>
      </c>
      <c r="UI1" s="15" t="s">
        <v>5</v>
      </c>
      <c r="UJ1" s="15" t="s">
        <v>21</v>
      </c>
      <c r="UK1" s="15" t="s">
        <v>24</v>
      </c>
      <c r="UL1" s="15" t="s">
        <v>25</v>
      </c>
      <c r="UM1" s="15" t="s">
        <v>8</v>
      </c>
      <c r="UN1" s="15" t="s">
        <v>24</v>
      </c>
      <c r="UO1" s="15" t="s">
        <v>22</v>
      </c>
      <c r="UP1" s="15" t="s">
        <v>3</v>
      </c>
      <c r="UQ1" s="15" t="s">
        <v>24</v>
      </c>
      <c r="UR1" s="15" t="s">
        <v>18</v>
      </c>
      <c r="US1" s="15" t="s">
        <v>11</v>
      </c>
      <c r="UT1" s="15" t="s">
        <v>0</v>
      </c>
      <c r="UU1" s="15" t="s">
        <v>11</v>
      </c>
      <c r="UV1" s="15" t="s">
        <v>3</v>
      </c>
      <c r="UW1" s="15" t="s">
        <v>0</v>
      </c>
      <c r="UX1" s="15" t="s">
        <v>1</v>
      </c>
      <c r="UY1" s="15" t="s">
        <v>24</v>
      </c>
      <c r="UZ1" s="15" t="s">
        <v>15</v>
      </c>
      <c r="VA1" s="15" t="s">
        <v>16</v>
      </c>
      <c r="VB1" s="15" t="s">
        <v>5</v>
      </c>
      <c r="VC1" s="15" t="s">
        <v>0</v>
      </c>
      <c r="VD1" s="15" t="s">
        <v>20</v>
      </c>
      <c r="VE1" s="15" t="s">
        <v>17</v>
      </c>
      <c r="VF1" s="15" t="s">
        <v>17</v>
      </c>
      <c r="VG1" s="15" t="s">
        <v>3</v>
      </c>
      <c r="VH1" s="15" t="s">
        <v>22</v>
      </c>
      <c r="VI1" s="15" t="s">
        <v>15</v>
      </c>
      <c r="VJ1" s="15" t="s">
        <v>15</v>
      </c>
      <c r="VK1" s="15" t="s">
        <v>7</v>
      </c>
      <c r="VL1" s="15" t="s">
        <v>10</v>
      </c>
      <c r="VM1" s="15" t="s">
        <v>10</v>
      </c>
      <c r="VN1" s="15" t="s">
        <v>10</v>
      </c>
      <c r="VO1" s="15" t="s">
        <v>12</v>
      </c>
      <c r="VP1" s="15" t="s">
        <v>11</v>
      </c>
      <c r="VQ1" s="15" t="s">
        <v>9</v>
      </c>
      <c r="VR1" s="15" t="s">
        <v>14</v>
      </c>
      <c r="VS1" s="15" t="s">
        <v>11</v>
      </c>
      <c r="VT1" s="15" t="s">
        <v>2</v>
      </c>
      <c r="VU1" s="15" t="s">
        <v>3</v>
      </c>
      <c r="VV1" s="15" t="s">
        <v>23</v>
      </c>
      <c r="VW1" s="15" t="s">
        <v>25</v>
      </c>
      <c r="VX1" s="15" t="s">
        <v>11</v>
      </c>
      <c r="VY1" s="15" t="s">
        <v>17</v>
      </c>
      <c r="VZ1" s="15" t="s">
        <v>25</v>
      </c>
      <c r="WA1" s="15" t="s">
        <v>8</v>
      </c>
      <c r="WB1" s="15" t="s">
        <v>21</v>
      </c>
      <c r="WC1" s="15" t="s">
        <v>19</v>
      </c>
      <c r="WD1" s="15" t="s">
        <v>0</v>
      </c>
      <c r="WE1" s="15" t="s">
        <v>3</v>
      </c>
      <c r="WF1" s="15" t="s">
        <v>16</v>
      </c>
      <c r="WG1" s="15" t="s">
        <v>4</v>
      </c>
      <c r="WH1" s="15" t="s">
        <v>16</v>
      </c>
      <c r="WI1" s="15" t="s">
        <v>13</v>
      </c>
      <c r="WJ1" s="15" t="s">
        <v>12</v>
      </c>
      <c r="WK1" s="15" t="s">
        <v>1</v>
      </c>
      <c r="WL1" s="15" t="s">
        <v>15</v>
      </c>
      <c r="WM1" s="15" t="s">
        <v>3</v>
      </c>
      <c r="WN1" s="15" t="s">
        <v>20</v>
      </c>
      <c r="WO1" s="15" t="s">
        <v>24</v>
      </c>
      <c r="WP1" s="15" t="s">
        <v>21</v>
      </c>
      <c r="WQ1" s="15" t="s">
        <v>23</v>
      </c>
      <c r="WR1" s="15" t="s">
        <v>11</v>
      </c>
      <c r="WS1" s="15" t="s">
        <v>10</v>
      </c>
      <c r="WT1" s="15" t="s">
        <v>0</v>
      </c>
      <c r="WU1" s="15" t="s">
        <v>23</v>
      </c>
      <c r="WV1" s="15" t="s">
        <v>17</v>
      </c>
      <c r="WW1" s="15" t="s">
        <v>15</v>
      </c>
      <c r="WX1" s="15" t="s">
        <v>15</v>
      </c>
      <c r="WY1" s="15" t="s">
        <v>6</v>
      </c>
      <c r="WZ1" s="15" t="s">
        <v>11</v>
      </c>
      <c r="XA1" s="15" t="s">
        <v>23</v>
      </c>
      <c r="XB1" s="15" t="s">
        <v>19</v>
      </c>
      <c r="XC1" s="15" t="s">
        <v>21</v>
      </c>
      <c r="XD1" s="15" t="s">
        <v>2</v>
      </c>
      <c r="XE1" s="15" t="s">
        <v>2</v>
      </c>
      <c r="XF1" s="15" t="s">
        <v>4</v>
      </c>
      <c r="XG1" s="15" t="s">
        <v>9</v>
      </c>
      <c r="XH1" s="15" t="s">
        <v>14</v>
      </c>
      <c r="XI1" s="15" t="s">
        <v>22</v>
      </c>
      <c r="XJ1" s="15" t="s">
        <v>11</v>
      </c>
      <c r="XK1" s="15" t="s">
        <v>10</v>
      </c>
      <c r="XL1" s="15" t="s">
        <v>12</v>
      </c>
      <c r="XM1" s="15" t="s">
        <v>11</v>
      </c>
      <c r="XN1" s="15" t="s">
        <v>8</v>
      </c>
      <c r="XO1" s="15" t="s">
        <v>3</v>
      </c>
      <c r="XP1" s="15" t="s">
        <v>8</v>
      </c>
      <c r="XQ1" s="15" t="s">
        <v>5</v>
      </c>
      <c r="XR1" s="15" t="s">
        <v>5</v>
      </c>
      <c r="XS1" s="15" t="s">
        <v>20</v>
      </c>
      <c r="XT1" s="15" t="s">
        <v>25</v>
      </c>
      <c r="XU1" s="15" t="s">
        <v>11</v>
      </c>
      <c r="XV1" s="15" t="s">
        <v>7</v>
      </c>
      <c r="XW1" s="15" t="s">
        <v>19</v>
      </c>
      <c r="XX1" s="15" t="s">
        <v>8</v>
      </c>
      <c r="XY1" s="15" t="s">
        <v>0</v>
      </c>
      <c r="XZ1" s="15" t="s">
        <v>23</v>
      </c>
      <c r="YA1" s="15" t="s">
        <v>0</v>
      </c>
      <c r="YB1" s="15" t="s">
        <v>11</v>
      </c>
      <c r="YC1" s="15" t="s">
        <v>15</v>
      </c>
      <c r="YD1" s="15" t="s">
        <v>17</v>
      </c>
      <c r="YE1" s="15" t="s">
        <v>15</v>
      </c>
      <c r="YF1" s="15" t="s">
        <v>11</v>
      </c>
      <c r="YG1" s="15" t="s">
        <v>14</v>
      </c>
      <c r="YH1" s="15" t="s">
        <v>17</v>
      </c>
      <c r="YI1" s="15" t="s">
        <v>18</v>
      </c>
      <c r="YJ1" s="15" t="s">
        <v>19</v>
      </c>
      <c r="YK1" s="15" t="s">
        <v>16</v>
      </c>
      <c r="YL1" s="15" t="s">
        <v>0</v>
      </c>
      <c r="YM1" s="15" t="s">
        <v>3</v>
      </c>
      <c r="YN1" s="15" t="s">
        <v>19</v>
      </c>
      <c r="YO1" s="15" t="s">
        <v>0</v>
      </c>
      <c r="YP1" s="15" t="s">
        <v>25</v>
      </c>
      <c r="YQ1" s="15" t="s">
        <v>0</v>
      </c>
      <c r="YR1" s="15" t="s">
        <v>22</v>
      </c>
      <c r="YS1" s="15" t="s">
        <v>2</v>
      </c>
      <c r="YT1" s="15" t="s">
        <v>18</v>
      </c>
      <c r="YU1" s="15" t="s">
        <v>12</v>
      </c>
      <c r="YV1" s="15" t="s">
        <v>1</v>
      </c>
      <c r="YW1" s="15" t="s">
        <v>9</v>
      </c>
      <c r="YX1" s="15" t="s">
        <v>10</v>
      </c>
      <c r="YY1" s="15" t="s">
        <v>16</v>
      </c>
      <c r="YZ1" s="15" t="s">
        <v>7</v>
      </c>
      <c r="ZA1" s="15" t="s">
        <v>6</v>
      </c>
      <c r="ZB1" s="15" t="s">
        <v>2</v>
      </c>
      <c r="ZC1" s="15" t="s">
        <v>13</v>
      </c>
      <c r="ZD1" s="15" t="s">
        <v>2</v>
      </c>
      <c r="ZE1" s="15" t="s">
        <v>11</v>
      </c>
      <c r="ZF1" s="15" t="s">
        <v>2</v>
      </c>
      <c r="ZG1" s="15" t="s">
        <v>8</v>
      </c>
      <c r="ZH1" s="15" t="s">
        <v>14</v>
      </c>
      <c r="ZI1" s="15" t="s">
        <v>23</v>
      </c>
      <c r="ZJ1" s="15" t="s">
        <v>0</v>
      </c>
      <c r="ZK1" s="15" t="s">
        <v>1</v>
      </c>
      <c r="ZL1" s="15" t="s">
        <v>1</v>
      </c>
      <c r="ZM1" s="15" t="s">
        <v>25</v>
      </c>
      <c r="ZN1" s="15" t="s">
        <v>18</v>
      </c>
      <c r="ZO1" s="15" t="s">
        <v>11</v>
      </c>
      <c r="ZP1" s="15" t="s">
        <v>14</v>
      </c>
      <c r="ZQ1" s="15" t="s">
        <v>17</v>
      </c>
      <c r="ZR1" s="15" t="s">
        <v>7</v>
      </c>
      <c r="ZS1" s="15" t="s">
        <v>0</v>
      </c>
      <c r="ZT1" s="15" t="s">
        <v>22</v>
      </c>
      <c r="ZU1" s="15" t="s">
        <v>2</v>
      </c>
      <c r="ZV1" s="15" t="s">
        <v>14</v>
      </c>
      <c r="ZW1" s="15" t="s">
        <v>17</v>
      </c>
      <c r="ZX1" s="15" t="s">
        <v>5</v>
      </c>
      <c r="ZY1" s="15" t="s">
        <v>21</v>
      </c>
      <c r="ZZ1" s="15" t="s">
        <v>4</v>
      </c>
      <c r="AAA1" s="15" t="s">
        <v>17</v>
      </c>
      <c r="AAB1" s="15" t="s">
        <v>17</v>
      </c>
      <c r="AAC1" s="15" t="s">
        <v>7</v>
      </c>
      <c r="AAD1" s="15" t="s">
        <v>2</v>
      </c>
      <c r="AAE1" s="15" t="s">
        <v>11</v>
      </c>
      <c r="AAF1" s="15" t="s">
        <v>3</v>
      </c>
      <c r="AAG1" s="15" t="s">
        <v>0</v>
      </c>
      <c r="AAH1" s="15" t="s">
        <v>1</v>
      </c>
      <c r="AAI1" s="15" t="s">
        <v>0</v>
      </c>
      <c r="AAJ1" s="15" t="s">
        <v>11</v>
      </c>
      <c r="AAK1" s="15" t="s">
        <v>22</v>
      </c>
      <c r="AAL1" s="15" t="s">
        <v>0</v>
      </c>
      <c r="AAM1" s="15" t="s">
        <v>21</v>
      </c>
      <c r="AAN1" s="15" t="s">
        <v>0</v>
      </c>
      <c r="AAO1" s="15" t="s">
        <v>21</v>
      </c>
      <c r="AAP1" s="15" t="s">
        <v>21</v>
      </c>
      <c r="AAQ1" s="15" t="s">
        <v>6</v>
      </c>
      <c r="AAR1" s="15" t="s">
        <v>18</v>
      </c>
      <c r="AAS1" s="15" t="s">
        <v>5</v>
      </c>
      <c r="AAT1" s="15" t="s">
        <v>5</v>
      </c>
      <c r="AAU1" s="15" t="s">
        <v>5</v>
      </c>
      <c r="AAV1" s="15" t="s">
        <v>21</v>
      </c>
      <c r="AAW1" s="15" t="s">
        <v>24</v>
      </c>
      <c r="AAX1" s="15" t="s">
        <v>13</v>
      </c>
      <c r="AAY1" s="15" t="s">
        <v>8</v>
      </c>
      <c r="AAZ1" s="15" t="s">
        <v>10</v>
      </c>
      <c r="ABA1" s="15" t="s">
        <v>9</v>
      </c>
      <c r="ABB1" s="15" t="s">
        <v>17</v>
      </c>
      <c r="ABC1" s="15" t="s">
        <v>25</v>
      </c>
      <c r="ABD1" s="15" t="s">
        <v>3</v>
      </c>
      <c r="ABE1" s="15" t="s">
        <v>10</v>
      </c>
      <c r="ABF1" s="15" t="s">
        <v>12</v>
      </c>
      <c r="ABG1" s="15" t="s">
        <v>25</v>
      </c>
      <c r="ABH1" s="15" t="s">
        <v>10</v>
      </c>
      <c r="ABI1" s="15" t="s">
        <v>1</v>
      </c>
      <c r="ABJ1" s="15" t="s">
        <v>6</v>
      </c>
      <c r="ABK1" s="15" t="s">
        <v>8</v>
      </c>
      <c r="ABL1" s="15" t="s">
        <v>21</v>
      </c>
      <c r="ABM1" s="15" t="s">
        <v>24</v>
      </c>
      <c r="ABN1" s="15" t="s">
        <v>24</v>
      </c>
      <c r="ABO1" s="15" t="s">
        <v>14</v>
      </c>
      <c r="ABP1" s="15" t="s">
        <v>1</v>
      </c>
      <c r="ABQ1" s="15" t="s">
        <v>22</v>
      </c>
      <c r="ABR1" s="15" t="s">
        <v>19</v>
      </c>
      <c r="ABS1" s="15" t="s">
        <v>9</v>
      </c>
      <c r="ABT1" s="15" t="s">
        <v>12</v>
      </c>
      <c r="ABU1" s="15" t="s">
        <v>11</v>
      </c>
      <c r="ABV1" s="15" t="s">
        <v>23</v>
      </c>
      <c r="ABW1" s="15" t="s">
        <v>0</v>
      </c>
      <c r="ABX1" s="15" t="s">
        <v>14</v>
      </c>
      <c r="ABY1" s="15" t="s">
        <v>17</v>
      </c>
      <c r="ABZ1" s="15" t="s">
        <v>10</v>
      </c>
      <c r="ACA1" s="15" t="s">
        <v>6</v>
      </c>
      <c r="ACB1" s="15" t="s">
        <v>22</v>
      </c>
      <c r="ACC1" s="15" t="s">
        <v>25</v>
      </c>
      <c r="ACD1" s="15" t="s">
        <v>7</v>
      </c>
      <c r="ACE1" s="15" t="s">
        <v>1</v>
      </c>
      <c r="ACF1" s="15" t="s">
        <v>22</v>
      </c>
      <c r="ACG1" s="15" t="s">
        <v>0</v>
      </c>
      <c r="ACH1" s="15" t="s">
        <v>8</v>
      </c>
      <c r="ACI1" s="15" t="s">
        <v>21</v>
      </c>
      <c r="ACJ1" s="15" t="s">
        <v>14</v>
      </c>
      <c r="ACK1" s="15" t="s">
        <v>3</v>
      </c>
      <c r="ACL1" s="15" t="s">
        <v>19</v>
      </c>
      <c r="ACM1" s="15" t="s">
        <v>8</v>
      </c>
      <c r="ACN1" s="15" t="s">
        <v>21</v>
      </c>
      <c r="ACO1" s="15" t="s">
        <v>23</v>
      </c>
      <c r="ACP1" s="15" t="s">
        <v>1</v>
      </c>
      <c r="ACQ1" s="15" t="s">
        <v>15</v>
      </c>
      <c r="ACR1" s="15" t="s">
        <v>1</v>
      </c>
      <c r="ACS1" s="15" t="s">
        <v>16</v>
      </c>
      <c r="ACT1" s="15" t="s">
        <v>22</v>
      </c>
      <c r="ACU1" s="15" t="s">
        <v>11</v>
      </c>
      <c r="ACV1" s="15" t="s">
        <v>17</v>
      </c>
      <c r="ACW1" s="15" t="s">
        <v>21</v>
      </c>
      <c r="ACX1" s="15" t="s">
        <v>11</v>
      </c>
      <c r="ACY1" s="15" t="s">
        <v>9</v>
      </c>
      <c r="ACZ1" s="15" t="s">
        <v>4</v>
      </c>
      <c r="ADA1" s="15" t="s">
        <v>8</v>
      </c>
      <c r="ADB1" s="15" t="s">
        <v>25</v>
      </c>
      <c r="ADC1" s="15" t="s">
        <v>16</v>
      </c>
      <c r="ADD1" s="15" t="s">
        <v>0</v>
      </c>
      <c r="ADE1" s="15" t="s">
        <v>9</v>
      </c>
      <c r="ADF1" s="15" t="s">
        <v>8</v>
      </c>
      <c r="ADG1" s="15" t="s">
        <v>25</v>
      </c>
      <c r="ADH1" s="15" t="s">
        <v>25</v>
      </c>
      <c r="ADI1" s="15" t="s">
        <v>3</v>
      </c>
      <c r="ADJ1" s="15" t="s">
        <v>12</v>
      </c>
      <c r="ADK1" s="15" t="s">
        <v>1</v>
      </c>
      <c r="ADL1" s="15" t="s">
        <v>25</v>
      </c>
      <c r="ADM1" s="15" t="s">
        <v>20</v>
      </c>
      <c r="ADN1" s="15" t="s">
        <v>25</v>
      </c>
      <c r="ADO1" s="15" t="s">
        <v>7</v>
      </c>
      <c r="ADP1" s="15" t="s">
        <v>2</v>
      </c>
      <c r="ADQ1" s="15" t="s">
        <v>0</v>
      </c>
      <c r="ADR1" s="15" t="s">
        <v>25</v>
      </c>
      <c r="ADS1" s="15" t="s">
        <v>10</v>
      </c>
      <c r="ADT1" s="15" t="s">
        <v>4</v>
      </c>
      <c r="ADU1" s="15" t="s">
        <v>17</v>
      </c>
      <c r="ADV1" s="15" t="s">
        <v>5</v>
      </c>
      <c r="ADW1" s="15" t="s">
        <v>21</v>
      </c>
      <c r="ADX1" s="15" t="s">
        <v>6</v>
      </c>
      <c r="ADY1" s="15" t="s">
        <v>5</v>
      </c>
      <c r="ADZ1" s="15" t="s">
        <v>21</v>
      </c>
      <c r="AEA1" s="15" t="s">
        <v>4</v>
      </c>
      <c r="AEB1" s="15" t="s">
        <v>21</v>
      </c>
      <c r="AEC1" s="15" t="s">
        <v>5</v>
      </c>
      <c r="AED1" s="15" t="s">
        <v>11</v>
      </c>
      <c r="AEE1" s="15" t="s">
        <v>17</v>
      </c>
      <c r="AEF1" s="15" t="s">
        <v>21</v>
      </c>
      <c r="AEG1" s="15" t="s">
        <v>11</v>
      </c>
      <c r="AEH1" s="15" t="s">
        <v>0</v>
      </c>
      <c r="AEI1" s="15" t="s">
        <v>1</v>
      </c>
      <c r="AEJ1" s="15" t="s">
        <v>0</v>
      </c>
      <c r="AEK1" s="15" t="s">
        <v>8</v>
      </c>
      <c r="AEL1" s="15" t="s">
        <v>8</v>
      </c>
      <c r="AEM1" s="15" t="s">
        <v>24</v>
      </c>
      <c r="AEN1" s="15" t="s">
        <v>12</v>
      </c>
      <c r="AEO1" s="15" t="s">
        <v>20</v>
      </c>
      <c r="AEP1" s="15" t="s">
        <v>11</v>
      </c>
      <c r="AEQ1" s="15" t="s">
        <v>21</v>
      </c>
      <c r="AER1" s="15" t="s">
        <v>7</v>
      </c>
      <c r="AES1" s="15" t="s">
        <v>8</v>
      </c>
      <c r="AET1" s="15" t="s">
        <v>24</v>
      </c>
      <c r="AEU1" s="15" t="s">
        <v>22</v>
      </c>
      <c r="AEV1" s="15" t="s">
        <v>20</v>
      </c>
      <c r="AEW1" s="15" t="s">
        <v>4</v>
      </c>
      <c r="AEX1" s="15" t="s">
        <v>2</v>
      </c>
      <c r="AEY1" s="15" t="s">
        <v>25</v>
      </c>
      <c r="AEZ1" s="15" t="s">
        <v>14</v>
      </c>
      <c r="AFA1" s="15" t="s">
        <v>13</v>
      </c>
      <c r="AFB1" s="15" t="s">
        <v>22</v>
      </c>
      <c r="AFC1" s="15" t="s">
        <v>1</v>
      </c>
      <c r="AFD1" s="15" t="s">
        <v>16</v>
      </c>
      <c r="AFE1" s="15" t="s">
        <v>18</v>
      </c>
      <c r="AFF1" s="15" t="s">
        <v>5</v>
      </c>
      <c r="AFG1" s="15" t="s">
        <v>14</v>
      </c>
      <c r="AFH1" s="15" t="s">
        <v>6</v>
      </c>
      <c r="AFI1" s="15" t="s">
        <v>11</v>
      </c>
      <c r="AFJ1" s="15" t="s">
        <v>19</v>
      </c>
      <c r="AFK1" s="15" t="s">
        <v>19</v>
      </c>
      <c r="AFL1" s="15" t="s">
        <v>6</v>
      </c>
      <c r="AFM1" s="15" t="s">
        <v>11</v>
      </c>
      <c r="AFN1" s="15" t="s">
        <v>0</v>
      </c>
      <c r="AFO1" s="15" t="s">
        <v>15</v>
      </c>
      <c r="AFP1" s="15" t="s">
        <v>0</v>
      </c>
      <c r="AFQ1" s="15" t="s">
        <v>20</v>
      </c>
      <c r="AFR1" s="15" t="s">
        <v>19</v>
      </c>
      <c r="AFS1" s="15" t="s">
        <v>19</v>
      </c>
      <c r="AFT1" s="15" t="s">
        <v>11</v>
      </c>
      <c r="AFU1" s="15" t="s">
        <v>17</v>
      </c>
      <c r="AFV1" s="15" t="s">
        <v>11</v>
      </c>
      <c r="AFW1" s="15" t="s">
        <v>13</v>
      </c>
      <c r="AFX1" s="15" t="s">
        <v>25</v>
      </c>
      <c r="AFY1" s="15" t="s">
        <v>6</v>
      </c>
      <c r="AFZ1" s="15" t="s">
        <v>24</v>
      </c>
      <c r="AGA1" s="15" t="s">
        <v>14</v>
      </c>
      <c r="AGB1" s="15" t="s">
        <v>19</v>
      </c>
      <c r="AGC1" s="15" t="s">
        <v>7</v>
      </c>
      <c r="AGD1" s="15" t="s">
        <v>15</v>
      </c>
      <c r="AGE1" s="15" t="s">
        <v>3</v>
      </c>
      <c r="AGF1" s="15" t="s">
        <v>19</v>
      </c>
      <c r="AGG1" s="15" t="s">
        <v>18</v>
      </c>
      <c r="AGH1" s="15" t="s">
        <v>8</v>
      </c>
      <c r="AGI1" s="15" t="s">
        <v>10</v>
      </c>
      <c r="AGJ1" s="15" t="s">
        <v>1</v>
      </c>
      <c r="AGK1" s="15" t="s">
        <v>13</v>
      </c>
      <c r="AGL1" s="15" t="s">
        <v>5</v>
      </c>
      <c r="AGM1" s="15" t="s">
        <v>25</v>
      </c>
      <c r="AGN1" s="15" t="s">
        <v>17</v>
      </c>
      <c r="AGO1" s="15" t="s">
        <v>16</v>
      </c>
      <c r="AGP1" s="15" t="s">
        <v>16</v>
      </c>
      <c r="AGQ1" s="15" t="s">
        <v>15</v>
      </c>
      <c r="AGR1" s="15" t="s">
        <v>0</v>
      </c>
      <c r="AGS1" s="15" t="s">
        <v>22</v>
      </c>
      <c r="AGT1" s="15" t="s">
        <v>6</v>
      </c>
      <c r="AGU1" s="15" t="s">
        <v>18</v>
      </c>
      <c r="AGV1" s="15" t="s">
        <v>10</v>
      </c>
      <c r="AGW1" s="15" t="s">
        <v>1</v>
      </c>
      <c r="AGX1" s="15" t="s">
        <v>1</v>
      </c>
      <c r="AGY1" s="15" t="s">
        <v>9</v>
      </c>
      <c r="AGZ1" s="15" t="s">
        <v>14</v>
      </c>
      <c r="AHA1" s="15" t="s">
        <v>16</v>
      </c>
      <c r="AHB1" s="15" t="s">
        <v>7</v>
      </c>
      <c r="AHC1" s="15" t="s">
        <v>5</v>
      </c>
      <c r="AHD1" s="15" t="s">
        <v>8</v>
      </c>
      <c r="AHE1" s="15" t="s">
        <v>25</v>
      </c>
      <c r="AHF1" s="15" t="s">
        <v>21</v>
      </c>
      <c r="AHG1" s="15" t="s">
        <v>11</v>
      </c>
      <c r="AHH1" s="15" t="s">
        <v>19</v>
      </c>
      <c r="AHI1" s="15" t="s">
        <v>8</v>
      </c>
      <c r="AHJ1" s="15" t="s">
        <v>10</v>
      </c>
      <c r="AHK1" s="15" t="s">
        <v>17</v>
      </c>
      <c r="AHL1" s="15" t="s">
        <v>15</v>
      </c>
      <c r="AHM1" s="15" t="s">
        <v>15</v>
      </c>
      <c r="AHN1" s="15" t="s">
        <v>1</v>
      </c>
      <c r="AHO1" s="15" t="s">
        <v>9</v>
      </c>
      <c r="AHP1" s="15" t="s">
        <v>17</v>
      </c>
      <c r="AHQ1" s="15" t="s">
        <v>11</v>
      </c>
      <c r="AHR1" s="15" t="s">
        <v>17</v>
      </c>
      <c r="AHS1" s="15" t="s">
        <v>24</v>
      </c>
      <c r="AHT1" s="15" t="s">
        <v>23</v>
      </c>
      <c r="AHU1" s="15" t="s">
        <v>14</v>
      </c>
      <c r="AHV1" s="15" t="s">
        <v>6</v>
      </c>
      <c r="AHW1" s="15" t="s">
        <v>25</v>
      </c>
      <c r="AHX1" s="15" t="s">
        <v>8</v>
      </c>
      <c r="AHY1" s="15" t="s">
        <v>8</v>
      </c>
      <c r="AHZ1" s="15" t="s">
        <v>25</v>
      </c>
      <c r="AIA1" s="15" t="s">
        <v>3</v>
      </c>
      <c r="AIB1" s="15" t="s">
        <v>20</v>
      </c>
      <c r="AIC1" s="15" t="s">
        <v>25</v>
      </c>
      <c r="AID1" s="15" t="s">
        <v>22</v>
      </c>
      <c r="AIE1" s="15" t="s">
        <v>11</v>
      </c>
      <c r="AIF1" s="15" t="s">
        <v>2</v>
      </c>
      <c r="AIG1" s="15" t="s">
        <v>11</v>
      </c>
      <c r="AIH1" s="15" t="s">
        <v>5</v>
      </c>
      <c r="AII1" s="15" t="s">
        <v>19</v>
      </c>
      <c r="AIJ1" s="15" t="s">
        <v>25</v>
      </c>
      <c r="AIK1" s="15" t="s">
        <v>18</v>
      </c>
      <c r="AIL1" s="15" t="s">
        <v>5</v>
      </c>
      <c r="AIM1" s="15" t="s">
        <v>15</v>
      </c>
      <c r="AIN1" s="15" t="s">
        <v>24</v>
      </c>
      <c r="AIO1" s="15" t="s">
        <v>21</v>
      </c>
      <c r="AIP1" s="15" t="s">
        <v>24</v>
      </c>
      <c r="AIQ1" s="15" t="s">
        <v>16</v>
      </c>
      <c r="AIR1" s="15" t="s">
        <v>14</v>
      </c>
      <c r="AIS1" s="15" t="s">
        <v>3</v>
      </c>
      <c r="AIT1" s="15" t="s">
        <v>23</v>
      </c>
      <c r="AIU1" s="15" t="s">
        <v>1</v>
      </c>
      <c r="AIV1" s="15" t="s">
        <v>2</v>
      </c>
      <c r="AIW1" s="15" t="s">
        <v>22</v>
      </c>
      <c r="AIX1" s="15" t="s">
        <v>9</v>
      </c>
      <c r="AIY1" s="15" t="s">
        <v>10</v>
      </c>
      <c r="AIZ1" s="15" t="s">
        <v>11</v>
      </c>
      <c r="AJA1" s="15" t="s">
        <v>14</v>
      </c>
      <c r="AJB1" s="15" t="s">
        <v>9</v>
      </c>
      <c r="AJC1" s="15" t="s">
        <v>15</v>
      </c>
      <c r="AJD1" s="15" t="s">
        <v>3</v>
      </c>
      <c r="AJE1" s="15" t="s">
        <v>8</v>
      </c>
      <c r="AJF1" s="15" t="s">
        <v>17</v>
      </c>
      <c r="AJG1" s="15" t="s">
        <v>10</v>
      </c>
      <c r="AJH1" s="15" t="s">
        <v>1</v>
      </c>
      <c r="AJI1" s="15" t="s">
        <v>15</v>
      </c>
      <c r="AJJ1" s="15" t="s">
        <v>14</v>
      </c>
      <c r="AJK1" s="15" t="s">
        <v>0</v>
      </c>
      <c r="AJL1" s="15" t="s">
        <v>23</v>
      </c>
      <c r="AJM1" s="15" t="s">
        <v>7</v>
      </c>
      <c r="AJN1" s="15" t="s">
        <v>2</v>
      </c>
      <c r="AJO1" s="15" t="s">
        <v>23</v>
      </c>
      <c r="AJP1" s="15" t="s">
        <v>0</v>
      </c>
      <c r="AJQ1" s="15" t="s">
        <v>11</v>
      </c>
      <c r="AJR1" s="15" t="s">
        <v>9</v>
      </c>
      <c r="AJS1" s="15" t="s">
        <v>17</v>
      </c>
      <c r="AJT1" s="15" t="s">
        <v>17</v>
      </c>
      <c r="AJU1" s="15" t="s">
        <v>15</v>
      </c>
      <c r="AJV1" s="15" t="s">
        <v>6</v>
      </c>
      <c r="AJW1" s="15" t="s">
        <v>8</v>
      </c>
      <c r="AJX1" s="15" t="s">
        <v>8</v>
      </c>
      <c r="AJY1" s="15" t="s">
        <v>7</v>
      </c>
      <c r="AJZ1" s="15" t="s">
        <v>11</v>
      </c>
      <c r="AKA1" s="15" t="s">
        <v>6</v>
      </c>
      <c r="AKB1" s="15" t="s">
        <v>9</v>
      </c>
      <c r="AKC1" s="15" t="s">
        <v>22</v>
      </c>
      <c r="AKD1" s="15" t="s">
        <v>19</v>
      </c>
      <c r="AKE1" s="15" t="s">
        <v>21</v>
      </c>
      <c r="AKF1" s="15" t="s">
        <v>0</v>
      </c>
      <c r="AKG1" s="15" t="s">
        <v>13</v>
      </c>
      <c r="AKH1" s="15" t="s">
        <v>16</v>
      </c>
      <c r="AKI1" s="15" t="s">
        <v>11</v>
      </c>
      <c r="AKJ1" s="15" t="s">
        <v>6</v>
      </c>
      <c r="AKK1" s="15" t="s">
        <v>14</v>
      </c>
      <c r="AKL1" s="15" t="s">
        <v>11</v>
      </c>
      <c r="AKM1" s="15" t="s">
        <v>23</v>
      </c>
      <c r="AKN1" s="15" t="s">
        <v>19</v>
      </c>
      <c r="AKO1" s="15" t="s">
        <v>6</v>
      </c>
      <c r="AKP1" s="15" t="s">
        <v>11</v>
      </c>
      <c r="AKQ1" s="15" t="s">
        <v>19</v>
      </c>
      <c r="AKR1" s="15" t="s">
        <v>22</v>
      </c>
      <c r="AKS1" s="15" t="s">
        <v>25</v>
      </c>
      <c r="AKT1" s="15" t="s">
        <v>6</v>
      </c>
      <c r="AKU1" s="15" t="s">
        <v>6</v>
      </c>
      <c r="AKV1" s="15" t="s">
        <v>14</v>
      </c>
      <c r="AKW1" s="15" t="s">
        <v>0</v>
      </c>
      <c r="AKX1" s="15" t="s">
        <v>8</v>
      </c>
      <c r="AKY1" s="15" t="s">
        <v>2</v>
      </c>
      <c r="AKZ1" s="15" t="s">
        <v>22</v>
      </c>
      <c r="ALA1" s="15" t="s">
        <v>19</v>
      </c>
      <c r="ALB1" s="15" t="s">
        <v>17</v>
      </c>
      <c r="ALC1" s="15" t="s">
        <v>15</v>
      </c>
      <c r="ALD1" s="15" t="s">
        <v>5</v>
      </c>
      <c r="ALE1" s="15" t="s">
        <v>16</v>
      </c>
      <c r="ALF1" s="15" t="s">
        <v>1</v>
      </c>
      <c r="ALG1" s="15" t="s">
        <v>23</v>
      </c>
      <c r="ALH1" s="15" t="s">
        <v>11</v>
      </c>
      <c r="ALI1" s="15" t="s">
        <v>5</v>
      </c>
      <c r="ALJ1" s="15" t="s">
        <v>24</v>
      </c>
      <c r="ALK1" s="15" t="s">
        <v>21</v>
      </c>
      <c r="ALL1" s="15" t="s">
        <v>6</v>
      </c>
      <c r="ALM1" s="15" t="s">
        <v>11</v>
      </c>
      <c r="ALN1" s="15" t="s">
        <v>8</v>
      </c>
      <c r="ALO1" s="15" t="s">
        <v>3</v>
      </c>
      <c r="ALP1" s="15" t="s">
        <v>14</v>
      </c>
      <c r="ALQ1" s="15" t="s">
        <v>2</v>
      </c>
      <c r="ALR1" s="15" t="s">
        <v>10</v>
      </c>
      <c r="ALS1" s="15" t="s">
        <v>0</v>
      </c>
      <c r="ALT1" s="15" t="s">
        <v>23</v>
      </c>
      <c r="ALU1" s="15" t="s">
        <v>11</v>
      </c>
      <c r="ALV1" s="15" t="s">
        <v>19</v>
      </c>
      <c r="ALW1" s="15" t="s">
        <v>6</v>
      </c>
      <c r="ALX1" s="15" t="s">
        <v>14</v>
      </c>
      <c r="ALY1" s="15" t="s">
        <v>1</v>
      </c>
      <c r="ALZ1" s="15" t="s">
        <v>14</v>
      </c>
      <c r="AMA1" s="15" t="s">
        <v>13</v>
      </c>
      <c r="AMB1" s="15" t="s">
        <v>0</v>
      </c>
      <c r="AMC1" s="15" t="s">
        <v>7</v>
      </c>
      <c r="AMD1" s="15" t="s">
        <v>2</v>
      </c>
      <c r="AME1" s="15" t="s">
        <v>16</v>
      </c>
      <c r="AMF1" s="15" t="s">
        <v>11</v>
      </c>
      <c r="AMG1" s="15" t="s">
        <v>3</v>
      </c>
      <c r="AMH1" s="15" t="s">
        <v>24</v>
      </c>
      <c r="AMI1" s="15" t="s">
        <v>14</v>
      </c>
      <c r="AMJ1" s="15" t="s">
        <v>20</v>
      </c>
      <c r="AMK1" s="15" t="s">
        <v>4</v>
      </c>
      <c r="AML1" s="15" t="s">
        <v>2</v>
      </c>
      <c r="AMM1" s="15" t="s">
        <v>7</v>
      </c>
      <c r="AMN1" s="15" t="s">
        <v>15</v>
      </c>
      <c r="AMO1" s="15" t="s">
        <v>11</v>
      </c>
      <c r="AMP1" s="15" t="s">
        <v>25</v>
      </c>
      <c r="AMQ1" s="15" t="s">
        <v>3</v>
      </c>
      <c r="AMR1" s="15" t="s">
        <v>21</v>
      </c>
      <c r="AMS1" s="15" t="s">
        <v>2</v>
      </c>
      <c r="AMT1" s="15" t="s">
        <v>18</v>
      </c>
      <c r="AMU1" s="15" t="s">
        <v>12</v>
      </c>
      <c r="AMV1" s="15" t="s">
        <v>15</v>
      </c>
      <c r="AMW1" s="15" t="s">
        <v>5</v>
      </c>
      <c r="AMX1" s="15" t="s">
        <v>3</v>
      </c>
      <c r="AMY1" s="15" t="s">
        <v>12</v>
      </c>
      <c r="AMZ1" s="15" t="s">
        <v>0</v>
      </c>
      <c r="ANA1" s="15" t="s">
        <v>8</v>
      </c>
      <c r="ANB1" s="15" t="s">
        <v>8</v>
      </c>
      <c r="ANC1" s="15" t="s">
        <v>5</v>
      </c>
      <c r="AND1" s="15" t="s">
        <v>14</v>
      </c>
      <c r="ANE1" s="15" t="s">
        <v>24</v>
      </c>
      <c r="ANF1" s="15" t="s">
        <v>25</v>
      </c>
      <c r="ANG1" s="15" t="s">
        <v>16</v>
      </c>
      <c r="ANH1" s="15" t="s">
        <v>12</v>
      </c>
      <c r="ANI1" s="15" t="s">
        <v>8</v>
      </c>
      <c r="ANJ1" s="15" t="s">
        <v>2</v>
      </c>
      <c r="ANK1" s="15" t="s">
        <v>18</v>
      </c>
      <c r="ANL1" s="15" t="s">
        <v>19</v>
      </c>
      <c r="ANM1" s="15" t="s">
        <v>17</v>
      </c>
      <c r="ANN1" s="15" t="s">
        <v>24</v>
      </c>
      <c r="ANO1" s="15" t="s">
        <v>2</v>
      </c>
      <c r="ANP1" s="15" t="s">
        <v>15</v>
      </c>
      <c r="ANQ1" s="15" t="s">
        <v>13</v>
      </c>
      <c r="ANR1" s="15" t="s">
        <v>2</v>
      </c>
      <c r="ANS1" s="15" t="s">
        <v>3</v>
      </c>
      <c r="ANT1" s="15" t="s">
        <v>22</v>
      </c>
      <c r="ANU1" s="15" t="s">
        <v>10</v>
      </c>
      <c r="ANV1" s="15" t="s">
        <v>9</v>
      </c>
      <c r="ANW1" s="15" t="s">
        <v>23</v>
      </c>
      <c r="ANX1" s="15" t="s">
        <v>25</v>
      </c>
      <c r="ANY1" s="15" t="s">
        <v>3</v>
      </c>
      <c r="ANZ1" s="15" t="s">
        <v>0</v>
      </c>
      <c r="AOA1" s="15" t="s">
        <v>19</v>
      </c>
      <c r="AOB1" s="15" t="s">
        <v>8</v>
      </c>
      <c r="AOC1" s="15" t="s">
        <v>0</v>
      </c>
      <c r="AOD1" s="15" t="s">
        <v>1</v>
      </c>
      <c r="AOE1" s="15" t="s">
        <v>21</v>
      </c>
      <c r="AOF1" s="15" t="s">
        <v>10</v>
      </c>
      <c r="AOG1" s="15" t="s">
        <v>17</v>
      </c>
      <c r="AOH1" s="15" t="s">
        <v>10</v>
      </c>
      <c r="AOI1" s="15" t="s">
        <v>8</v>
      </c>
      <c r="AOJ1" s="15" t="s">
        <v>5</v>
      </c>
      <c r="AOK1" s="15" t="s">
        <v>1</v>
      </c>
      <c r="AOL1" s="15" t="s">
        <v>1</v>
      </c>
      <c r="AOM1" s="15" t="s">
        <v>21</v>
      </c>
      <c r="AON1" s="15" t="s">
        <v>20</v>
      </c>
      <c r="AOO1" s="15" t="s">
        <v>22</v>
      </c>
      <c r="AOP1" s="15" t="s">
        <v>8</v>
      </c>
      <c r="AOQ1" s="15" t="s">
        <v>0</v>
      </c>
      <c r="AOR1" s="15" t="s">
        <v>22</v>
      </c>
      <c r="AOS1" s="15" t="s">
        <v>5</v>
      </c>
      <c r="AOT1" s="15" t="s">
        <v>1</v>
      </c>
      <c r="AOU1" s="15" t="s">
        <v>1</v>
      </c>
      <c r="AOV1" s="15" t="s">
        <v>16</v>
      </c>
      <c r="AOW1" s="15" t="s">
        <v>7</v>
      </c>
      <c r="AOX1" s="15" t="s">
        <v>11</v>
      </c>
      <c r="AOY1" s="15" t="s">
        <v>23</v>
      </c>
      <c r="AOZ1" s="15" t="s">
        <v>1</v>
      </c>
      <c r="APA1" s="15" t="s">
        <v>25</v>
      </c>
      <c r="APB1" s="15" t="s">
        <v>15</v>
      </c>
      <c r="APC1" s="15" t="s">
        <v>1</v>
      </c>
      <c r="APD1" s="15" t="s">
        <v>21</v>
      </c>
      <c r="APE1" s="15" t="s">
        <v>15</v>
      </c>
      <c r="APF1" s="15" t="s">
        <v>14</v>
      </c>
      <c r="APG1" s="15" t="s">
        <v>14</v>
      </c>
      <c r="APH1" s="15" t="s">
        <v>3</v>
      </c>
      <c r="API1" s="15" t="s">
        <v>6</v>
      </c>
      <c r="APJ1" s="15" t="s">
        <v>25</v>
      </c>
      <c r="APK1" s="15" t="s">
        <v>16</v>
      </c>
      <c r="APL1" s="15" t="s">
        <v>11</v>
      </c>
      <c r="APM1" s="15" t="s">
        <v>9</v>
      </c>
      <c r="APN1" s="15" t="s">
        <v>21</v>
      </c>
      <c r="APO1" s="15" t="s">
        <v>11</v>
      </c>
      <c r="APP1" s="15" t="s">
        <v>1</v>
      </c>
      <c r="APQ1" s="15" t="s">
        <v>21</v>
      </c>
      <c r="APR1" s="15" t="s">
        <v>2</v>
      </c>
      <c r="APS1" s="15" t="s">
        <v>21</v>
      </c>
      <c r="APT1" s="15" t="s">
        <v>22</v>
      </c>
      <c r="APU1" s="15" t="s">
        <v>1</v>
      </c>
      <c r="APV1" s="15" t="s">
        <v>18</v>
      </c>
      <c r="APW1" s="15" t="s">
        <v>25</v>
      </c>
      <c r="APX1" s="15" t="s">
        <v>14</v>
      </c>
      <c r="APY1" s="15" t="s">
        <v>17</v>
      </c>
      <c r="APZ1" s="15" t="s">
        <v>11</v>
      </c>
      <c r="AQA1" s="15" t="s">
        <v>19</v>
      </c>
      <c r="AQB1" s="15" t="s">
        <v>1</v>
      </c>
      <c r="AQC1" s="15" t="s">
        <v>21</v>
      </c>
      <c r="AQD1" s="15" t="s">
        <v>20</v>
      </c>
      <c r="AQE1" s="15" t="s">
        <v>16</v>
      </c>
      <c r="AQF1" s="15" t="s">
        <v>7</v>
      </c>
      <c r="AQG1" s="15" t="s">
        <v>6</v>
      </c>
      <c r="AQH1" s="15" t="s">
        <v>2</v>
      </c>
      <c r="AQI1" s="15" t="s">
        <v>13</v>
      </c>
      <c r="AQJ1" s="15" t="s">
        <v>2</v>
      </c>
      <c r="AQK1" s="15" t="s">
        <v>3</v>
      </c>
      <c r="AQL1" s="15" t="s">
        <v>24</v>
      </c>
      <c r="AQM1" s="15" t="s">
        <v>10</v>
      </c>
      <c r="AQN1" s="15" t="s">
        <v>15</v>
      </c>
      <c r="AQO1" s="15" t="s">
        <v>2</v>
      </c>
      <c r="AQP1" s="15" t="s">
        <v>5</v>
      </c>
      <c r="AQQ1" s="15" t="s">
        <v>21</v>
      </c>
      <c r="AQR1" s="15" t="s">
        <v>7</v>
      </c>
      <c r="AQS1" s="15" t="s">
        <v>1</v>
      </c>
      <c r="AQT1" s="15" t="s">
        <v>22</v>
      </c>
      <c r="AQU1" s="15" t="s">
        <v>5</v>
      </c>
      <c r="AQV1" s="15" t="s">
        <v>16</v>
      </c>
      <c r="AQW1" s="15" t="s">
        <v>1</v>
      </c>
      <c r="AQX1" s="15" t="s">
        <v>0</v>
      </c>
      <c r="AQY1" s="15" t="s">
        <v>3</v>
      </c>
      <c r="AQZ1" s="15" t="s">
        <v>25</v>
      </c>
      <c r="ARA1" s="15" t="s">
        <v>18</v>
      </c>
      <c r="ARB1" s="15" t="s">
        <v>8</v>
      </c>
      <c r="ARC1" s="15" t="s">
        <v>15</v>
      </c>
      <c r="ARD1" s="15" t="s">
        <v>1</v>
      </c>
      <c r="ARE1" s="15" t="s">
        <v>19</v>
      </c>
      <c r="ARF1" s="15" t="s">
        <v>3</v>
      </c>
      <c r="ARG1" s="15" t="s">
        <v>10</v>
      </c>
      <c r="ARH1" s="15" t="s">
        <v>2</v>
      </c>
      <c r="ARI1" s="15" t="s">
        <v>21</v>
      </c>
      <c r="ARJ1" s="15" t="s">
        <v>23</v>
      </c>
      <c r="ARK1" s="15" t="s">
        <v>2</v>
      </c>
      <c r="ARL1" s="15" t="s">
        <v>9</v>
      </c>
      <c r="ARM1" s="15" t="s">
        <v>14</v>
      </c>
      <c r="ARN1" s="15" t="s">
        <v>22</v>
      </c>
      <c r="ARO1" s="15" t="s">
        <v>0</v>
      </c>
      <c r="ARP1" s="15" t="s">
        <v>8</v>
      </c>
      <c r="ARQ1" s="15" t="s">
        <v>8</v>
      </c>
      <c r="ARR1" s="15" t="s">
        <v>2</v>
      </c>
      <c r="ARS1" s="15" t="s">
        <v>11</v>
      </c>
      <c r="ART1" s="15" t="s">
        <v>24</v>
      </c>
      <c r="ARU1" s="15" t="s">
        <v>25</v>
      </c>
      <c r="ARV1" s="15" t="s">
        <v>16</v>
      </c>
      <c r="ARW1" s="15" t="s">
        <v>12</v>
      </c>
      <c r="ARX1" s="15" t="s">
        <v>8</v>
      </c>
      <c r="ARY1" s="15" t="s">
        <v>2</v>
      </c>
      <c r="ARZ1" s="15" t="s">
        <v>3</v>
      </c>
      <c r="ASA1" s="15" t="s">
        <v>14</v>
      </c>
      <c r="ASB1" s="15" t="s">
        <v>19</v>
      </c>
      <c r="ASC1" s="15" t="s">
        <v>6</v>
      </c>
      <c r="ASD1" s="15" t="s">
        <v>11</v>
      </c>
      <c r="ASE1" s="15" t="s">
        <v>13</v>
      </c>
      <c r="ASF1" s="15" t="s">
        <v>1</v>
      </c>
      <c r="ASG1" s="15" t="s">
        <v>14</v>
      </c>
      <c r="ASH1" s="15" t="s">
        <v>25</v>
      </c>
      <c r="ASI1" s="15" t="s">
        <v>14</v>
      </c>
      <c r="ASJ1" s="15" t="s">
        <v>16</v>
      </c>
      <c r="ASK1" s="15" t="s">
        <v>9</v>
      </c>
      <c r="ASL1" s="15" t="s">
        <v>22</v>
      </c>
      <c r="ASM1" s="15" t="s">
        <v>1</v>
      </c>
      <c r="ASN1" s="15" t="s">
        <v>23</v>
      </c>
      <c r="ASO1" s="15" t="s">
        <v>15</v>
      </c>
      <c r="ASP1" s="15" t="s">
        <v>6</v>
      </c>
      <c r="ASQ1" s="15" t="s">
        <v>17</v>
      </c>
      <c r="ASR1" s="15" t="s">
        <v>11</v>
      </c>
      <c r="ASS1" s="15" t="s">
        <v>23</v>
      </c>
      <c r="AST1" s="15" t="s">
        <v>0</v>
      </c>
      <c r="ASU1" s="15" t="s">
        <v>11</v>
      </c>
      <c r="ASV1" s="15" t="s">
        <v>25</v>
      </c>
      <c r="ASW1" s="15" t="s">
        <v>17</v>
      </c>
      <c r="ASX1" s="15" t="s">
        <v>18</v>
      </c>
      <c r="ASY1" s="15" t="s">
        <v>25</v>
      </c>
      <c r="ASZ1" s="15" t="s">
        <v>20</v>
      </c>
      <c r="ATA1" s="15" t="s">
        <v>25</v>
      </c>
      <c r="ATB1" s="15" t="s">
        <v>14</v>
      </c>
      <c r="ATC1" s="15" t="s">
        <v>3</v>
      </c>
      <c r="ATD1" s="15" t="s">
        <v>22</v>
      </c>
      <c r="ATE1" s="15" t="s">
        <v>9</v>
      </c>
      <c r="ATF1" s="15" t="s">
        <v>15</v>
      </c>
      <c r="ATG1" s="15" t="s">
        <v>8</v>
      </c>
      <c r="ATH1" s="15" t="s">
        <v>11</v>
      </c>
      <c r="ATI1" s="15" t="s">
        <v>25</v>
      </c>
      <c r="ATJ1" s="15" t="s">
        <v>15</v>
      </c>
      <c r="ATK1" s="15" t="s">
        <v>21</v>
      </c>
      <c r="ATL1" s="15" t="s">
        <v>2</v>
      </c>
      <c r="ATM1" s="15" t="s">
        <v>13</v>
      </c>
      <c r="ATN1" s="15" t="s">
        <v>0</v>
      </c>
      <c r="ATO1" s="15" t="s">
        <v>15</v>
      </c>
      <c r="ATP1" s="15" t="s">
        <v>14</v>
      </c>
      <c r="ATQ1" s="15" t="s">
        <v>10</v>
      </c>
      <c r="ATR1" s="15" t="s">
        <v>2</v>
      </c>
      <c r="ATS1" s="15" t="s">
        <v>17</v>
      </c>
      <c r="ATT1" s="15" t="s">
        <v>3</v>
      </c>
      <c r="ATU1" s="15" t="s">
        <v>17</v>
      </c>
      <c r="ATV1" s="15" t="s">
        <v>14</v>
      </c>
      <c r="ATW1" s="15" t="s">
        <v>0</v>
      </c>
      <c r="ATX1" s="15" t="s">
        <v>20</v>
      </c>
      <c r="ATY1" s="15" t="s">
        <v>17</v>
      </c>
      <c r="ATZ1" s="15" t="s">
        <v>22</v>
      </c>
      <c r="AUA1" s="15" t="s">
        <v>11</v>
      </c>
      <c r="AUB1" s="15" t="s">
        <v>23</v>
      </c>
      <c r="AUC1" s="15" t="s">
        <v>0</v>
      </c>
      <c r="AUD1" s="15" t="s">
        <v>11</v>
      </c>
      <c r="AUE1" s="15" t="s">
        <v>19</v>
      </c>
      <c r="AUF1" s="15" t="s">
        <v>19</v>
      </c>
      <c r="AUG1" s="15" t="s">
        <v>6</v>
      </c>
      <c r="AUH1" s="15" t="s">
        <v>11</v>
      </c>
      <c r="AUI1" s="15" t="s">
        <v>6</v>
      </c>
      <c r="AUJ1" s="15" t="s">
        <v>25</v>
      </c>
      <c r="AUK1" s="15" t="s">
        <v>9</v>
      </c>
      <c r="AUL1" s="15" t="s">
        <v>17</v>
      </c>
      <c r="AUM1" s="15" t="s">
        <v>25</v>
      </c>
      <c r="AUN1" s="15" t="s">
        <v>0</v>
      </c>
      <c r="AUO1" s="15" t="s">
        <v>3</v>
      </c>
      <c r="AUP1" s="15" t="s">
        <v>22</v>
      </c>
      <c r="AUQ1" s="15" t="s">
        <v>0</v>
      </c>
      <c r="AUR1" s="15" t="s">
        <v>3</v>
      </c>
      <c r="AUS1" s="15" t="s">
        <v>23</v>
      </c>
      <c r="AUT1" s="15" t="s">
        <v>19</v>
      </c>
      <c r="AUU1" s="15" t="s">
        <v>21</v>
      </c>
      <c r="AUV1" s="15" t="s">
        <v>14</v>
      </c>
      <c r="AUW1" s="15" t="s">
        <v>18</v>
      </c>
      <c r="AUX1" s="15" t="s">
        <v>24</v>
      </c>
      <c r="AUY1" s="15" t="s">
        <v>22</v>
      </c>
      <c r="AUZ1" s="15" t="s">
        <v>20</v>
      </c>
      <c r="AVA1" s="15" t="s">
        <v>4</v>
      </c>
      <c r="AVB1" s="15" t="s">
        <v>2</v>
      </c>
      <c r="AVC1" s="15" t="s">
        <v>5</v>
      </c>
      <c r="AVD1" s="15" t="s">
        <v>24</v>
      </c>
      <c r="AVE1" s="15" t="s">
        <v>1</v>
      </c>
      <c r="AVF1" s="15" t="s">
        <v>21</v>
      </c>
      <c r="AVG1" s="15" t="s">
        <v>20</v>
      </c>
      <c r="AVH1" s="15" t="s">
        <v>16</v>
      </c>
      <c r="AVI1" s="15" t="s">
        <v>2</v>
      </c>
      <c r="AVJ1" s="15" t="s">
        <v>5</v>
      </c>
      <c r="AVK1" s="15" t="s">
        <v>16</v>
      </c>
      <c r="AVL1" s="15" t="s">
        <v>21</v>
      </c>
      <c r="AVM1" s="15" t="s">
        <v>11</v>
      </c>
      <c r="AVN1" s="15" t="s">
        <v>14</v>
      </c>
      <c r="AVO1" s="15" t="s">
        <v>19</v>
      </c>
      <c r="AVP1" s="15" t="s">
        <v>5</v>
      </c>
      <c r="AVQ1" s="15" t="s">
        <v>14</v>
      </c>
      <c r="AVR1" s="15" t="s">
        <v>18</v>
      </c>
      <c r="AVS1" s="15" t="s">
        <v>8</v>
      </c>
      <c r="AVT1" s="15" t="s">
        <v>3</v>
      </c>
      <c r="AVU1" s="15" t="s">
        <v>20</v>
      </c>
      <c r="AVV1" s="15" t="s">
        <v>4</v>
      </c>
      <c r="AVW1" s="15" t="s">
        <v>0</v>
      </c>
      <c r="AVX1" s="15" t="s">
        <v>8</v>
      </c>
      <c r="AVY1" s="15" t="s">
        <v>8</v>
      </c>
      <c r="AVZ1" s="15" t="s">
        <v>21</v>
      </c>
      <c r="AWA1" s="15" t="s">
        <v>8</v>
      </c>
      <c r="AWB1" s="15" t="s">
        <v>11</v>
      </c>
      <c r="AWC1" s="15" t="s">
        <v>21</v>
      </c>
      <c r="AWD1" s="15" t="s">
        <v>16</v>
      </c>
      <c r="AWE1" s="15" t="s">
        <v>11</v>
      </c>
      <c r="AWF1" s="15" t="s">
        <v>17</v>
      </c>
      <c r="AWG1" s="15" t="s">
        <v>14</v>
      </c>
      <c r="AWH1" s="15" t="s">
        <v>11</v>
      </c>
      <c r="AWI1" s="15" t="s">
        <v>23</v>
      </c>
      <c r="AWJ1" s="15" t="s">
        <v>13</v>
      </c>
      <c r="AWK1" s="15" t="s">
        <v>2</v>
      </c>
      <c r="AWL1" s="15" t="s">
        <v>22</v>
      </c>
      <c r="AWM1" s="15" t="s">
        <v>2</v>
      </c>
      <c r="AWN1" s="15" t="s">
        <v>21</v>
      </c>
      <c r="AWO1" s="15" t="s">
        <v>11</v>
      </c>
      <c r="AWP1" s="15" t="s">
        <v>7</v>
      </c>
      <c r="AWQ1" s="15" t="s">
        <v>1</v>
      </c>
      <c r="AWR1" s="15" t="s">
        <v>0</v>
      </c>
      <c r="AWS1" s="15" t="s">
        <v>8</v>
      </c>
      <c r="AWT1" s="15" t="s">
        <v>8</v>
      </c>
      <c r="AWU1" s="15" t="s">
        <v>11</v>
      </c>
      <c r="AWV1" s="15" t="s">
        <v>23</v>
      </c>
      <c r="AWW1" s="15" t="s">
        <v>3</v>
      </c>
      <c r="AWX1" s="15" t="s">
        <v>1</v>
      </c>
      <c r="AWY1" s="15" t="s">
        <v>0</v>
      </c>
      <c r="AWZ1" s="15" t="s">
        <v>13</v>
      </c>
      <c r="AXA1" s="15" t="s">
        <v>3</v>
      </c>
      <c r="AXB1" s="15" t="s">
        <v>5</v>
      </c>
      <c r="AXC1" s="15" t="s">
        <v>14</v>
      </c>
      <c r="AXD1" s="15" t="s">
        <v>23</v>
      </c>
      <c r="AXE1" s="15" t="s">
        <v>19</v>
      </c>
      <c r="AXF1" s="15" t="s">
        <v>8</v>
      </c>
      <c r="AXG1" s="15" t="s">
        <v>21</v>
      </c>
      <c r="AXH1" s="15" t="s">
        <v>14</v>
      </c>
      <c r="AXI1" s="15" t="s">
        <v>22</v>
      </c>
      <c r="AXJ1" s="15" t="s">
        <v>14</v>
      </c>
      <c r="AXK1" s="15" t="s">
        <v>19</v>
      </c>
      <c r="AXL1" s="15" t="s">
        <v>25</v>
      </c>
      <c r="AXM1" s="15" t="s">
        <v>10</v>
      </c>
      <c r="AXN1" s="15" t="s">
        <v>3</v>
      </c>
      <c r="AXO1" s="15" t="s">
        <v>6</v>
      </c>
      <c r="AXP1" s="15" t="s">
        <v>23</v>
      </c>
      <c r="AXQ1" s="15" t="s">
        <v>13</v>
      </c>
      <c r="AXR1" s="15" t="s">
        <v>6</v>
      </c>
      <c r="AXS1" s="15" t="s">
        <v>4</v>
      </c>
      <c r="AXT1" s="15" t="s">
        <v>24</v>
      </c>
      <c r="AXU1" s="15" t="s">
        <v>21</v>
      </c>
      <c r="AXV1" s="15" t="s">
        <v>4</v>
      </c>
      <c r="AXW1" s="15" t="s">
        <v>5</v>
      </c>
      <c r="AXX1" s="15" t="s">
        <v>21</v>
      </c>
      <c r="AXY1" s="15" t="s">
        <v>16</v>
      </c>
      <c r="AXZ1" s="15" t="s">
        <v>25</v>
      </c>
      <c r="AYA1" s="15" t="s">
        <v>7</v>
      </c>
      <c r="AYB1" s="15" t="s">
        <v>2</v>
      </c>
      <c r="AYC1" s="15" t="s">
        <v>23</v>
      </c>
      <c r="AYD1" s="15" t="s">
        <v>1</v>
      </c>
      <c r="AYE1" s="15" t="s">
        <v>25</v>
      </c>
      <c r="AYF1" s="15" t="s">
        <v>15</v>
      </c>
      <c r="AYG1" s="15" t="s">
        <v>1</v>
      </c>
      <c r="AYH1" s="15" t="s">
        <v>21</v>
      </c>
      <c r="AYI1" s="15" t="s">
        <v>15</v>
      </c>
      <c r="AYJ1" s="15" t="s">
        <v>14</v>
      </c>
      <c r="AYK1" s="15" t="s">
        <v>14</v>
      </c>
      <c r="AYL1" s="15" t="s">
        <v>3</v>
      </c>
      <c r="AYM1" s="15" t="s">
        <v>6</v>
      </c>
      <c r="AYN1" s="15" t="s">
        <v>25</v>
      </c>
      <c r="AYO1" s="15" t="s">
        <v>16</v>
      </c>
      <c r="AYP1" s="15" t="s">
        <v>15</v>
      </c>
      <c r="AYQ1" s="15" t="s">
        <v>18</v>
      </c>
      <c r="AYR1" s="15" t="s">
        <v>21</v>
      </c>
      <c r="AYS1" s="15" t="s">
        <v>10</v>
      </c>
      <c r="AYT1" s="15" t="s">
        <v>17</v>
      </c>
      <c r="AYU1" s="15" t="s">
        <v>14</v>
      </c>
      <c r="AYV1" s="15" t="s">
        <v>16</v>
      </c>
      <c r="AYW1" s="15" t="s">
        <v>11</v>
      </c>
      <c r="AYX1" s="15" t="s">
        <v>9</v>
      </c>
      <c r="AYY1" s="15" t="s">
        <v>2</v>
      </c>
      <c r="AYZ1" s="15" t="s">
        <v>10</v>
      </c>
      <c r="AZA1" s="15" t="s">
        <v>6</v>
      </c>
      <c r="AZB1" s="15" t="s">
        <v>16</v>
      </c>
      <c r="AZC1" s="15" t="s">
        <v>2</v>
      </c>
      <c r="AZD1" s="15" t="s">
        <v>5</v>
      </c>
      <c r="AZE1" s="15" t="s">
        <v>18</v>
      </c>
      <c r="AZF1" s="15" t="s">
        <v>9</v>
      </c>
      <c r="AZG1" s="15" t="s">
        <v>12</v>
      </c>
      <c r="AZH1" s="15" t="s">
        <v>22</v>
      </c>
      <c r="AZI1" s="15" t="s">
        <v>21</v>
      </c>
      <c r="AZJ1" s="15" t="s">
        <v>8</v>
      </c>
      <c r="AZK1" s="15" t="s">
        <v>25</v>
      </c>
      <c r="AZL1" s="15" t="s">
        <v>15</v>
      </c>
      <c r="AZM1" s="15" t="s">
        <v>13</v>
      </c>
      <c r="AZN1" s="15" t="s">
        <v>5</v>
      </c>
      <c r="AZO1" s="15" t="s">
        <v>3</v>
      </c>
      <c r="AZP1" s="15" t="s">
        <v>5</v>
      </c>
      <c r="AZQ1" s="15" t="s">
        <v>2</v>
      </c>
      <c r="AZR1" s="15" t="s">
        <v>0</v>
      </c>
      <c r="AZS1" s="15" t="s">
        <v>23</v>
      </c>
      <c r="AZT1" s="15" t="s">
        <v>5</v>
      </c>
      <c r="AZU1" s="15" t="s">
        <v>21</v>
      </c>
      <c r="AZV1" s="15" t="s">
        <v>22</v>
      </c>
      <c r="AZW1" s="15" t="s">
        <v>21</v>
      </c>
      <c r="AZX1" s="15" t="s">
        <v>2</v>
      </c>
      <c r="AZY1" s="15" t="s">
        <v>5</v>
      </c>
      <c r="AZZ1" s="15" t="s">
        <v>22</v>
      </c>
      <c r="BAA1" s="15" t="s">
        <v>0</v>
      </c>
      <c r="BAB1" s="15" t="s">
        <v>15</v>
      </c>
      <c r="BAC1" s="15" t="s">
        <v>3</v>
      </c>
      <c r="BAD1" s="15" t="s">
        <v>9</v>
      </c>
      <c r="BAE1" s="15" t="s">
        <v>10</v>
      </c>
      <c r="BAF1" s="15" t="s">
        <v>9</v>
      </c>
      <c r="BAG1" s="15" t="s">
        <v>12</v>
      </c>
      <c r="BAH1" s="15" t="s">
        <v>19</v>
      </c>
      <c r="BAI1" s="15" t="s">
        <v>8</v>
      </c>
      <c r="BAJ1" s="15" t="s">
        <v>11</v>
      </c>
      <c r="BAK1" s="15" t="s">
        <v>12</v>
      </c>
      <c r="BAL1" s="15" t="s">
        <v>22</v>
      </c>
      <c r="BAM1" s="15" t="s">
        <v>14</v>
      </c>
      <c r="BAN1" s="15" t="s">
        <v>14</v>
      </c>
      <c r="BAO1" s="15" t="s">
        <v>8</v>
      </c>
      <c r="BAP1" s="15" t="s">
        <v>21</v>
      </c>
      <c r="BAQ1" s="15" t="s">
        <v>3</v>
      </c>
      <c r="BAR1" s="15" t="s">
        <v>1</v>
      </c>
      <c r="BAS1" s="15" t="s">
        <v>21</v>
      </c>
      <c r="BAT1" s="15" t="s">
        <v>14</v>
      </c>
      <c r="BAU1" s="15" t="s">
        <v>1</v>
      </c>
      <c r="BAV1" s="15" t="s">
        <v>24</v>
      </c>
      <c r="BAW1" s="15" t="s">
        <v>12</v>
      </c>
      <c r="BAX1" s="15" t="s">
        <v>23</v>
      </c>
      <c r="BAY1" s="15" t="s">
        <v>21</v>
      </c>
      <c r="BAZ1" s="15" t="s">
        <v>20</v>
      </c>
      <c r="BBA1" s="15" t="s">
        <v>10</v>
      </c>
      <c r="BBB1" s="15" t="s">
        <v>13</v>
      </c>
      <c r="BBC1" s="15" t="s">
        <v>1</v>
      </c>
      <c r="BBD1" s="15" t="s">
        <v>14</v>
      </c>
      <c r="BBE1" s="15" t="s">
        <v>20</v>
      </c>
      <c r="BBF1" s="15" t="s">
        <v>4</v>
      </c>
      <c r="BBG1" s="15" t="s">
        <v>2</v>
      </c>
      <c r="BBH1" s="15" t="s">
        <v>1</v>
      </c>
      <c r="BBI1" s="15" t="s">
        <v>2</v>
      </c>
      <c r="BBJ1" s="15" t="s">
        <v>2</v>
      </c>
      <c r="BBK1" s="15" t="s">
        <v>5</v>
      </c>
      <c r="BBL1" s="15" t="s">
        <v>4</v>
      </c>
      <c r="BBM1" s="15" t="s">
        <v>6</v>
      </c>
      <c r="BBN1" s="15" t="s">
        <v>19</v>
      </c>
      <c r="BBO1" s="15" t="s">
        <v>13</v>
      </c>
      <c r="BBP1" s="15" t="s">
        <v>8</v>
      </c>
      <c r="BBQ1" s="15" t="s">
        <v>15</v>
      </c>
      <c r="BBR1" s="15" t="s">
        <v>14</v>
      </c>
      <c r="BBS1" s="15" t="s">
        <v>23</v>
      </c>
      <c r="BBT1" s="15" t="s">
        <v>25</v>
      </c>
      <c r="BBU1" s="15" t="s">
        <v>7</v>
      </c>
      <c r="BBV1" s="15" t="s">
        <v>2</v>
      </c>
      <c r="BBW1" s="15" t="s">
        <v>23</v>
      </c>
      <c r="BBX1" s="15" t="s">
        <v>0</v>
      </c>
      <c r="BBY1" s="15" t="s">
        <v>11</v>
      </c>
      <c r="BBZ1" s="15" t="s">
        <v>14</v>
      </c>
      <c r="BCA1" s="15" t="s">
        <v>23</v>
      </c>
      <c r="BCB1" s="15" t="s">
        <v>15</v>
      </c>
      <c r="BCC1" s="15" t="s">
        <v>18</v>
      </c>
      <c r="BCD1" s="15" t="s">
        <v>8</v>
      </c>
      <c r="BCE1" s="15" t="s">
        <v>25</v>
      </c>
      <c r="BCF1" s="15" t="s">
        <v>10</v>
      </c>
      <c r="BCG1" s="15" t="s">
        <v>4</v>
      </c>
      <c r="BCH1" s="15" t="s">
        <v>20</v>
      </c>
      <c r="BCI1" s="15" t="s">
        <v>8</v>
      </c>
      <c r="BCJ1" s="15" t="s">
        <v>0</v>
      </c>
      <c r="BCK1" s="15" t="s">
        <v>15</v>
      </c>
      <c r="BCL1" s="15" t="s">
        <v>11</v>
      </c>
      <c r="BCM1" s="15" t="s">
        <v>10</v>
      </c>
      <c r="BCN1" s="15" t="s">
        <v>19</v>
      </c>
      <c r="BCO1" s="15" t="s">
        <v>12</v>
      </c>
      <c r="BCP1" s="15" t="s">
        <v>0</v>
      </c>
      <c r="BCQ1" s="15" t="s">
        <v>10</v>
      </c>
      <c r="BCR1" s="15" t="s">
        <v>11</v>
      </c>
      <c r="BCS1" s="15" t="s">
        <v>23</v>
      </c>
      <c r="BCT1" s="15" t="s">
        <v>11</v>
      </c>
      <c r="BCU1" s="15" t="s">
        <v>20</v>
      </c>
      <c r="BCV1" s="15" t="s">
        <v>11</v>
      </c>
      <c r="BCW1" s="15" t="s">
        <v>6</v>
      </c>
      <c r="BCX1" s="15" t="s">
        <v>15</v>
      </c>
      <c r="BCY1" s="15" t="s">
        <v>8</v>
      </c>
      <c r="BCZ1" s="15" t="s">
        <v>4</v>
      </c>
      <c r="BDA1" s="15" t="s">
        <v>1</v>
      </c>
      <c r="BDB1" s="15" t="s">
        <v>11</v>
      </c>
      <c r="BDC1" s="15" t="s">
        <v>5</v>
      </c>
      <c r="BDD1" s="15" t="s">
        <v>4</v>
      </c>
      <c r="BDE1" s="15" t="s">
        <v>3</v>
      </c>
      <c r="BDF1" s="15" t="s">
        <v>17</v>
      </c>
      <c r="BDG1" s="15" t="s">
        <v>11</v>
      </c>
      <c r="BDH1" s="15" t="s">
        <v>23</v>
      </c>
      <c r="BDI1" s="15" t="s">
        <v>0</v>
      </c>
      <c r="BDJ1" s="15" t="s">
        <v>19</v>
      </c>
      <c r="BDK1" s="15" t="s">
        <v>6</v>
      </c>
      <c r="BDL1" s="15" t="s">
        <v>10</v>
      </c>
      <c r="BDM1" s="15" t="s">
        <v>20</v>
      </c>
      <c r="BDN1" s="15" t="s">
        <v>2</v>
      </c>
      <c r="BDO1" s="15" t="s">
        <v>9</v>
      </c>
      <c r="BDP1" s="15" t="s">
        <v>14</v>
      </c>
      <c r="BDQ1" s="15" t="s">
        <v>22</v>
      </c>
      <c r="BDR1" s="15" t="s">
        <v>14</v>
      </c>
      <c r="BDS1" s="15" t="s">
        <v>3</v>
      </c>
      <c r="BDT1" s="15" t="s">
        <v>9</v>
      </c>
      <c r="BDU1" s="15" t="s">
        <v>11</v>
      </c>
      <c r="BDV1" s="15" t="s">
        <v>11</v>
      </c>
      <c r="BDW1" s="15" t="s">
        <v>3</v>
      </c>
      <c r="BDX1" s="15" t="s">
        <v>1</v>
      </c>
      <c r="BDY1" s="15" t="s">
        <v>19</v>
      </c>
      <c r="BDZ1" s="15" t="s">
        <v>9</v>
      </c>
      <c r="BEA1" s="15" t="s">
        <v>19</v>
      </c>
      <c r="BEB1" s="15" t="s">
        <v>24</v>
      </c>
      <c r="BEC1" s="15" t="s">
        <v>19</v>
      </c>
      <c r="BED1" s="15" t="s">
        <v>3</v>
      </c>
      <c r="BEE1" s="15" t="s">
        <v>5</v>
      </c>
      <c r="BEF1" s="15" t="s">
        <v>0</v>
      </c>
      <c r="BEG1" s="15" t="s">
        <v>23</v>
      </c>
      <c r="BEH1" s="15" t="s">
        <v>14</v>
      </c>
      <c r="BEI1" s="15" t="s">
        <v>0</v>
      </c>
      <c r="BEJ1" s="15" t="s">
        <v>12</v>
      </c>
      <c r="BEK1" s="15" t="s">
        <v>14</v>
      </c>
      <c r="BEL1" s="15" t="s">
        <v>22</v>
      </c>
      <c r="BEM1" s="15" t="s">
        <v>2</v>
      </c>
      <c r="BEN1" s="15" t="s">
        <v>14</v>
      </c>
      <c r="BEO1" s="15" t="s">
        <v>6</v>
      </c>
      <c r="BEP1" s="15" t="s">
        <v>17</v>
      </c>
      <c r="BEQ1" s="15" t="s">
        <v>3</v>
      </c>
      <c r="BER1" s="15" t="s">
        <v>4</v>
      </c>
      <c r="BES1" s="15" t="s">
        <v>19</v>
      </c>
      <c r="BET1" s="15" t="s">
        <v>20</v>
      </c>
      <c r="BEU1" s="15" t="s">
        <v>5</v>
      </c>
      <c r="BEV1" s="15" t="s">
        <v>16</v>
      </c>
      <c r="BEW1" s="15" t="s">
        <v>24</v>
      </c>
      <c r="BEX1" s="15" t="s">
        <v>12</v>
      </c>
      <c r="BEY1" s="15" t="s">
        <v>23</v>
      </c>
      <c r="BEZ1" s="15" t="s">
        <v>25</v>
      </c>
      <c r="BFA1" s="15" t="s">
        <v>7</v>
      </c>
      <c r="BFB1" s="15" t="s">
        <v>2</v>
      </c>
    </row>
    <row r="3" spans="1:1510" x14ac:dyDescent="0.25">
      <c r="A3" s="18" t="s">
        <v>89</v>
      </c>
      <c r="BG3" s="2"/>
    </row>
    <row r="4" spans="1:1510" ht="27" customHeight="1" x14ac:dyDescent="0.25">
      <c r="A4" s="22" t="str">
        <f ca="1">OFFSET($C$1,0,(COLUMN(A4) - 1) * 7)</f>
        <v>E</v>
      </c>
      <c r="B4" s="22" t="str">
        <f t="shared" ref="B4:BM4" ca="1" si="0">OFFSET($C$1,0,(COLUMN(B4) - 1) * 7)</f>
        <v>V</v>
      </c>
      <c r="C4" s="22" t="str">
        <f t="shared" ca="1" si="0"/>
        <v>D</v>
      </c>
      <c r="D4" s="22" t="str">
        <f t="shared" ca="1" si="0"/>
        <v>V</v>
      </c>
      <c r="E4" s="22" t="str">
        <f t="shared" ca="1" si="0"/>
        <v>Z</v>
      </c>
      <c r="F4" s="22" t="str">
        <f t="shared" ca="1" si="0"/>
        <v>Y</v>
      </c>
      <c r="G4" s="22" t="str">
        <f t="shared" ca="1" si="0"/>
        <v>C</v>
      </c>
      <c r="H4" s="22" t="str">
        <f t="shared" ca="1" si="0"/>
        <v>W</v>
      </c>
      <c r="I4" s="22" t="str">
        <f t="shared" ca="1" si="0"/>
        <v>D</v>
      </c>
      <c r="J4" s="22" t="str">
        <f t="shared" ca="1" si="0"/>
        <v>K</v>
      </c>
      <c r="K4" s="22" t="str">
        <f t="shared" ca="1" si="0"/>
        <v>E</v>
      </c>
      <c r="L4" s="22" t="str">
        <f t="shared" ca="1" si="0"/>
        <v>U</v>
      </c>
      <c r="M4" s="22" t="str">
        <f t="shared" ca="1" si="0"/>
        <v>F</v>
      </c>
      <c r="N4" s="22" t="str">
        <f t="shared" ca="1" si="0"/>
        <v>I</v>
      </c>
      <c r="O4" s="22" t="str">
        <f t="shared" ca="1" si="0"/>
        <v>Y</v>
      </c>
      <c r="P4" s="22" t="str">
        <f t="shared" ca="1" si="0"/>
        <v>R</v>
      </c>
      <c r="Q4" s="22" t="str">
        <f t="shared" ca="1" si="0"/>
        <v>E</v>
      </c>
      <c r="R4" s="22" t="str">
        <f t="shared" ca="1" si="0"/>
        <v>K</v>
      </c>
      <c r="S4" s="22" t="str">
        <f t="shared" ca="1" si="0"/>
        <v>R</v>
      </c>
      <c r="T4" s="22" t="str">
        <f t="shared" ca="1" si="0"/>
        <v>W</v>
      </c>
      <c r="U4" s="22" t="str">
        <f t="shared" ca="1" si="0"/>
        <v>V</v>
      </c>
      <c r="V4" s="22" t="str">
        <f t="shared" ca="1" si="0"/>
        <v>X</v>
      </c>
      <c r="W4" s="22" t="str">
        <f t="shared" ca="1" si="0"/>
        <v>V</v>
      </c>
      <c r="X4" s="22" t="str">
        <f t="shared" ca="1" si="0"/>
        <v>E</v>
      </c>
      <c r="Y4" s="22" t="str">
        <f t="shared" ca="1" si="0"/>
        <v>Y</v>
      </c>
      <c r="Z4" s="22" t="str">
        <f t="shared" ca="1" si="0"/>
        <v>F</v>
      </c>
      <c r="AA4" s="22" t="str">
        <f t="shared" ca="1" si="0"/>
        <v>F</v>
      </c>
      <c r="AB4" s="22" t="str">
        <f t="shared" ca="1" si="0"/>
        <v>P</v>
      </c>
      <c r="AC4" s="22" t="str">
        <f t="shared" ca="1" si="0"/>
        <v>F</v>
      </c>
      <c r="AD4" s="22" t="str">
        <f t="shared" ca="1" si="0"/>
        <v>K</v>
      </c>
      <c r="AE4" s="22" t="str">
        <f t="shared" ca="1" si="0"/>
        <v>E</v>
      </c>
      <c r="AF4" s="22" t="str">
        <f t="shared" ca="1" si="0"/>
        <v>S</v>
      </c>
      <c r="AG4" s="22" t="str">
        <f t="shared" ca="1" si="0"/>
        <v>W</v>
      </c>
      <c r="AH4" s="22" t="str">
        <f t="shared" ca="1" si="0"/>
        <v>Y</v>
      </c>
      <c r="AI4" s="22" t="str">
        <f t="shared" ca="1" si="0"/>
        <v>Y</v>
      </c>
      <c r="AJ4" s="22" t="str">
        <f t="shared" ca="1" si="0"/>
        <v>T</v>
      </c>
      <c r="AK4" s="22" t="str">
        <f t="shared" ca="1" si="0"/>
        <v>Z</v>
      </c>
      <c r="AL4" s="22" t="str">
        <f t="shared" ca="1" si="0"/>
        <v>V</v>
      </c>
      <c r="AM4" s="22" t="str">
        <f t="shared" ca="1" si="0"/>
        <v>V</v>
      </c>
      <c r="AN4" s="22" t="str">
        <f t="shared" ca="1" si="0"/>
        <v>V</v>
      </c>
      <c r="AO4" s="22" t="str">
        <f t="shared" ca="1" si="0"/>
        <v>V</v>
      </c>
      <c r="AP4" s="22" t="str">
        <f t="shared" ca="1" si="0"/>
        <v>J</v>
      </c>
      <c r="AQ4" s="22" t="str">
        <f t="shared" ca="1" si="0"/>
        <v>Y</v>
      </c>
      <c r="AR4" s="22" t="str">
        <f t="shared" ca="1" si="0"/>
        <v>E</v>
      </c>
      <c r="AS4" s="22" t="str">
        <f t="shared" ca="1" si="0"/>
        <v>U</v>
      </c>
      <c r="AT4" s="22" t="str">
        <f t="shared" ca="1" si="0"/>
        <v>G</v>
      </c>
      <c r="AU4" s="22" t="str">
        <f t="shared" ca="1" si="0"/>
        <v>F</v>
      </c>
      <c r="AV4" s="22" t="str">
        <f t="shared" ca="1" si="0"/>
        <v>I</v>
      </c>
      <c r="AW4" s="22" t="str">
        <f t="shared" ca="1" si="0"/>
        <v>Z</v>
      </c>
      <c r="AX4" s="22" t="str">
        <f t="shared" ca="1" si="0"/>
        <v>E</v>
      </c>
      <c r="AY4" s="22" t="str">
        <f t="shared" ca="1" si="0"/>
        <v>V</v>
      </c>
      <c r="AZ4" s="22" t="str">
        <f t="shared" ca="1" si="0"/>
        <v>F</v>
      </c>
      <c r="BA4" s="22" t="str">
        <f t="shared" ca="1" si="0"/>
        <v>U</v>
      </c>
      <c r="BB4" s="22" t="str">
        <f t="shared" ca="1" si="0"/>
        <v>Z</v>
      </c>
      <c r="BC4" s="22" t="str">
        <f t="shared" ca="1" si="0"/>
        <v>V</v>
      </c>
      <c r="BD4" s="22" t="str">
        <f t="shared" ca="1" si="0"/>
        <v>I</v>
      </c>
      <c r="BE4" s="22" t="str">
        <f t="shared" ca="1" si="0"/>
        <v>R</v>
      </c>
      <c r="BF4" s="22" t="str">
        <f t="shared" ca="1" si="0"/>
        <v>F</v>
      </c>
      <c r="BG4" s="22" t="str">
        <f t="shared" ca="1" si="0"/>
        <v>I</v>
      </c>
      <c r="BH4" s="22" t="str">
        <f t="shared" ca="1" si="0"/>
        <v>B</v>
      </c>
      <c r="BI4" s="22" t="str">
        <f t="shared" ca="1" si="0"/>
        <v>I</v>
      </c>
      <c r="BJ4" s="22" t="str">
        <f t="shared" ca="1" si="0"/>
        <v>C</v>
      </c>
      <c r="BK4" s="22" t="str">
        <f t="shared" ca="1" si="0"/>
        <v>R</v>
      </c>
      <c r="BL4" s="22" t="str">
        <f t="shared" ca="1" si="0"/>
        <v>V</v>
      </c>
      <c r="BM4" s="22" t="str">
        <f t="shared" ca="1" si="0"/>
        <v>N</v>
      </c>
      <c r="BN4" s="22" t="str">
        <f t="shared" ref="BN4:DY4" ca="1" si="1">OFFSET($C$1,0,(COLUMN(BN4) - 1) * 7)</f>
        <v>Z</v>
      </c>
      <c r="BO4" s="22" t="str">
        <f t="shared" ca="1" si="1"/>
        <v>T</v>
      </c>
      <c r="BP4" s="22" t="str">
        <f t="shared" ca="1" si="1"/>
        <v>I</v>
      </c>
      <c r="BQ4" s="22" t="str">
        <f t="shared" ca="1" si="1"/>
        <v>F</v>
      </c>
      <c r="BR4" s="22" t="str">
        <f t="shared" ca="1" si="1"/>
        <v>N</v>
      </c>
      <c r="BS4" s="22" t="str">
        <f t="shared" ca="1" si="1"/>
        <v>K</v>
      </c>
      <c r="BT4" s="22" t="str">
        <f t="shared" ca="1" si="1"/>
        <v>L</v>
      </c>
      <c r="BU4" s="22" t="str">
        <f t="shared" ca="1" si="1"/>
        <v>C</v>
      </c>
      <c r="BV4" s="22" t="str">
        <f t="shared" ca="1" si="1"/>
        <v>R</v>
      </c>
      <c r="BW4" s="22" t="str">
        <f t="shared" ca="1" si="1"/>
        <v>P</v>
      </c>
      <c r="BX4" s="22" t="str">
        <f t="shared" ca="1" si="1"/>
        <v>V</v>
      </c>
      <c r="BY4" s="22" t="str">
        <f t="shared" ca="1" si="1"/>
        <v>G</v>
      </c>
      <c r="BZ4" s="22" t="str">
        <f t="shared" ca="1" si="1"/>
        <v>K</v>
      </c>
      <c r="CA4" s="22" t="str">
        <f t="shared" ca="1" si="1"/>
        <v>R</v>
      </c>
      <c r="CB4" s="22" t="str">
        <f t="shared" ca="1" si="1"/>
        <v>C</v>
      </c>
      <c r="CC4" s="22" t="str">
        <f t="shared" ca="1" si="1"/>
        <v>O</v>
      </c>
      <c r="CD4" s="22" t="str">
        <f t="shared" ca="1" si="1"/>
        <v>E</v>
      </c>
      <c r="CE4" s="22" t="str">
        <f t="shared" ca="1" si="1"/>
        <v>F</v>
      </c>
      <c r="CF4" s="22" t="str">
        <f t="shared" ca="1" si="1"/>
        <v>D</v>
      </c>
      <c r="CG4" s="22" t="str">
        <f t="shared" ca="1" si="1"/>
        <v>T</v>
      </c>
      <c r="CH4" s="22" t="str">
        <f t="shared" ca="1" si="1"/>
        <v>R</v>
      </c>
      <c r="CI4" s="22" t="str">
        <f t="shared" ca="1" si="1"/>
        <v>Y</v>
      </c>
      <c r="CJ4" s="22" t="str">
        <f t="shared" ca="1" si="1"/>
        <v>M</v>
      </c>
      <c r="CK4" s="22" t="str">
        <f t="shared" ca="1" si="1"/>
        <v>L</v>
      </c>
      <c r="CL4" s="22" t="str">
        <f t="shared" ca="1" si="1"/>
        <v>K</v>
      </c>
      <c r="CM4" s="22" t="str">
        <f t="shared" ca="1" si="1"/>
        <v>U</v>
      </c>
      <c r="CN4" s="22" t="str">
        <f t="shared" ca="1" si="1"/>
        <v>W</v>
      </c>
      <c r="CO4" s="22" t="str">
        <f t="shared" ca="1" si="1"/>
        <v>K</v>
      </c>
      <c r="CP4" s="22" t="str">
        <f t="shared" ca="1" si="1"/>
        <v>F</v>
      </c>
      <c r="CQ4" s="22" t="str">
        <f t="shared" ca="1" si="1"/>
        <v>Z</v>
      </c>
      <c r="CR4" s="22" t="str">
        <f t="shared" ca="1" si="1"/>
        <v>U</v>
      </c>
      <c r="CS4" s="22" t="str">
        <f t="shared" ca="1" si="1"/>
        <v>Z</v>
      </c>
      <c r="CT4" s="22" t="str">
        <f t="shared" ca="1" si="1"/>
        <v>S</v>
      </c>
      <c r="CU4" s="22" t="str">
        <f t="shared" ca="1" si="1"/>
        <v>R</v>
      </c>
      <c r="CV4" s="22" t="str">
        <f t="shared" ca="1" si="1"/>
        <v>U</v>
      </c>
      <c r="CW4" s="22" t="str">
        <f t="shared" ca="1" si="1"/>
        <v>F</v>
      </c>
      <c r="CX4" s="22" t="str">
        <f t="shared" ca="1" si="1"/>
        <v>E</v>
      </c>
      <c r="CY4" s="22" t="str">
        <f t="shared" ca="1" si="1"/>
        <v>C</v>
      </c>
      <c r="CZ4" s="22" t="str">
        <f t="shared" ca="1" si="1"/>
        <v>C</v>
      </c>
      <c r="DA4" s="22" t="str">
        <f t="shared" ca="1" si="1"/>
        <v>R</v>
      </c>
      <c r="DB4" s="22" t="str">
        <f t="shared" ca="1" si="1"/>
        <v>V</v>
      </c>
      <c r="DC4" s="22" t="str">
        <f t="shared" ca="1" si="1"/>
        <v>U</v>
      </c>
      <c r="DD4" s="22" t="str">
        <f t="shared" ca="1" si="1"/>
        <v>G</v>
      </c>
      <c r="DE4" s="22" t="str">
        <f t="shared" ca="1" si="1"/>
        <v>E</v>
      </c>
      <c r="DF4" s="22" t="str">
        <f t="shared" ca="1" si="1"/>
        <v>K</v>
      </c>
      <c r="DG4" s="22" t="str">
        <f t="shared" ca="1" si="1"/>
        <v>Z</v>
      </c>
      <c r="DH4" s="22" t="str">
        <f t="shared" ca="1" si="1"/>
        <v>Y</v>
      </c>
      <c r="DI4" s="22" t="str">
        <f t="shared" ca="1" si="1"/>
        <v>R</v>
      </c>
      <c r="DJ4" s="22" t="str">
        <f t="shared" ca="1" si="1"/>
        <v>R</v>
      </c>
      <c r="DK4" s="22" t="str">
        <f t="shared" ca="1" si="1"/>
        <v>F</v>
      </c>
      <c r="DL4" s="22" t="str">
        <f t="shared" ca="1" si="1"/>
        <v>C</v>
      </c>
      <c r="DM4" s="22" t="str">
        <f t="shared" ca="1" si="1"/>
        <v>E</v>
      </c>
      <c r="DN4" s="22" t="str">
        <f t="shared" ca="1" si="1"/>
        <v>T</v>
      </c>
      <c r="DO4" s="22" t="str">
        <f t="shared" ca="1" si="1"/>
        <v>Y</v>
      </c>
      <c r="DP4" s="22" t="str">
        <f t="shared" ca="1" si="1"/>
        <v>Z</v>
      </c>
      <c r="DQ4" s="22" t="str">
        <f t="shared" ca="1" si="1"/>
        <v>K</v>
      </c>
      <c r="DR4" s="22" t="str">
        <f t="shared" ca="1" si="1"/>
        <v>K</v>
      </c>
      <c r="DS4" s="22" t="str">
        <f t="shared" ca="1" si="1"/>
        <v>V</v>
      </c>
      <c r="DT4" s="22" t="str">
        <f t="shared" ca="1" si="1"/>
        <v>K</v>
      </c>
      <c r="DU4" s="22" t="str">
        <f t="shared" ca="1" si="1"/>
        <v>R</v>
      </c>
      <c r="DV4" s="22" t="str">
        <f t="shared" ca="1" si="1"/>
        <v>V</v>
      </c>
      <c r="DW4" s="22" t="str">
        <f t="shared" ca="1" si="1"/>
        <v>Z</v>
      </c>
      <c r="DX4" s="22" t="str">
        <f t="shared" ca="1" si="1"/>
        <v>K</v>
      </c>
      <c r="DY4" s="22" t="str">
        <f t="shared" ca="1" si="1"/>
        <v>P</v>
      </c>
      <c r="DZ4" s="22" t="str">
        <f t="shared" ref="DZ4:GK4" ca="1" si="2">OFFSET($C$1,0,(COLUMN(DZ4) - 1) * 7)</f>
        <v>V</v>
      </c>
      <c r="EA4" s="22" t="str">
        <f t="shared" ca="1" si="2"/>
        <v>R</v>
      </c>
      <c r="EB4" s="22" t="str">
        <f t="shared" ca="1" si="2"/>
        <v>R</v>
      </c>
      <c r="EC4" s="22" t="str">
        <f t="shared" ca="1" si="2"/>
        <v>Z</v>
      </c>
      <c r="ED4" s="22" t="str">
        <f t="shared" ca="1" si="2"/>
        <v>P</v>
      </c>
      <c r="EE4" s="22" t="str">
        <f t="shared" ca="1" si="2"/>
        <v>W</v>
      </c>
      <c r="EF4" s="22" t="str">
        <f t="shared" ca="1" si="2"/>
        <v>L</v>
      </c>
      <c r="EG4" s="22" t="str">
        <f t="shared" ca="1" si="2"/>
        <v>F</v>
      </c>
      <c r="EH4" s="22" t="str">
        <f t="shared" ca="1" si="2"/>
        <v>T</v>
      </c>
      <c r="EI4" s="22" t="str">
        <f t="shared" ca="1" si="2"/>
        <v>N</v>
      </c>
      <c r="EJ4" s="22" t="str">
        <f t="shared" ca="1" si="2"/>
        <v>K</v>
      </c>
      <c r="EK4" s="22" t="str">
        <f t="shared" ca="1" si="2"/>
        <v>V</v>
      </c>
      <c r="EL4" s="22" t="str">
        <f t="shared" ca="1" si="2"/>
        <v>F</v>
      </c>
      <c r="EM4" s="22" t="str">
        <f t="shared" ca="1" si="2"/>
        <v>I</v>
      </c>
      <c r="EN4" s="22" t="str">
        <f t="shared" ca="1" si="2"/>
        <v>G</v>
      </c>
      <c r="EO4" s="22" t="str">
        <f t="shared" ca="1" si="2"/>
        <v>V</v>
      </c>
      <c r="EP4" s="22" t="str">
        <f t="shared" ca="1" si="2"/>
        <v>S</v>
      </c>
      <c r="EQ4" s="22" t="str">
        <f t="shared" ca="1" si="2"/>
        <v>Y</v>
      </c>
      <c r="ER4" s="22" t="str">
        <f t="shared" ca="1" si="2"/>
        <v>C</v>
      </c>
      <c r="ES4" s="22" t="str">
        <f t="shared" ca="1" si="2"/>
        <v>J</v>
      </c>
      <c r="ET4" s="22" t="str">
        <f t="shared" ca="1" si="2"/>
        <v>R</v>
      </c>
      <c r="EU4" s="22" t="str">
        <f t="shared" ca="1" si="2"/>
        <v>F</v>
      </c>
      <c r="EV4" s="22" t="str">
        <f t="shared" ca="1" si="2"/>
        <v>U</v>
      </c>
      <c r="EW4" s="22" t="str">
        <f t="shared" ca="1" si="2"/>
        <v>K</v>
      </c>
      <c r="EX4" s="22" t="str">
        <f t="shared" ca="1" si="2"/>
        <v>D</v>
      </c>
      <c r="EY4" s="22" t="str">
        <f t="shared" ca="1" si="2"/>
        <v>U</v>
      </c>
      <c r="EZ4" s="22" t="str">
        <f t="shared" ca="1" si="2"/>
        <v>Z</v>
      </c>
      <c r="FA4" s="22" t="str">
        <f t="shared" ca="1" si="2"/>
        <v>E</v>
      </c>
      <c r="FB4" s="22" t="str">
        <f t="shared" ca="1" si="2"/>
        <v>R</v>
      </c>
      <c r="FC4" s="22" t="str">
        <f t="shared" ca="1" si="2"/>
        <v>C</v>
      </c>
      <c r="FD4" s="22" t="str">
        <f t="shared" ca="1" si="2"/>
        <v>G</v>
      </c>
      <c r="FE4" s="22" t="str">
        <f t="shared" ca="1" si="2"/>
        <v>Z</v>
      </c>
      <c r="FF4" s="22" t="str">
        <f t="shared" ca="1" si="2"/>
        <v>O</v>
      </c>
      <c r="FG4" s="22" t="str">
        <f t="shared" ca="1" si="2"/>
        <v>E</v>
      </c>
      <c r="FH4" s="22" t="str">
        <f t="shared" ca="1" si="2"/>
        <v>R</v>
      </c>
      <c r="FI4" s="22" t="str">
        <f t="shared" ca="1" si="2"/>
        <v>D</v>
      </c>
      <c r="FJ4" s="22" t="str">
        <f t="shared" ca="1" si="2"/>
        <v>U</v>
      </c>
      <c r="FK4" s="22" t="str">
        <f t="shared" ca="1" si="2"/>
        <v>R</v>
      </c>
      <c r="FL4" s="22" t="str">
        <f t="shared" ca="1" si="2"/>
        <v>K</v>
      </c>
      <c r="FM4" s="22" t="str">
        <f t="shared" ca="1" si="2"/>
        <v>G</v>
      </c>
      <c r="FN4" s="22" t="str">
        <f t="shared" ca="1" si="2"/>
        <v>V</v>
      </c>
      <c r="FO4" s="22" t="str">
        <f t="shared" ca="1" si="2"/>
        <v>F</v>
      </c>
      <c r="FP4" s="22" t="str">
        <f t="shared" ca="1" si="2"/>
        <v>U</v>
      </c>
      <c r="FQ4" s="22" t="str">
        <f t="shared" ca="1" si="2"/>
        <v>C</v>
      </c>
      <c r="FR4" s="22" t="str">
        <f t="shared" ca="1" si="2"/>
        <v>S</v>
      </c>
      <c r="FS4" s="22" t="str">
        <f t="shared" ca="1" si="2"/>
        <v>F</v>
      </c>
      <c r="FT4" s="22" t="str">
        <f t="shared" ca="1" si="2"/>
        <v>K</v>
      </c>
      <c r="FU4" s="22" t="str">
        <f t="shared" ca="1" si="2"/>
        <v>R</v>
      </c>
      <c r="FV4" s="22" t="str">
        <f t="shared" ca="1" si="2"/>
        <v>K</v>
      </c>
      <c r="FW4" s="22" t="str">
        <f t="shared" ca="1" si="2"/>
        <v>Y</v>
      </c>
      <c r="FX4" s="22" t="str">
        <f t="shared" ca="1" si="2"/>
        <v>Z</v>
      </c>
      <c r="FY4" s="22" t="str">
        <f t="shared" ca="1" si="2"/>
        <v>K</v>
      </c>
      <c r="FZ4" s="22" t="str">
        <f t="shared" ca="1" si="2"/>
        <v>Y</v>
      </c>
      <c r="GA4" s="22" t="str">
        <f t="shared" ca="1" si="2"/>
        <v>C</v>
      </c>
      <c r="GB4" s="22" t="str">
        <f t="shared" ca="1" si="2"/>
        <v>N</v>
      </c>
      <c r="GC4" s="22" t="str">
        <f t="shared" ca="1" si="2"/>
        <v>E</v>
      </c>
      <c r="GD4" s="22" t="str">
        <f t="shared" ca="1" si="2"/>
        <v>E</v>
      </c>
      <c r="GE4" s="22" t="str">
        <f t="shared" ca="1" si="2"/>
        <v>K</v>
      </c>
      <c r="GF4" s="22" t="str">
        <f t="shared" ca="1" si="2"/>
        <v>R</v>
      </c>
      <c r="GG4" s="22" t="str">
        <f t="shared" ca="1" si="2"/>
        <v>Y</v>
      </c>
      <c r="GH4" s="22" t="str">
        <f t="shared" ca="1" si="2"/>
        <v>R</v>
      </c>
      <c r="GI4" s="22" t="str">
        <f t="shared" ca="1" si="2"/>
        <v>E</v>
      </c>
      <c r="GJ4" s="22" t="str">
        <f t="shared" ca="1" si="2"/>
        <v>R</v>
      </c>
      <c r="GK4" s="22" t="str">
        <f t="shared" ca="1" si="2"/>
        <v>G</v>
      </c>
      <c r="GL4" s="22" t="str">
        <f t="shared" ref="GL4:HH4" ca="1" si="3">OFFSET($C$1,0,(COLUMN(GL4) - 1) * 7)</f>
        <v>Z</v>
      </c>
      <c r="GM4" s="22" t="str">
        <f t="shared" ca="1" si="3"/>
        <v>C</v>
      </c>
      <c r="GN4" s="22" t="str">
        <f t="shared" ca="1" si="3"/>
        <v>I</v>
      </c>
      <c r="GO4" s="22" t="str">
        <f t="shared" ca="1" si="3"/>
        <v>C</v>
      </c>
      <c r="GP4" s="22" t="str">
        <f t="shared" ca="1" si="3"/>
        <v>P</v>
      </c>
      <c r="GQ4" s="22" t="str">
        <f t="shared" ca="1" si="3"/>
        <v>J</v>
      </c>
      <c r="GR4" s="22" t="str">
        <f t="shared" ca="1" si="3"/>
        <v>E</v>
      </c>
      <c r="GS4" s="22" t="str">
        <f t="shared" ca="1" si="3"/>
        <v>C</v>
      </c>
      <c r="GT4" s="22" t="str">
        <f t="shared" ca="1" si="3"/>
        <v>Y</v>
      </c>
      <c r="GU4" s="22" t="str">
        <f t="shared" ca="1" si="3"/>
        <v>V</v>
      </c>
      <c r="GV4" s="22" t="str">
        <f t="shared" ca="1" si="3"/>
        <v>R</v>
      </c>
      <c r="GW4" s="22" t="str">
        <f t="shared" ca="1" si="3"/>
        <v>L</v>
      </c>
      <c r="GX4" s="22" t="str">
        <f t="shared" ca="1" si="3"/>
        <v>M</v>
      </c>
      <c r="GY4" s="22" t="str">
        <f t="shared" ca="1" si="3"/>
        <v>J</v>
      </c>
      <c r="GZ4" s="22" t="str">
        <f t="shared" ca="1" si="3"/>
        <v>T</v>
      </c>
      <c r="HA4" s="22" t="str">
        <f t="shared" ca="1" si="3"/>
        <v>I</v>
      </c>
      <c r="HB4" s="22" t="str">
        <f t="shared" ca="1" si="3"/>
        <v>K</v>
      </c>
      <c r="HC4" s="22" t="str">
        <f t="shared" ca="1" si="3"/>
        <v>U</v>
      </c>
      <c r="HD4" s="22" t="str">
        <f t="shared" ca="1" si="3"/>
        <v>E</v>
      </c>
      <c r="HE4" s="22" t="str">
        <f t="shared" ca="1" si="3"/>
        <v>I</v>
      </c>
      <c r="HF4" s="22" t="str">
        <f t="shared" ca="1" si="3"/>
        <v>U</v>
      </c>
      <c r="HG4" s="22" t="str">
        <f t="shared" ca="1" si="3"/>
        <v>K</v>
      </c>
      <c r="HH4" s="22" t="str">
        <f t="shared" ca="1" si="3"/>
        <v>R</v>
      </c>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row>
    <row r="6" spans="1:1510" ht="19.5" thickBot="1" x14ac:dyDescent="0.35">
      <c r="A6" s="28" t="s">
        <v>27</v>
      </c>
      <c r="B6" s="26" t="s">
        <v>15</v>
      </c>
      <c r="C6" s="26" t="s">
        <v>7</v>
      </c>
      <c r="D6" s="26" t="s">
        <v>21</v>
      </c>
      <c r="E6" s="26" t="s">
        <v>10</v>
      </c>
      <c r="F6" s="26" t="s">
        <v>1</v>
      </c>
      <c r="G6" s="26" t="s">
        <v>17</v>
      </c>
      <c r="H6" s="26" t="s">
        <v>14</v>
      </c>
      <c r="I6" s="26" t="s">
        <v>0</v>
      </c>
      <c r="J6" s="26" t="s">
        <v>5</v>
      </c>
      <c r="K6" s="26" t="s">
        <v>12</v>
      </c>
      <c r="L6" s="26" t="s">
        <v>19</v>
      </c>
      <c r="M6" s="26" t="s">
        <v>23</v>
      </c>
      <c r="N6" s="26" t="s">
        <v>20</v>
      </c>
      <c r="O6" s="26" t="s">
        <v>13</v>
      </c>
      <c r="P6" s="26" t="s">
        <v>24</v>
      </c>
      <c r="Q6" s="26" t="s">
        <v>9</v>
      </c>
      <c r="R6" s="26" t="s">
        <v>18</v>
      </c>
      <c r="S6" s="26" t="s">
        <v>25</v>
      </c>
      <c r="T6" s="26" t="s">
        <v>2</v>
      </c>
      <c r="U6" s="26" t="s">
        <v>11</v>
      </c>
      <c r="V6" s="26" t="s">
        <v>22</v>
      </c>
      <c r="W6" s="26" t="s">
        <v>6</v>
      </c>
      <c r="X6" s="26" t="s">
        <v>8</v>
      </c>
      <c r="Y6" s="26" t="s">
        <v>3</v>
      </c>
      <c r="Z6" s="26" t="s">
        <v>4</v>
      </c>
      <c r="AA6" s="26" t="s">
        <v>16</v>
      </c>
      <c r="AB6" s="31" t="s">
        <v>30</v>
      </c>
    </row>
    <row r="7" spans="1:1510" ht="27.75" thickTop="1" thickBot="1" x14ac:dyDescent="0.45">
      <c r="A7" s="28" t="s">
        <v>26</v>
      </c>
      <c r="B7" s="26">
        <f ca="1">SUMPRODUCT(LEN(A4:HH4)-LEN(SUBSTITUTE(A4:HH4,"A","")))</f>
        <v>0</v>
      </c>
      <c r="C7" s="26">
        <f ca="1">SUMPRODUCT(LEN(A4:HH4)-LEN(SUBSTITUTE(A4:HH4,"B","")))</f>
        <v>1</v>
      </c>
      <c r="D7" s="26">
        <f ca="1">SUMPRODUCT(LEN(A4:HH4)-LEN(SUBSTITUTE(A4:HH4,"C","")))</f>
        <v>14</v>
      </c>
      <c r="E7" s="26">
        <f ca="1">SUMPRODUCT(LEN(A4:HH4)-LEN(SUBSTITUTE(A4:HH4,"D","")))</f>
        <v>5</v>
      </c>
      <c r="F7" s="26">
        <f ca="1">SUMPRODUCT(LEN(A4:HH4)-LEN(SUBSTITUTE(A4:HH4,"E","")))</f>
        <v>18</v>
      </c>
      <c r="G7" s="26">
        <f ca="1">SUMPRODUCT(LEN(A4:HH4)-LEN(SUBSTITUTE(A4:HH4,"F","")))</f>
        <v>17</v>
      </c>
      <c r="H7" s="26">
        <f ca="1">SUMPRODUCT(LEN(A4:HH4)-LEN(SUBSTITUTE(A4:HH4,"G","")))</f>
        <v>7</v>
      </c>
      <c r="I7" s="26">
        <f ca="1">SUMPRODUCT(LEN(A4:HH4)-LEN(SUBSTITUTE(A4:HH4,"H","")))</f>
        <v>0</v>
      </c>
      <c r="J7" s="26">
        <f ca="1">SUMPRODUCT(LEN(A4:HH4)-LEN(SUBSTITUTE(A4:HH4,"I","")))</f>
        <v>10</v>
      </c>
      <c r="K7" s="26">
        <f ca="1">SUMPRODUCT(LEN(A4:HH4)-LEN(SUBSTITUTE(A4:HH4,"J","")))</f>
        <v>4</v>
      </c>
      <c r="L7" s="26">
        <f ca="1">SUMPRODUCT(LEN(A4:HH4)-LEN(SUBSTITUTE(A4:HH4,"K","")))</f>
        <v>21</v>
      </c>
      <c r="M7" s="26">
        <f ca="1">SUMPRODUCT(LEN(A4:HH4)-LEN(SUBSTITUTE(A4:HH4,"L","")))</f>
        <v>4</v>
      </c>
      <c r="N7" s="26">
        <f ca="1">SUMPRODUCT(LEN(A4:HH4)-LEN(SUBSTITUTE(A4:HH4,"M","")))</f>
        <v>2</v>
      </c>
      <c r="O7" s="26">
        <f ca="1">SUMPRODUCT(LEN(A4:HH4)-LEN(SUBSTITUTE(A4:HH4,"N","")))</f>
        <v>4</v>
      </c>
      <c r="P7" s="26">
        <f ca="1">SUMPRODUCT(LEN(A4:HH4)-LEN(SUBSTITUTE(A4:HH4,"O","")))</f>
        <v>2</v>
      </c>
      <c r="Q7" s="26">
        <f ca="1">SUMPRODUCT(LEN(A4:HH4)-LEN(SUBSTITUTE(A4:HH4,"P","")))</f>
        <v>5</v>
      </c>
      <c r="R7" s="26">
        <f ca="1">SUMPRODUCT(LEN(A4:HH4)-LEN(SUBSTITUTE(A4:HH4,"Q","")))</f>
        <v>0</v>
      </c>
      <c r="S7" s="26">
        <f ca="1">SUMPRODUCT(LEN(A4:HH4)-LEN(SUBSTITUTE(A4:HH4,"R","")))</f>
        <v>24</v>
      </c>
      <c r="T7" s="26">
        <f ca="1">SUMPRODUCT(LEN(A4:HH4)-LEN(SUBSTITUTE(A4:HH4,"S","")))</f>
        <v>4</v>
      </c>
      <c r="U7" s="26">
        <f ca="1">SUMPRODUCT(LEN(A4:HH4)-LEN(SUBSTITUTE(A4:HH4,"T","")))</f>
        <v>6</v>
      </c>
      <c r="V7" s="26">
        <f ca="1">SUMPRODUCT(LEN(A4:HH4)-LEN(SUBSTITUTE(A4:HH4,"U","")))</f>
        <v>13</v>
      </c>
      <c r="W7" s="26">
        <f ca="1">SUMPRODUCT(LEN(A4:HH4)-LEN(SUBSTITUTE(A4:HH4,"V","")))</f>
        <v>20</v>
      </c>
      <c r="X7" s="26">
        <f ca="1">SUMPRODUCT(LEN(A4:HH4)-LEN(SUBSTITUTE(A4:HH4,"W","")))</f>
        <v>5</v>
      </c>
      <c r="Y7" s="26">
        <f ca="1">SUMPRODUCT(LEN(A4:HH4)-LEN(SUBSTITUTE(A4:HH4,"X","")))</f>
        <v>1</v>
      </c>
      <c r="Z7" s="26">
        <f ca="1">SUMPRODUCT(LEN(A4:HH4)-LEN(SUBSTITUTE(A4:HH4,"Y","")))</f>
        <v>14</v>
      </c>
      <c r="AA7" s="26">
        <f ca="1">SUMPRODUCT(LEN(A4:HH4)-LEN(SUBSTITUTE(A4:HH4,"Z","")))</f>
        <v>15</v>
      </c>
      <c r="AB7" s="32">
        <f ca="1">(B7)+(C7)+(D7)+(E7)+(F7)+(G7)+(H7)+(I7)+(J7)+(K7)+(L7)+(M7)+(N7)+(O7)+(P7)+(Q7)+(R7)+(S7)+(T7)+(U7)+(V7)+(W7)+(X7)+(Y7)+(Z7)+(AA7)</f>
        <v>216</v>
      </c>
    </row>
    <row r="8" spans="1:1510" ht="20.25" thickTop="1" thickBot="1" x14ac:dyDescent="0.35">
      <c r="A8" s="29" t="s">
        <v>28</v>
      </c>
      <c r="B8" s="27">
        <f ca="1">B7/AB7</f>
        <v>0</v>
      </c>
      <c r="C8" s="27">
        <f ca="1">C7/AB7</f>
        <v>4.6296296296296294E-3</v>
      </c>
      <c r="D8" s="27">
        <f ca="1">D7/AB7</f>
        <v>6.4814814814814811E-2</v>
      </c>
      <c r="E8" s="27">
        <f ca="1">E7/AB7</f>
        <v>2.3148148148148147E-2</v>
      </c>
      <c r="F8" s="27">
        <f ca="1">F7/AB7</f>
        <v>8.3333333333333329E-2</v>
      </c>
      <c r="G8" s="27">
        <f ca="1">G7/AB7</f>
        <v>7.8703703703703706E-2</v>
      </c>
      <c r="H8" s="27">
        <f ca="1">H7/AB7</f>
        <v>3.2407407407407406E-2</v>
      </c>
      <c r="I8" s="27">
        <f ca="1">I7/AB7</f>
        <v>0</v>
      </c>
      <c r="J8" s="27">
        <f ca="1">J7/AB7</f>
        <v>4.6296296296296294E-2</v>
      </c>
      <c r="K8" s="27">
        <f ca="1">K7/AB7</f>
        <v>1.8518518518518517E-2</v>
      </c>
      <c r="L8" s="27">
        <f ca="1">L7/AB7</f>
        <v>9.7222222222222224E-2</v>
      </c>
      <c r="M8" s="27">
        <f ca="1">M7/AB7</f>
        <v>1.8518518518518517E-2</v>
      </c>
      <c r="N8" s="27">
        <f ca="1">N7/AB7</f>
        <v>9.2592592592592587E-3</v>
      </c>
      <c r="O8" s="27">
        <f ca="1">O7/AB7</f>
        <v>1.8518518518518517E-2</v>
      </c>
      <c r="P8" s="27">
        <f ca="1">P7/AB7</f>
        <v>9.2592592592592587E-3</v>
      </c>
      <c r="Q8" s="27">
        <f ca="1">Q7/AB7</f>
        <v>2.3148148148148147E-2</v>
      </c>
      <c r="R8" s="27">
        <f ca="1">R7/AB7</f>
        <v>0</v>
      </c>
      <c r="S8" s="27">
        <f ca="1">S7/AB7</f>
        <v>0.1111111111111111</v>
      </c>
      <c r="T8" s="27">
        <f ca="1">T7/AB7</f>
        <v>1.8518518518518517E-2</v>
      </c>
      <c r="U8" s="27">
        <f ca="1">U7/AB7</f>
        <v>2.7777777777777776E-2</v>
      </c>
      <c r="V8" s="27">
        <f ca="1">V7/AB7</f>
        <v>6.0185185185185182E-2</v>
      </c>
      <c r="W8" s="27">
        <f ca="1">W7/AB7</f>
        <v>9.2592592592592587E-2</v>
      </c>
      <c r="X8" s="27">
        <f ca="1">X7/AB7</f>
        <v>2.3148148148148147E-2</v>
      </c>
      <c r="Y8" s="27">
        <f ca="1">Y7/AB7</f>
        <v>4.6296296296296294E-3</v>
      </c>
      <c r="Z8" s="27">
        <f ca="1">Z7/AB7</f>
        <v>6.4814814814814811E-2</v>
      </c>
      <c r="AA8" s="27">
        <f ca="1">AA7/AB7</f>
        <v>6.9444444444444448E-2</v>
      </c>
    </row>
    <row r="9" spans="1:1510" ht="15.75" thickTop="1" x14ac:dyDescent="0.25"/>
    <row r="10" spans="1:1510" ht="19.5" thickBot="1" x14ac:dyDescent="0.35">
      <c r="A10" s="28" t="s">
        <v>31</v>
      </c>
      <c r="B10" s="25" t="s">
        <v>15</v>
      </c>
      <c r="C10" s="25" t="s">
        <v>7</v>
      </c>
      <c r="D10" s="25" t="s">
        <v>21</v>
      </c>
      <c r="E10" s="25" t="s">
        <v>10</v>
      </c>
      <c r="F10" s="25" t="s">
        <v>1</v>
      </c>
      <c r="G10" s="25" t="s">
        <v>17</v>
      </c>
      <c r="H10" s="25" t="s">
        <v>14</v>
      </c>
      <c r="I10" s="25" t="s">
        <v>0</v>
      </c>
      <c r="J10" s="25" t="s">
        <v>5</v>
      </c>
      <c r="K10" s="25" t="s">
        <v>12</v>
      </c>
      <c r="L10" s="25" t="s">
        <v>19</v>
      </c>
      <c r="M10" s="25" t="s">
        <v>23</v>
      </c>
      <c r="N10" s="25" t="s">
        <v>20</v>
      </c>
      <c r="O10" s="25" t="s">
        <v>13</v>
      </c>
      <c r="P10" s="25" t="s">
        <v>24</v>
      </c>
      <c r="Q10" s="25" t="s">
        <v>9</v>
      </c>
      <c r="R10" s="25" t="s">
        <v>18</v>
      </c>
      <c r="S10" s="25" t="s">
        <v>25</v>
      </c>
      <c r="T10" s="25" t="s">
        <v>2</v>
      </c>
      <c r="U10" s="25" t="s">
        <v>11</v>
      </c>
      <c r="V10" s="25" t="s">
        <v>22</v>
      </c>
      <c r="W10" s="25" t="s">
        <v>6</v>
      </c>
      <c r="X10" s="25" t="s">
        <v>8</v>
      </c>
      <c r="Y10" s="25" t="s">
        <v>3</v>
      </c>
      <c r="Z10" s="25" t="s">
        <v>4</v>
      </c>
      <c r="AA10" s="25" t="s">
        <v>16</v>
      </c>
      <c r="AB10" s="14"/>
    </row>
    <row r="11" spans="1:1510" ht="27" thickTop="1" x14ac:dyDescent="0.25">
      <c r="A11" s="30" t="s">
        <v>32</v>
      </c>
      <c r="B11" s="24">
        <v>8.2000000000000003E-2</v>
      </c>
      <c r="C11" s="24">
        <v>1.4999999999999999E-2</v>
      </c>
      <c r="D11" s="24">
        <v>2.8000000000000001E-2</v>
      </c>
      <c r="E11" s="24">
        <v>4.2999999999999997E-2</v>
      </c>
      <c r="F11" s="24">
        <v>0.127</v>
      </c>
      <c r="G11" s="24">
        <v>2.1999999999999999E-2</v>
      </c>
      <c r="H11" s="24">
        <v>0.02</v>
      </c>
      <c r="I11" s="24">
        <v>6.0999999999999999E-2</v>
      </c>
      <c r="J11" s="24">
        <v>7.0000000000000007E-2</v>
      </c>
      <c r="K11" s="24">
        <v>2E-3</v>
      </c>
      <c r="L11" s="24">
        <v>8.0000000000000002E-3</v>
      </c>
      <c r="M11" s="24">
        <v>0.04</v>
      </c>
      <c r="N11" s="24">
        <v>2.4E-2</v>
      </c>
      <c r="O11" s="24">
        <v>6.7000000000000004E-2</v>
      </c>
      <c r="P11" s="24">
        <v>7.4999999999999997E-2</v>
      </c>
      <c r="Q11" s="24">
        <v>1.9E-2</v>
      </c>
      <c r="R11" s="24">
        <v>1E-3</v>
      </c>
      <c r="S11" s="24">
        <v>0.06</v>
      </c>
      <c r="T11" s="24">
        <v>6.3E-2</v>
      </c>
      <c r="U11" s="24">
        <v>9.0999999999999998E-2</v>
      </c>
      <c r="V11" s="24">
        <v>2.8000000000000001E-2</v>
      </c>
      <c r="W11" s="24">
        <v>0.01</v>
      </c>
      <c r="X11" s="24">
        <v>2.3E-2</v>
      </c>
      <c r="Y11" s="24">
        <v>1E-3</v>
      </c>
      <c r="Z11" s="24">
        <v>0.02</v>
      </c>
      <c r="AA11" s="24">
        <v>1E-3</v>
      </c>
    </row>
    <row r="15" spans="1:1510" ht="30.75" x14ac:dyDescent="0.55000000000000004">
      <c r="A15" s="23" t="s">
        <v>59</v>
      </c>
      <c r="B15" s="20">
        <f ca="1">B7/AB7</f>
        <v>0</v>
      </c>
      <c r="C15" s="20">
        <f ca="1">C7/AB7</f>
        <v>4.6296296296296294E-3</v>
      </c>
      <c r="D15" s="20">
        <f ca="1">D7/AB7</f>
        <v>6.4814814814814811E-2</v>
      </c>
      <c r="E15" s="20">
        <f ca="1">E7/AB7</f>
        <v>2.3148148148148147E-2</v>
      </c>
      <c r="F15" s="20">
        <f ca="1">F7/AB7</f>
        <v>8.3333333333333329E-2</v>
      </c>
      <c r="G15" s="20">
        <f ca="1">G7/AB7</f>
        <v>7.8703703703703706E-2</v>
      </c>
      <c r="H15" s="20">
        <f ca="1">H7/AB7</f>
        <v>3.2407407407407406E-2</v>
      </c>
      <c r="I15" s="20">
        <f ca="1">I7/AB7</f>
        <v>0</v>
      </c>
      <c r="J15" s="20">
        <f ca="1">J7/AB7</f>
        <v>4.6296296296296294E-2</v>
      </c>
      <c r="K15" s="20">
        <f ca="1">K7/AB7</f>
        <v>1.8518518518518517E-2</v>
      </c>
      <c r="L15" s="20">
        <f ca="1">L7/AB7</f>
        <v>9.7222222222222224E-2</v>
      </c>
      <c r="M15" s="20">
        <f ca="1">M7/AB7</f>
        <v>1.8518518518518517E-2</v>
      </c>
      <c r="N15" s="20">
        <f ca="1">N7/AB7</f>
        <v>9.2592592592592587E-3</v>
      </c>
      <c r="O15" s="20">
        <f ca="1">O7/AB7</f>
        <v>1.8518518518518517E-2</v>
      </c>
      <c r="P15" s="20">
        <f ca="1">P7/AB7</f>
        <v>9.2592592592592587E-3</v>
      </c>
      <c r="Q15" s="20">
        <f ca="1">Q7/AB7</f>
        <v>2.3148148148148147E-2</v>
      </c>
      <c r="R15" s="20">
        <f ca="1">R7/AB7</f>
        <v>0</v>
      </c>
      <c r="S15" s="20">
        <f ca="1">S7/AB7</f>
        <v>0.1111111111111111</v>
      </c>
      <c r="T15" s="20">
        <f ca="1">T7/AB7</f>
        <v>1.8518518518518517E-2</v>
      </c>
      <c r="U15" s="20">
        <f ca="1">U7/AB7</f>
        <v>2.7777777777777776E-2</v>
      </c>
      <c r="V15" s="20">
        <f ca="1">V7/AB7</f>
        <v>6.0185185185185182E-2</v>
      </c>
      <c r="W15" s="20">
        <f ca="1">W7/AB7</f>
        <v>9.2592592592592587E-2</v>
      </c>
      <c r="X15" s="20">
        <f ca="1">X7/AB7</f>
        <v>2.3148148148148147E-2</v>
      </c>
      <c r="Y15" s="20">
        <f ca="1">Y7/AB7</f>
        <v>4.6296296296296294E-3</v>
      </c>
      <c r="Z15" s="20">
        <f ca="1">Z7/AB7</f>
        <v>6.4814814814814811E-2</v>
      </c>
      <c r="AA15" s="20">
        <f ca="1">AA7/AB7</f>
        <v>6.9444444444444448E-2</v>
      </c>
    </row>
    <row r="16" spans="1:1510" ht="30.75" x14ac:dyDescent="0.55000000000000004">
      <c r="A16" s="23" t="s">
        <v>60</v>
      </c>
      <c r="B16" s="14">
        <f ca="1">$C$15</f>
        <v>4.6296296296296294E-3</v>
      </c>
      <c r="C16" s="14">
        <f ca="1">$D$15</f>
        <v>6.4814814814814811E-2</v>
      </c>
      <c r="D16" s="14">
        <f ca="1">$E$15</f>
        <v>2.3148148148148147E-2</v>
      </c>
      <c r="E16" s="14">
        <f ca="1">$F$15</f>
        <v>8.3333333333333329E-2</v>
      </c>
      <c r="F16" s="14">
        <f ca="1">$G$15</f>
        <v>7.8703703703703706E-2</v>
      </c>
      <c r="G16" s="14">
        <f ca="1">$H$15</f>
        <v>3.2407407407407406E-2</v>
      </c>
      <c r="H16" s="14">
        <f ca="1">$I$15</f>
        <v>0</v>
      </c>
      <c r="I16" s="14">
        <f ca="1">$J$15</f>
        <v>4.6296296296296294E-2</v>
      </c>
      <c r="J16" s="14">
        <f ca="1">$K$15</f>
        <v>1.8518518518518517E-2</v>
      </c>
      <c r="K16" s="14">
        <f ca="1">$L$15</f>
        <v>9.7222222222222224E-2</v>
      </c>
      <c r="L16" s="14">
        <f ca="1">$M$15</f>
        <v>1.8518518518518517E-2</v>
      </c>
      <c r="M16" s="14">
        <f ca="1">$N$15</f>
        <v>9.2592592592592587E-3</v>
      </c>
      <c r="N16" s="14">
        <f ca="1">$O$15</f>
        <v>1.8518518518518517E-2</v>
      </c>
      <c r="O16" s="14">
        <f ca="1">$P$15</f>
        <v>9.2592592592592587E-3</v>
      </c>
      <c r="P16" s="14">
        <f ca="1">$Q$15</f>
        <v>2.3148148148148147E-2</v>
      </c>
      <c r="Q16" s="14">
        <f ca="1">$R$15</f>
        <v>0</v>
      </c>
      <c r="R16" s="14">
        <f ca="1">$S$15</f>
        <v>0.1111111111111111</v>
      </c>
      <c r="S16" s="14">
        <f ca="1">$T$15</f>
        <v>1.8518518518518517E-2</v>
      </c>
      <c r="T16" s="14">
        <f ca="1">$U$15</f>
        <v>2.7777777777777776E-2</v>
      </c>
      <c r="U16" s="14">
        <f ca="1">$V$15</f>
        <v>6.0185185185185182E-2</v>
      </c>
      <c r="V16" s="14">
        <f ca="1">$W$15</f>
        <v>9.2592592592592587E-2</v>
      </c>
      <c r="W16" s="14">
        <f ca="1">$X$15</f>
        <v>2.3148148148148147E-2</v>
      </c>
      <c r="X16" s="14">
        <f ca="1">$Y$15</f>
        <v>4.6296296296296294E-3</v>
      </c>
      <c r="Y16" s="14">
        <f ca="1">$Z$15</f>
        <v>6.4814814814814811E-2</v>
      </c>
      <c r="Z16" s="14">
        <f ca="1">$AA$15</f>
        <v>6.9444444444444448E-2</v>
      </c>
      <c r="AA16" s="14">
        <f ca="1">$B$15</f>
        <v>0</v>
      </c>
    </row>
    <row r="17" spans="1:27" ht="30.75" x14ac:dyDescent="0.55000000000000004">
      <c r="A17" s="23" t="s">
        <v>61</v>
      </c>
      <c r="B17" s="14">
        <f ca="1">$D$15</f>
        <v>6.4814814814814811E-2</v>
      </c>
      <c r="C17" s="14">
        <f ca="1">$E$15</f>
        <v>2.3148148148148147E-2</v>
      </c>
      <c r="D17" s="14">
        <f ca="1">$F$15</f>
        <v>8.3333333333333329E-2</v>
      </c>
      <c r="E17" s="14">
        <f ca="1">$G$15</f>
        <v>7.8703703703703706E-2</v>
      </c>
      <c r="F17" s="14">
        <f ca="1">$H$15</f>
        <v>3.2407407407407406E-2</v>
      </c>
      <c r="G17" s="14">
        <f ca="1">$I$15</f>
        <v>0</v>
      </c>
      <c r="H17" s="14">
        <f ca="1">$J$15</f>
        <v>4.6296296296296294E-2</v>
      </c>
      <c r="I17" s="14">
        <f ca="1">$K$15</f>
        <v>1.8518518518518517E-2</v>
      </c>
      <c r="J17" s="14">
        <f ca="1">$L$15</f>
        <v>9.7222222222222224E-2</v>
      </c>
      <c r="K17" s="14">
        <f ca="1">$M$15</f>
        <v>1.8518518518518517E-2</v>
      </c>
      <c r="L17" s="14">
        <f ca="1">$N$15</f>
        <v>9.2592592592592587E-3</v>
      </c>
      <c r="M17" s="14">
        <f ca="1">$O$15</f>
        <v>1.8518518518518517E-2</v>
      </c>
      <c r="N17" s="14">
        <f ca="1">$P$15</f>
        <v>9.2592592592592587E-3</v>
      </c>
      <c r="O17" s="14">
        <f ca="1">$Q$15</f>
        <v>2.3148148148148147E-2</v>
      </c>
      <c r="P17" s="14">
        <f ca="1">$R$15</f>
        <v>0</v>
      </c>
      <c r="Q17" s="14">
        <f ca="1">$S$15</f>
        <v>0.1111111111111111</v>
      </c>
      <c r="R17" s="14">
        <f ca="1">$T$15</f>
        <v>1.8518518518518517E-2</v>
      </c>
      <c r="S17" s="14">
        <f ca="1">$U$15</f>
        <v>2.7777777777777776E-2</v>
      </c>
      <c r="T17" s="14">
        <f ca="1">$V$15</f>
        <v>6.0185185185185182E-2</v>
      </c>
      <c r="U17" s="14">
        <f ca="1">$W$15</f>
        <v>9.2592592592592587E-2</v>
      </c>
      <c r="V17" s="14">
        <f ca="1">$X$15</f>
        <v>2.3148148148148147E-2</v>
      </c>
      <c r="W17" s="14">
        <f ca="1">$Y$15</f>
        <v>4.6296296296296294E-3</v>
      </c>
      <c r="X17" s="14">
        <f ca="1">$Z$15</f>
        <v>6.4814814814814811E-2</v>
      </c>
      <c r="Y17" s="14">
        <f ca="1">$AA$15</f>
        <v>6.9444444444444448E-2</v>
      </c>
      <c r="Z17" s="14">
        <f ca="1">$B$15</f>
        <v>0</v>
      </c>
      <c r="AA17" s="14">
        <f ca="1">$C$15</f>
        <v>4.6296296296296294E-3</v>
      </c>
    </row>
    <row r="18" spans="1:27" ht="30.75" x14ac:dyDescent="0.55000000000000004">
      <c r="A18" s="23" t="s">
        <v>62</v>
      </c>
      <c r="B18" s="14">
        <f ca="1">$E$15</f>
        <v>2.3148148148148147E-2</v>
      </c>
      <c r="C18" s="14">
        <f ca="1">$F$15</f>
        <v>8.3333333333333329E-2</v>
      </c>
      <c r="D18" s="14">
        <f ca="1">$G$15</f>
        <v>7.8703703703703706E-2</v>
      </c>
      <c r="E18" s="14">
        <f ca="1">$H$15</f>
        <v>3.2407407407407406E-2</v>
      </c>
      <c r="F18" s="14">
        <f ca="1">$I$15</f>
        <v>0</v>
      </c>
      <c r="G18" s="14">
        <f ca="1">$J$15</f>
        <v>4.6296296296296294E-2</v>
      </c>
      <c r="H18" s="14">
        <f ca="1">$K$15</f>
        <v>1.8518518518518517E-2</v>
      </c>
      <c r="I18" s="14">
        <f ca="1">$L$15</f>
        <v>9.7222222222222224E-2</v>
      </c>
      <c r="J18" s="14">
        <f ca="1">$M$15</f>
        <v>1.8518518518518517E-2</v>
      </c>
      <c r="K18" s="14">
        <f ca="1">$N$15</f>
        <v>9.2592592592592587E-3</v>
      </c>
      <c r="L18" s="14">
        <f ca="1">$O$15</f>
        <v>1.8518518518518517E-2</v>
      </c>
      <c r="M18" s="14">
        <f ca="1">$P$15</f>
        <v>9.2592592592592587E-3</v>
      </c>
      <c r="N18" s="14">
        <f ca="1">$Q$15</f>
        <v>2.3148148148148147E-2</v>
      </c>
      <c r="O18" s="14">
        <f ca="1">$R$15</f>
        <v>0</v>
      </c>
      <c r="P18" s="14">
        <f ca="1">$S$15</f>
        <v>0.1111111111111111</v>
      </c>
      <c r="Q18" s="14">
        <f ca="1">$T$15</f>
        <v>1.8518518518518517E-2</v>
      </c>
      <c r="R18" s="14">
        <f ca="1">$U$15</f>
        <v>2.7777777777777776E-2</v>
      </c>
      <c r="S18" s="14">
        <f ca="1">$V$15</f>
        <v>6.0185185185185182E-2</v>
      </c>
      <c r="T18" s="14">
        <f ca="1">$W$15</f>
        <v>9.2592592592592587E-2</v>
      </c>
      <c r="U18" s="14">
        <f ca="1">$X$15</f>
        <v>2.3148148148148147E-2</v>
      </c>
      <c r="V18" s="14">
        <f ca="1">$Y$15</f>
        <v>4.6296296296296294E-3</v>
      </c>
      <c r="W18" s="14">
        <f ca="1">$Z$15</f>
        <v>6.4814814814814811E-2</v>
      </c>
      <c r="X18" s="14">
        <f ca="1">$AA$15</f>
        <v>6.9444444444444448E-2</v>
      </c>
      <c r="Y18" s="14">
        <f ca="1">$B$15</f>
        <v>0</v>
      </c>
      <c r="Z18" s="14">
        <f ca="1">$C$15</f>
        <v>4.6296296296296294E-3</v>
      </c>
      <c r="AA18" s="14">
        <f ca="1">$D$15</f>
        <v>6.4814814814814811E-2</v>
      </c>
    </row>
    <row r="19" spans="1:27" ht="30.75" x14ac:dyDescent="0.55000000000000004">
      <c r="A19" s="23" t="s">
        <v>63</v>
      </c>
      <c r="B19" s="14">
        <f ca="1">$F$15</f>
        <v>8.3333333333333329E-2</v>
      </c>
      <c r="C19" s="14">
        <f ca="1">$G$15</f>
        <v>7.8703703703703706E-2</v>
      </c>
      <c r="D19" s="14">
        <f ca="1">$H$15</f>
        <v>3.2407407407407406E-2</v>
      </c>
      <c r="E19" s="14">
        <f ca="1">$I$15</f>
        <v>0</v>
      </c>
      <c r="F19" s="14">
        <f ca="1">$J$15</f>
        <v>4.6296296296296294E-2</v>
      </c>
      <c r="G19" s="14">
        <f ca="1">$K$15</f>
        <v>1.8518518518518517E-2</v>
      </c>
      <c r="H19" s="14">
        <f ca="1">$L$15</f>
        <v>9.7222222222222224E-2</v>
      </c>
      <c r="I19" s="14">
        <f ca="1">$M$15</f>
        <v>1.8518518518518517E-2</v>
      </c>
      <c r="J19" s="14">
        <f ca="1">$N$15</f>
        <v>9.2592592592592587E-3</v>
      </c>
      <c r="K19" s="14">
        <f ca="1">$O$15</f>
        <v>1.8518518518518517E-2</v>
      </c>
      <c r="L19" s="14">
        <f ca="1">$P$15</f>
        <v>9.2592592592592587E-3</v>
      </c>
      <c r="M19" s="14">
        <f ca="1">$Q$15</f>
        <v>2.3148148148148147E-2</v>
      </c>
      <c r="N19" s="14">
        <f ca="1">$R$15</f>
        <v>0</v>
      </c>
      <c r="O19" s="14">
        <f ca="1">$S$15</f>
        <v>0.1111111111111111</v>
      </c>
      <c r="P19" s="14">
        <f ca="1">$T$15</f>
        <v>1.8518518518518517E-2</v>
      </c>
      <c r="Q19" s="14">
        <f ca="1">$U$15</f>
        <v>2.7777777777777776E-2</v>
      </c>
      <c r="R19" s="14">
        <f ca="1">$V$15</f>
        <v>6.0185185185185182E-2</v>
      </c>
      <c r="S19" s="14">
        <f ca="1">$W$15</f>
        <v>9.2592592592592587E-2</v>
      </c>
      <c r="T19" s="14">
        <f ca="1">$X$15</f>
        <v>2.3148148148148147E-2</v>
      </c>
      <c r="U19" s="14">
        <f ca="1">$Y$15</f>
        <v>4.6296296296296294E-3</v>
      </c>
      <c r="V19" s="14">
        <f ca="1">$Z$15</f>
        <v>6.4814814814814811E-2</v>
      </c>
      <c r="W19" s="14">
        <f ca="1">$AA$15</f>
        <v>6.9444444444444448E-2</v>
      </c>
      <c r="X19" s="14">
        <f ca="1">$B$15</f>
        <v>0</v>
      </c>
      <c r="Y19" s="14">
        <f ca="1">$C$15</f>
        <v>4.6296296296296294E-3</v>
      </c>
      <c r="Z19" s="14">
        <f ca="1">$D$15</f>
        <v>6.4814814814814811E-2</v>
      </c>
      <c r="AA19" s="14">
        <f ca="1">$E$15</f>
        <v>2.3148148148148147E-2</v>
      </c>
    </row>
    <row r="20" spans="1:27" ht="30.75" x14ac:dyDescent="0.55000000000000004">
      <c r="A20" s="23" t="s">
        <v>64</v>
      </c>
      <c r="B20" s="14">
        <f ca="1">$G$15</f>
        <v>7.8703703703703706E-2</v>
      </c>
      <c r="C20" s="14">
        <f ca="1">$H$15</f>
        <v>3.2407407407407406E-2</v>
      </c>
      <c r="D20" s="14">
        <f ca="1">$I$15</f>
        <v>0</v>
      </c>
      <c r="E20" s="14">
        <f ca="1">$J$15</f>
        <v>4.6296296296296294E-2</v>
      </c>
      <c r="F20" s="14">
        <f ca="1">$K$15</f>
        <v>1.8518518518518517E-2</v>
      </c>
      <c r="G20" s="14">
        <f ca="1">$L$15</f>
        <v>9.7222222222222224E-2</v>
      </c>
      <c r="H20" s="14">
        <f ca="1">$M$15</f>
        <v>1.8518518518518517E-2</v>
      </c>
      <c r="I20" s="14">
        <f ca="1">$N$15</f>
        <v>9.2592592592592587E-3</v>
      </c>
      <c r="J20" s="14">
        <f ca="1">$O$15</f>
        <v>1.8518518518518517E-2</v>
      </c>
      <c r="K20" s="14">
        <f ca="1">$P$15</f>
        <v>9.2592592592592587E-3</v>
      </c>
      <c r="L20" s="14">
        <f ca="1">$Q$15</f>
        <v>2.3148148148148147E-2</v>
      </c>
      <c r="M20" s="14">
        <f ca="1">$R$15</f>
        <v>0</v>
      </c>
      <c r="N20" s="14">
        <f ca="1">$S$15</f>
        <v>0.1111111111111111</v>
      </c>
      <c r="O20" s="14">
        <f ca="1">$T$15</f>
        <v>1.8518518518518517E-2</v>
      </c>
      <c r="P20" s="14">
        <f ca="1">$U$15</f>
        <v>2.7777777777777776E-2</v>
      </c>
      <c r="Q20" s="14">
        <f ca="1">$V$15</f>
        <v>6.0185185185185182E-2</v>
      </c>
      <c r="R20" s="14">
        <f ca="1">$W$15</f>
        <v>9.2592592592592587E-2</v>
      </c>
      <c r="S20" s="14">
        <f ca="1">$X$15</f>
        <v>2.3148148148148147E-2</v>
      </c>
      <c r="T20" s="14">
        <f ca="1">$Y$15</f>
        <v>4.6296296296296294E-3</v>
      </c>
      <c r="U20" s="14">
        <f ca="1">$Z$15</f>
        <v>6.4814814814814811E-2</v>
      </c>
      <c r="V20" s="14">
        <f ca="1">$AA$15</f>
        <v>6.9444444444444448E-2</v>
      </c>
      <c r="W20" s="14">
        <f ca="1">$B$15</f>
        <v>0</v>
      </c>
      <c r="X20" s="14">
        <f ca="1">$C$15</f>
        <v>4.6296296296296294E-3</v>
      </c>
      <c r="Y20" s="14">
        <f ca="1">$D$15</f>
        <v>6.4814814814814811E-2</v>
      </c>
      <c r="Z20" s="14">
        <f ca="1">$E$15</f>
        <v>2.3148148148148147E-2</v>
      </c>
      <c r="AA20" s="14">
        <f ca="1">$F$15</f>
        <v>8.3333333333333329E-2</v>
      </c>
    </row>
    <row r="21" spans="1:27" ht="30.75" x14ac:dyDescent="0.55000000000000004">
      <c r="A21" s="23" t="s">
        <v>65</v>
      </c>
      <c r="B21" s="14">
        <f ca="1">$H$15</f>
        <v>3.2407407407407406E-2</v>
      </c>
      <c r="C21" s="14">
        <f ca="1">$I$15</f>
        <v>0</v>
      </c>
      <c r="D21" s="14">
        <f ca="1">$J$15</f>
        <v>4.6296296296296294E-2</v>
      </c>
      <c r="E21" s="14">
        <f ca="1">$K$15</f>
        <v>1.8518518518518517E-2</v>
      </c>
      <c r="F21" s="14">
        <f ca="1">$L$15</f>
        <v>9.7222222222222224E-2</v>
      </c>
      <c r="G21" s="14">
        <f ca="1">$M$15</f>
        <v>1.8518518518518517E-2</v>
      </c>
      <c r="H21" s="14">
        <f ca="1">$N$15</f>
        <v>9.2592592592592587E-3</v>
      </c>
      <c r="I21" s="14">
        <f ca="1">$O$15</f>
        <v>1.8518518518518517E-2</v>
      </c>
      <c r="J21" s="14">
        <f ca="1">$P$15</f>
        <v>9.2592592592592587E-3</v>
      </c>
      <c r="K21" s="14">
        <f ca="1">$Q$15</f>
        <v>2.3148148148148147E-2</v>
      </c>
      <c r="L21" s="14">
        <f ca="1">$R$15</f>
        <v>0</v>
      </c>
      <c r="M21" s="14">
        <f ca="1">$S$15</f>
        <v>0.1111111111111111</v>
      </c>
      <c r="N21" s="14">
        <f ca="1">$T$15</f>
        <v>1.8518518518518517E-2</v>
      </c>
      <c r="O21" s="14">
        <f ca="1">$U$15</f>
        <v>2.7777777777777776E-2</v>
      </c>
      <c r="P21" s="14">
        <f ca="1">$V$15</f>
        <v>6.0185185185185182E-2</v>
      </c>
      <c r="Q21" s="14">
        <f ca="1">$W$15</f>
        <v>9.2592592592592587E-2</v>
      </c>
      <c r="R21" s="14">
        <f ca="1">$X$15</f>
        <v>2.3148148148148147E-2</v>
      </c>
      <c r="S21" s="14">
        <f ca="1">$Y$15</f>
        <v>4.6296296296296294E-3</v>
      </c>
      <c r="T21" s="14">
        <f ca="1">$Z$15</f>
        <v>6.4814814814814811E-2</v>
      </c>
      <c r="U21" s="14">
        <f ca="1">$AA$15</f>
        <v>6.9444444444444448E-2</v>
      </c>
      <c r="V21" s="14">
        <f ca="1">$B$15</f>
        <v>0</v>
      </c>
      <c r="W21" s="14">
        <f ca="1">$C$15</f>
        <v>4.6296296296296294E-3</v>
      </c>
      <c r="X21" s="14">
        <f ca="1">$D$15</f>
        <v>6.4814814814814811E-2</v>
      </c>
      <c r="Y21" s="14">
        <f ca="1">$E$15</f>
        <v>2.3148148148148147E-2</v>
      </c>
      <c r="Z21" s="14">
        <f ca="1">$F$15</f>
        <v>8.3333333333333329E-2</v>
      </c>
      <c r="AA21" s="14">
        <f ca="1">$G$15</f>
        <v>7.8703703703703706E-2</v>
      </c>
    </row>
    <row r="22" spans="1:27" ht="30.75" x14ac:dyDescent="0.55000000000000004">
      <c r="A22" s="23" t="s">
        <v>66</v>
      </c>
      <c r="B22" s="14">
        <f ca="1">$I$15</f>
        <v>0</v>
      </c>
      <c r="C22" s="14">
        <f ca="1">$J$15</f>
        <v>4.6296296296296294E-2</v>
      </c>
      <c r="D22" s="14">
        <f ca="1">$K$15</f>
        <v>1.8518518518518517E-2</v>
      </c>
      <c r="E22" s="14">
        <f ca="1">$L$15</f>
        <v>9.7222222222222224E-2</v>
      </c>
      <c r="F22" s="14">
        <f ca="1">$M$15</f>
        <v>1.8518518518518517E-2</v>
      </c>
      <c r="G22" s="14">
        <f ca="1">$N$15</f>
        <v>9.2592592592592587E-3</v>
      </c>
      <c r="H22" s="14">
        <f ca="1">$O$15</f>
        <v>1.8518518518518517E-2</v>
      </c>
      <c r="I22" s="14">
        <f ca="1">$P$15</f>
        <v>9.2592592592592587E-3</v>
      </c>
      <c r="J22" s="14">
        <f ca="1">$Q$15</f>
        <v>2.3148148148148147E-2</v>
      </c>
      <c r="K22" s="14">
        <f ca="1">$R$15</f>
        <v>0</v>
      </c>
      <c r="L22" s="14">
        <f ca="1">$S$15</f>
        <v>0.1111111111111111</v>
      </c>
      <c r="M22" s="14">
        <f ca="1">$T$15</f>
        <v>1.8518518518518517E-2</v>
      </c>
      <c r="N22" s="14">
        <f ca="1">$U$15</f>
        <v>2.7777777777777776E-2</v>
      </c>
      <c r="O22" s="14">
        <f ca="1">$V$15</f>
        <v>6.0185185185185182E-2</v>
      </c>
      <c r="P22" s="14">
        <f ca="1">$W$15</f>
        <v>9.2592592592592587E-2</v>
      </c>
      <c r="Q22" s="14">
        <f ca="1">$X$15</f>
        <v>2.3148148148148147E-2</v>
      </c>
      <c r="R22" s="14">
        <f ca="1">$Y$15</f>
        <v>4.6296296296296294E-3</v>
      </c>
      <c r="S22" s="14">
        <f ca="1">$Z$15</f>
        <v>6.4814814814814811E-2</v>
      </c>
      <c r="T22" s="14">
        <f ca="1">$AA$15</f>
        <v>6.9444444444444448E-2</v>
      </c>
      <c r="U22" s="14">
        <f ca="1">$B$15</f>
        <v>0</v>
      </c>
      <c r="V22" s="14">
        <f ca="1">$C$15</f>
        <v>4.6296296296296294E-3</v>
      </c>
      <c r="W22" s="14">
        <f ca="1">$D$15</f>
        <v>6.4814814814814811E-2</v>
      </c>
      <c r="X22" s="14">
        <f ca="1">$E$15</f>
        <v>2.3148148148148147E-2</v>
      </c>
      <c r="Y22" s="14">
        <f ca="1">$F$15</f>
        <v>8.3333333333333329E-2</v>
      </c>
      <c r="Z22" s="14">
        <f ca="1">$G$15</f>
        <v>7.8703703703703706E-2</v>
      </c>
      <c r="AA22" s="14">
        <f ca="1">$H$15</f>
        <v>3.2407407407407406E-2</v>
      </c>
    </row>
    <row r="23" spans="1:27" ht="30.75" x14ac:dyDescent="0.55000000000000004">
      <c r="A23" s="23" t="s">
        <v>67</v>
      </c>
      <c r="B23" s="14">
        <f ca="1">$J$15</f>
        <v>4.6296296296296294E-2</v>
      </c>
      <c r="C23" s="14">
        <f ca="1">$K$15</f>
        <v>1.8518518518518517E-2</v>
      </c>
      <c r="D23" s="14">
        <f ca="1">$L$15</f>
        <v>9.7222222222222224E-2</v>
      </c>
      <c r="E23" s="14">
        <f ca="1">$M$15</f>
        <v>1.8518518518518517E-2</v>
      </c>
      <c r="F23" s="14">
        <f ca="1">$N$15</f>
        <v>9.2592592592592587E-3</v>
      </c>
      <c r="G23" s="14">
        <f ca="1">$O$15</f>
        <v>1.8518518518518517E-2</v>
      </c>
      <c r="H23" s="14">
        <f ca="1">$P$15</f>
        <v>9.2592592592592587E-3</v>
      </c>
      <c r="I23" s="14">
        <f ca="1">$Q$15</f>
        <v>2.3148148148148147E-2</v>
      </c>
      <c r="J23" s="14">
        <f ca="1">$R$15</f>
        <v>0</v>
      </c>
      <c r="K23" s="14">
        <f ca="1">$S$15</f>
        <v>0.1111111111111111</v>
      </c>
      <c r="L23" s="14">
        <f ca="1">$T$15</f>
        <v>1.8518518518518517E-2</v>
      </c>
      <c r="M23" s="14">
        <f ca="1">$U$15</f>
        <v>2.7777777777777776E-2</v>
      </c>
      <c r="N23" s="14">
        <f ca="1">$V$15</f>
        <v>6.0185185185185182E-2</v>
      </c>
      <c r="O23" s="14">
        <f ca="1">$W$15</f>
        <v>9.2592592592592587E-2</v>
      </c>
      <c r="P23" s="14">
        <f ca="1">$X$15</f>
        <v>2.3148148148148147E-2</v>
      </c>
      <c r="Q23" s="14">
        <f ca="1">$Y$15</f>
        <v>4.6296296296296294E-3</v>
      </c>
      <c r="R23" s="14">
        <f ca="1">$Z$15</f>
        <v>6.4814814814814811E-2</v>
      </c>
      <c r="S23" s="14">
        <f ca="1">$AA$15</f>
        <v>6.9444444444444448E-2</v>
      </c>
      <c r="T23" s="14">
        <f ca="1">$B$15</f>
        <v>0</v>
      </c>
      <c r="U23" s="14">
        <f ca="1">$C$15</f>
        <v>4.6296296296296294E-3</v>
      </c>
      <c r="V23" s="14">
        <f ca="1">$D$15</f>
        <v>6.4814814814814811E-2</v>
      </c>
      <c r="W23" s="14">
        <f ca="1">$E$15</f>
        <v>2.3148148148148147E-2</v>
      </c>
      <c r="X23" s="14">
        <f ca="1">$F$15</f>
        <v>8.3333333333333329E-2</v>
      </c>
      <c r="Y23" s="14">
        <f ca="1">$G$15</f>
        <v>7.8703703703703706E-2</v>
      </c>
      <c r="Z23" s="14">
        <f ca="1">$H$15</f>
        <v>3.2407407407407406E-2</v>
      </c>
      <c r="AA23" s="14">
        <f ca="1">$I$15</f>
        <v>0</v>
      </c>
    </row>
    <row r="24" spans="1:27" ht="30.75" x14ac:dyDescent="0.55000000000000004">
      <c r="A24" s="23" t="s">
        <v>68</v>
      </c>
      <c r="B24" s="14">
        <f ca="1">$K$15</f>
        <v>1.8518518518518517E-2</v>
      </c>
      <c r="C24" s="14">
        <f ca="1">$L$15</f>
        <v>9.7222222222222224E-2</v>
      </c>
      <c r="D24" s="14">
        <f ca="1">$M$15</f>
        <v>1.8518518518518517E-2</v>
      </c>
      <c r="E24" s="14">
        <f ca="1">$N$15</f>
        <v>9.2592592592592587E-3</v>
      </c>
      <c r="F24" s="14">
        <f ca="1">$O$15</f>
        <v>1.8518518518518517E-2</v>
      </c>
      <c r="G24" s="14">
        <f ca="1">$P$15</f>
        <v>9.2592592592592587E-3</v>
      </c>
      <c r="H24" s="14">
        <f ca="1">$Q$15</f>
        <v>2.3148148148148147E-2</v>
      </c>
      <c r="I24" s="14">
        <f ca="1">$R$15</f>
        <v>0</v>
      </c>
      <c r="J24" s="14">
        <f ca="1">$S$15</f>
        <v>0.1111111111111111</v>
      </c>
      <c r="K24" s="14">
        <f ca="1">$T$15</f>
        <v>1.8518518518518517E-2</v>
      </c>
      <c r="L24" s="14">
        <f ca="1">$U$15</f>
        <v>2.7777777777777776E-2</v>
      </c>
      <c r="M24" s="14">
        <f ca="1">$V$15</f>
        <v>6.0185185185185182E-2</v>
      </c>
      <c r="N24" s="14">
        <f ca="1">$W$15</f>
        <v>9.2592592592592587E-2</v>
      </c>
      <c r="O24" s="14">
        <f ca="1">$X$15</f>
        <v>2.3148148148148147E-2</v>
      </c>
      <c r="P24" s="14">
        <f ca="1">$Y$15</f>
        <v>4.6296296296296294E-3</v>
      </c>
      <c r="Q24" s="14">
        <f ca="1">$Z$15</f>
        <v>6.4814814814814811E-2</v>
      </c>
      <c r="R24" s="14">
        <f ca="1">$AA$15</f>
        <v>6.9444444444444448E-2</v>
      </c>
      <c r="S24" s="14">
        <f ca="1">$B$15</f>
        <v>0</v>
      </c>
      <c r="T24" s="14">
        <f ca="1">$C$15</f>
        <v>4.6296296296296294E-3</v>
      </c>
      <c r="U24" s="14">
        <f ca="1">$D$15</f>
        <v>6.4814814814814811E-2</v>
      </c>
      <c r="V24" s="14">
        <f ca="1">$E$15</f>
        <v>2.3148148148148147E-2</v>
      </c>
      <c r="W24" s="14">
        <f ca="1">$F$15</f>
        <v>8.3333333333333329E-2</v>
      </c>
      <c r="X24" s="14">
        <f ca="1">$G$15</f>
        <v>7.8703703703703706E-2</v>
      </c>
      <c r="Y24" s="14">
        <f ca="1">$H$15</f>
        <v>3.2407407407407406E-2</v>
      </c>
      <c r="Z24" s="14">
        <f ca="1">$I$15</f>
        <v>0</v>
      </c>
      <c r="AA24" s="14">
        <f ca="1">$J$15</f>
        <v>4.6296296296296294E-2</v>
      </c>
    </row>
    <row r="25" spans="1:27" ht="30.75" x14ac:dyDescent="0.55000000000000004">
      <c r="A25" s="23" t="s">
        <v>69</v>
      </c>
      <c r="B25" s="14">
        <f ca="1">$L$15</f>
        <v>9.7222222222222224E-2</v>
      </c>
      <c r="C25" s="14">
        <f ca="1">$M$15</f>
        <v>1.8518518518518517E-2</v>
      </c>
      <c r="D25" s="14">
        <f ca="1">$N$15</f>
        <v>9.2592592592592587E-3</v>
      </c>
      <c r="E25" s="14">
        <f ca="1">$O$15</f>
        <v>1.8518518518518517E-2</v>
      </c>
      <c r="F25" s="14">
        <f ca="1">$P$15</f>
        <v>9.2592592592592587E-3</v>
      </c>
      <c r="G25" s="14">
        <f ca="1">$Q$15</f>
        <v>2.3148148148148147E-2</v>
      </c>
      <c r="H25" s="14">
        <f ca="1">$R$15</f>
        <v>0</v>
      </c>
      <c r="I25" s="14">
        <f ca="1">$S$15</f>
        <v>0.1111111111111111</v>
      </c>
      <c r="J25" s="14">
        <f ca="1">$T$15</f>
        <v>1.8518518518518517E-2</v>
      </c>
      <c r="K25" s="14">
        <f ca="1">$U$15</f>
        <v>2.7777777777777776E-2</v>
      </c>
      <c r="L25" s="14">
        <f ca="1">$V$15</f>
        <v>6.0185185185185182E-2</v>
      </c>
      <c r="M25" s="14">
        <f ca="1">$W$15</f>
        <v>9.2592592592592587E-2</v>
      </c>
      <c r="N25" s="14">
        <f ca="1">$X$15</f>
        <v>2.3148148148148147E-2</v>
      </c>
      <c r="O25" s="14">
        <f ca="1">$Y$15</f>
        <v>4.6296296296296294E-3</v>
      </c>
      <c r="P25" s="14">
        <f ca="1">$Z$15</f>
        <v>6.4814814814814811E-2</v>
      </c>
      <c r="Q25" s="14">
        <f ca="1">$AA$15</f>
        <v>6.9444444444444448E-2</v>
      </c>
      <c r="R25" s="14">
        <f ca="1">$B$15</f>
        <v>0</v>
      </c>
      <c r="S25" s="14">
        <f ca="1">$C$15</f>
        <v>4.6296296296296294E-3</v>
      </c>
      <c r="T25" s="14">
        <f ca="1">$D$15</f>
        <v>6.4814814814814811E-2</v>
      </c>
      <c r="U25" s="14">
        <f ca="1">$E$15</f>
        <v>2.3148148148148147E-2</v>
      </c>
      <c r="V25" s="14">
        <f ca="1">$F$15</f>
        <v>8.3333333333333329E-2</v>
      </c>
      <c r="W25" s="14">
        <f ca="1">$G$15</f>
        <v>7.8703703703703706E-2</v>
      </c>
      <c r="X25" s="14">
        <f ca="1">$H$15</f>
        <v>3.2407407407407406E-2</v>
      </c>
      <c r="Y25" s="14">
        <f ca="1">$I$15</f>
        <v>0</v>
      </c>
      <c r="Z25" s="14">
        <f ca="1">$J$15</f>
        <v>4.6296296296296294E-2</v>
      </c>
      <c r="AA25" s="14">
        <f ca="1">$K$15</f>
        <v>1.8518518518518517E-2</v>
      </c>
    </row>
    <row r="26" spans="1:27" ht="30.75" x14ac:dyDescent="0.55000000000000004">
      <c r="A26" s="23" t="s">
        <v>70</v>
      </c>
      <c r="B26" s="14">
        <f ca="1">$M$15</f>
        <v>1.8518518518518517E-2</v>
      </c>
      <c r="C26" s="14">
        <f ca="1">$N$15</f>
        <v>9.2592592592592587E-3</v>
      </c>
      <c r="D26" s="14">
        <f ca="1">$O$15</f>
        <v>1.8518518518518517E-2</v>
      </c>
      <c r="E26" s="14">
        <f ca="1">$P$15</f>
        <v>9.2592592592592587E-3</v>
      </c>
      <c r="F26" s="14">
        <f ca="1">$Q$15</f>
        <v>2.3148148148148147E-2</v>
      </c>
      <c r="G26" s="14">
        <f ca="1">$R$15</f>
        <v>0</v>
      </c>
      <c r="H26" s="14">
        <f ca="1">$S$15</f>
        <v>0.1111111111111111</v>
      </c>
      <c r="I26" s="14">
        <f ca="1">$T$15</f>
        <v>1.8518518518518517E-2</v>
      </c>
      <c r="J26" s="14">
        <f ca="1">$U$15</f>
        <v>2.7777777777777776E-2</v>
      </c>
      <c r="K26" s="14">
        <f ca="1">$V$15</f>
        <v>6.0185185185185182E-2</v>
      </c>
      <c r="L26" s="14">
        <f ca="1">$W$15</f>
        <v>9.2592592592592587E-2</v>
      </c>
      <c r="M26" s="14">
        <f ca="1">$X$15</f>
        <v>2.3148148148148147E-2</v>
      </c>
      <c r="N26" s="14">
        <f ca="1">$Y$15</f>
        <v>4.6296296296296294E-3</v>
      </c>
      <c r="O26" s="14">
        <f ca="1">$Z$15</f>
        <v>6.4814814814814811E-2</v>
      </c>
      <c r="P26" s="14">
        <f ca="1">$AA$15</f>
        <v>6.9444444444444448E-2</v>
      </c>
      <c r="Q26" s="14">
        <f ca="1">$B$15</f>
        <v>0</v>
      </c>
      <c r="R26" s="14">
        <f ca="1">$C$15</f>
        <v>4.6296296296296294E-3</v>
      </c>
      <c r="S26" s="14">
        <f ca="1">$D$15</f>
        <v>6.4814814814814811E-2</v>
      </c>
      <c r="T26" s="14">
        <f ca="1">$E$15</f>
        <v>2.3148148148148147E-2</v>
      </c>
      <c r="U26" s="14">
        <f ca="1">$F$15</f>
        <v>8.3333333333333329E-2</v>
      </c>
      <c r="V26" s="14">
        <f ca="1">$G$15</f>
        <v>7.8703703703703706E-2</v>
      </c>
      <c r="W26" s="14">
        <f ca="1">$H$15</f>
        <v>3.2407407407407406E-2</v>
      </c>
      <c r="X26" s="14">
        <f ca="1">$I$15</f>
        <v>0</v>
      </c>
      <c r="Y26" s="14">
        <f ca="1">$J$15</f>
        <v>4.6296296296296294E-2</v>
      </c>
      <c r="Z26" s="14">
        <f ca="1">$K$15</f>
        <v>1.8518518518518517E-2</v>
      </c>
      <c r="AA26" s="14">
        <f ca="1">$L$15</f>
        <v>9.7222222222222224E-2</v>
      </c>
    </row>
    <row r="27" spans="1:27" ht="30.75" x14ac:dyDescent="0.55000000000000004">
      <c r="A27" s="23" t="s">
        <v>71</v>
      </c>
      <c r="B27" s="14">
        <f ca="1">$N$15</f>
        <v>9.2592592592592587E-3</v>
      </c>
      <c r="C27" s="14">
        <f ca="1">$O$15</f>
        <v>1.8518518518518517E-2</v>
      </c>
      <c r="D27" s="14">
        <f ca="1">$P$15</f>
        <v>9.2592592592592587E-3</v>
      </c>
      <c r="E27" s="14">
        <f ca="1">$Q$15</f>
        <v>2.3148148148148147E-2</v>
      </c>
      <c r="F27" s="14">
        <f ca="1">$R$15</f>
        <v>0</v>
      </c>
      <c r="G27" s="14">
        <f ca="1">$S$15</f>
        <v>0.1111111111111111</v>
      </c>
      <c r="H27" s="14">
        <f ca="1">$T$15</f>
        <v>1.8518518518518517E-2</v>
      </c>
      <c r="I27" s="14">
        <f ca="1">$U$15</f>
        <v>2.7777777777777776E-2</v>
      </c>
      <c r="J27" s="14">
        <f ca="1">$V$15</f>
        <v>6.0185185185185182E-2</v>
      </c>
      <c r="K27" s="14">
        <f ca="1">$W$15</f>
        <v>9.2592592592592587E-2</v>
      </c>
      <c r="L27" s="14">
        <f ca="1">$X$15</f>
        <v>2.3148148148148147E-2</v>
      </c>
      <c r="M27" s="14">
        <f ca="1">$Y$15</f>
        <v>4.6296296296296294E-3</v>
      </c>
      <c r="N27" s="14">
        <f ca="1">$Z$15</f>
        <v>6.4814814814814811E-2</v>
      </c>
      <c r="O27" s="14">
        <f ca="1">$AA$15</f>
        <v>6.9444444444444448E-2</v>
      </c>
      <c r="P27" s="14">
        <f ca="1">$B$15</f>
        <v>0</v>
      </c>
      <c r="Q27" s="14">
        <f ca="1">$C$15</f>
        <v>4.6296296296296294E-3</v>
      </c>
      <c r="R27" s="14">
        <f ca="1">$D$15</f>
        <v>6.4814814814814811E-2</v>
      </c>
      <c r="S27" s="14">
        <f ca="1">$E$15</f>
        <v>2.3148148148148147E-2</v>
      </c>
      <c r="T27" s="14">
        <f ca="1">$F$15</f>
        <v>8.3333333333333329E-2</v>
      </c>
      <c r="U27" s="14">
        <f ca="1">$G$15</f>
        <v>7.8703703703703706E-2</v>
      </c>
      <c r="V27" s="14">
        <f ca="1">$H$15</f>
        <v>3.2407407407407406E-2</v>
      </c>
      <c r="W27" s="14">
        <f ca="1">$I$15</f>
        <v>0</v>
      </c>
      <c r="X27" s="14">
        <f ca="1">$J$15</f>
        <v>4.6296296296296294E-2</v>
      </c>
      <c r="Y27" s="14">
        <f ca="1">$K$15</f>
        <v>1.8518518518518517E-2</v>
      </c>
      <c r="Z27" s="14">
        <f ca="1">$L$15</f>
        <v>9.7222222222222224E-2</v>
      </c>
      <c r="AA27" s="14">
        <f ca="1">$M$15</f>
        <v>1.8518518518518517E-2</v>
      </c>
    </row>
    <row r="28" spans="1:27" ht="30.75" x14ac:dyDescent="0.55000000000000004">
      <c r="A28" s="23" t="s">
        <v>72</v>
      </c>
      <c r="B28" s="14">
        <f ca="1">$O$15</f>
        <v>1.8518518518518517E-2</v>
      </c>
      <c r="C28" s="14">
        <f ca="1">$P$15</f>
        <v>9.2592592592592587E-3</v>
      </c>
      <c r="D28" s="14">
        <f ca="1">$Q$15</f>
        <v>2.3148148148148147E-2</v>
      </c>
      <c r="E28" s="14">
        <f ca="1">$R$15</f>
        <v>0</v>
      </c>
      <c r="F28" s="14">
        <f ca="1">$S$15</f>
        <v>0.1111111111111111</v>
      </c>
      <c r="G28" s="14">
        <f ca="1">$T$15</f>
        <v>1.8518518518518517E-2</v>
      </c>
      <c r="H28" s="14">
        <f ca="1">$U$15</f>
        <v>2.7777777777777776E-2</v>
      </c>
      <c r="I28" s="14">
        <f ca="1">$V$15</f>
        <v>6.0185185185185182E-2</v>
      </c>
      <c r="J28" s="14">
        <f ca="1">$W$15</f>
        <v>9.2592592592592587E-2</v>
      </c>
      <c r="K28" s="14">
        <f ca="1">$X$15</f>
        <v>2.3148148148148147E-2</v>
      </c>
      <c r="L28" s="14">
        <f ca="1">$Y$15</f>
        <v>4.6296296296296294E-3</v>
      </c>
      <c r="M28" s="14">
        <f ca="1">$Z$15</f>
        <v>6.4814814814814811E-2</v>
      </c>
      <c r="N28" s="14">
        <f ca="1">$AA$15</f>
        <v>6.9444444444444448E-2</v>
      </c>
      <c r="O28" s="14">
        <f ca="1">$B$15</f>
        <v>0</v>
      </c>
      <c r="P28" s="14">
        <f ca="1">$C$15</f>
        <v>4.6296296296296294E-3</v>
      </c>
      <c r="Q28" s="14">
        <f ca="1">$D$15</f>
        <v>6.4814814814814811E-2</v>
      </c>
      <c r="R28" s="14">
        <f ca="1">$E$15</f>
        <v>2.3148148148148147E-2</v>
      </c>
      <c r="S28" s="14">
        <f ca="1">$F$15</f>
        <v>8.3333333333333329E-2</v>
      </c>
      <c r="T28" s="14">
        <f ca="1">$G$15</f>
        <v>7.8703703703703706E-2</v>
      </c>
      <c r="U28" s="14">
        <f ca="1">$H$15</f>
        <v>3.2407407407407406E-2</v>
      </c>
      <c r="V28" s="14">
        <f ca="1">$I$15</f>
        <v>0</v>
      </c>
      <c r="W28" s="14">
        <f ca="1">$J$15</f>
        <v>4.6296296296296294E-2</v>
      </c>
      <c r="X28" s="14">
        <f ca="1">$K$15</f>
        <v>1.8518518518518517E-2</v>
      </c>
      <c r="Y28" s="14">
        <f ca="1">$L$15</f>
        <v>9.7222222222222224E-2</v>
      </c>
      <c r="Z28" s="14">
        <f ca="1">$M$15</f>
        <v>1.8518518518518517E-2</v>
      </c>
      <c r="AA28" s="14">
        <f ca="1">$N$15</f>
        <v>9.2592592592592587E-3</v>
      </c>
    </row>
    <row r="29" spans="1:27" ht="30.75" x14ac:dyDescent="0.55000000000000004">
      <c r="A29" s="23" t="s">
        <v>73</v>
      </c>
      <c r="B29" s="14">
        <f ca="1">$P$15</f>
        <v>9.2592592592592587E-3</v>
      </c>
      <c r="C29" s="14">
        <f ca="1">$Q$15</f>
        <v>2.3148148148148147E-2</v>
      </c>
      <c r="D29" s="14">
        <f ca="1">$R$15</f>
        <v>0</v>
      </c>
      <c r="E29" s="14">
        <f ca="1">$S$15</f>
        <v>0.1111111111111111</v>
      </c>
      <c r="F29" s="14">
        <f ca="1">$T$15</f>
        <v>1.8518518518518517E-2</v>
      </c>
      <c r="G29" s="14">
        <f ca="1">$U$15</f>
        <v>2.7777777777777776E-2</v>
      </c>
      <c r="H29" s="14">
        <f ca="1">$V$15</f>
        <v>6.0185185185185182E-2</v>
      </c>
      <c r="I29" s="14">
        <f ca="1">$W$15</f>
        <v>9.2592592592592587E-2</v>
      </c>
      <c r="J29" s="14">
        <f ca="1">$X$15</f>
        <v>2.3148148148148147E-2</v>
      </c>
      <c r="K29" s="14">
        <f ca="1">$Y$15</f>
        <v>4.6296296296296294E-3</v>
      </c>
      <c r="L29" s="14">
        <f ca="1">$Z$15</f>
        <v>6.4814814814814811E-2</v>
      </c>
      <c r="M29" s="14">
        <f ca="1">$AA$15</f>
        <v>6.9444444444444448E-2</v>
      </c>
      <c r="N29" s="14">
        <f ca="1">$B$15</f>
        <v>0</v>
      </c>
      <c r="O29" s="14">
        <f ca="1">$C$15</f>
        <v>4.6296296296296294E-3</v>
      </c>
      <c r="P29" s="14">
        <f ca="1">$D$15</f>
        <v>6.4814814814814811E-2</v>
      </c>
      <c r="Q29" s="14">
        <f ca="1">$E$15</f>
        <v>2.3148148148148147E-2</v>
      </c>
      <c r="R29" s="14">
        <f ca="1">$F$15</f>
        <v>8.3333333333333329E-2</v>
      </c>
      <c r="S29" s="14">
        <f ca="1">$G$15</f>
        <v>7.8703703703703706E-2</v>
      </c>
      <c r="T29" s="14">
        <f ca="1">$H$15</f>
        <v>3.2407407407407406E-2</v>
      </c>
      <c r="U29" s="14">
        <f ca="1">$I$15</f>
        <v>0</v>
      </c>
      <c r="V29" s="14">
        <f ca="1">$J$15</f>
        <v>4.6296296296296294E-2</v>
      </c>
      <c r="W29" s="14">
        <f ca="1">$K$15</f>
        <v>1.8518518518518517E-2</v>
      </c>
      <c r="X29" s="14">
        <f ca="1">$L$15</f>
        <v>9.7222222222222224E-2</v>
      </c>
      <c r="Y29" s="14">
        <f ca="1">$M$15</f>
        <v>1.8518518518518517E-2</v>
      </c>
      <c r="Z29" s="14">
        <f ca="1">$N$15</f>
        <v>9.2592592592592587E-3</v>
      </c>
      <c r="AA29" s="14">
        <f ca="1">$O$15</f>
        <v>1.8518518518518517E-2</v>
      </c>
    </row>
    <row r="30" spans="1:27" ht="30.75" x14ac:dyDescent="0.55000000000000004">
      <c r="A30" s="23" t="s">
        <v>74</v>
      </c>
      <c r="B30" s="14">
        <f ca="1">$Q$15</f>
        <v>2.3148148148148147E-2</v>
      </c>
      <c r="C30" s="14">
        <f ca="1">$R$15</f>
        <v>0</v>
      </c>
      <c r="D30" s="14">
        <f ca="1">$S$15</f>
        <v>0.1111111111111111</v>
      </c>
      <c r="E30" s="14">
        <f ca="1">$T$15</f>
        <v>1.8518518518518517E-2</v>
      </c>
      <c r="F30" s="14">
        <f ca="1">$U$15</f>
        <v>2.7777777777777776E-2</v>
      </c>
      <c r="G30" s="14">
        <f ca="1">$V$15</f>
        <v>6.0185185185185182E-2</v>
      </c>
      <c r="H30" s="14">
        <f ca="1">$W$15</f>
        <v>9.2592592592592587E-2</v>
      </c>
      <c r="I30" s="14">
        <f ca="1">$X$15</f>
        <v>2.3148148148148147E-2</v>
      </c>
      <c r="J30" s="14">
        <f ca="1">$Y$15</f>
        <v>4.6296296296296294E-3</v>
      </c>
      <c r="K30" s="14">
        <f ca="1">$Z$15</f>
        <v>6.4814814814814811E-2</v>
      </c>
      <c r="L30" s="14">
        <f ca="1">$AA$15</f>
        <v>6.9444444444444448E-2</v>
      </c>
      <c r="M30" s="14">
        <f ca="1">$B$15</f>
        <v>0</v>
      </c>
      <c r="N30" s="14">
        <f ca="1">$C$15</f>
        <v>4.6296296296296294E-3</v>
      </c>
      <c r="O30" s="14">
        <f ca="1">$D$15</f>
        <v>6.4814814814814811E-2</v>
      </c>
      <c r="P30" s="14">
        <f ca="1">$E$15</f>
        <v>2.3148148148148147E-2</v>
      </c>
      <c r="Q30" s="14">
        <f ca="1">$F$15</f>
        <v>8.3333333333333329E-2</v>
      </c>
      <c r="R30" s="14">
        <f ca="1">$G$15</f>
        <v>7.8703703703703706E-2</v>
      </c>
      <c r="S30" s="14">
        <f ca="1">$H$15</f>
        <v>3.2407407407407406E-2</v>
      </c>
      <c r="T30" s="14">
        <f ca="1">$I$15</f>
        <v>0</v>
      </c>
      <c r="U30" s="14">
        <f ca="1">$J$15</f>
        <v>4.6296296296296294E-2</v>
      </c>
      <c r="V30" s="14">
        <f ca="1">$K$15</f>
        <v>1.8518518518518517E-2</v>
      </c>
      <c r="W30" s="14">
        <f ca="1">$L$15</f>
        <v>9.7222222222222224E-2</v>
      </c>
      <c r="X30" s="14">
        <f ca="1">$M$15</f>
        <v>1.8518518518518517E-2</v>
      </c>
      <c r="Y30" s="14">
        <f ca="1">$N$15</f>
        <v>9.2592592592592587E-3</v>
      </c>
      <c r="Z30" s="14">
        <f ca="1">$O$15</f>
        <v>1.8518518518518517E-2</v>
      </c>
      <c r="AA30" s="14">
        <f ca="1">$P$15</f>
        <v>9.2592592592592587E-3</v>
      </c>
    </row>
    <row r="31" spans="1:27" ht="30.75" x14ac:dyDescent="0.55000000000000004">
      <c r="A31" s="23" t="s">
        <v>75</v>
      </c>
      <c r="B31" s="14">
        <f ca="1">$R$15</f>
        <v>0</v>
      </c>
      <c r="C31" s="14">
        <f ca="1">$S$15</f>
        <v>0.1111111111111111</v>
      </c>
      <c r="D31" s="14">
        <f ca="1">$T$15</f>
        <v>1.8518518518518517E-2</v>
      </c>
      <c r="E31" s="14">
        <f ca="1">$U$15</f>
        <v>2.7777777777777776E-2</v>
      </c>
      <c r="F31" s="14">
        <f ca="1">$V$15</f>
        <v>6.0185185185185182E-2</v>
      </c>
      <c r="G31" s="14">
        <f ca="1">$W$15</f>
        <v>9.2592592592592587E-2</v>
      </c>
      <c r="H31" s="14">
        <f ca="1">$X$15</f>
        <v>2.3148148148148147E-2</v>
      </c>
      <c r="I31" s="14">
        <f ca="1">$Y$15</f>
        <v>4.6296296296296294E-3</v>
      </c>
      <c r="J31" s="14">
        <f ca="1">$Z$15</f>
        <v>6.4814814814814811E-2</v>
      </c>
      <c r="K31" s="14">
        <f ca="1">$AA$15</f>
        <v>6.9444444444444448E-2</v>
      </c>
      <c r="L31" s="14">
        <f ca="1">$B$15</f>
        <v>0</v>
      </c>
      <c r="M31" s="14">
        <f ca="1">$C$15</f>
        <v>4.6296296296296294E-3</v>
      </c>
      <c r="N31" s="14">
        <f ca="1">$D$15</f>
        <v>6.4814814814814811E-2</v>
      </c>
      <c r="O31" s="14">
        <f ca="1">$E$15</f>
        <v>2.3148148148148147E-2</v>
      </c>
      <c r="P31" s="14">
        <f ca="1">$F$15</f>
        <v>8.3333333333333329E-2</v>
      </c>
      <c r="Q31" s="14">
        <f ca="1">$G$15</f>
        <v>7.8703703703703706E-2</v>
      </c>
      <c r="R31" s="14">
        <f ca="1">$H$15</f>
        <v>3.2407407407407406E-2</v>
      </c>
      <c r="S31" s="14">
        <f ca="1">$I$15</f>
        <v>0</v>
      </c>
      <c r="T31" s="14">
        <f ca="1">$J$15</f>
        <v>4.6296296296296294E-2</v>
      </c>
      <c r="U31" s="14">
        <f ca="1">$K$15</f>
        <v>1.8518518518518517E-2</v>
      </c>
      <c r="V31" s="14">
        <f ca="1">$L$15</f>
        <v>9.7222222222222224E-2</v>
      </c>
      <c r="W31" s="14">
        <f ca="1">$M$15</f>
        <v>1.8518518518518517E-2</v>
      </c>
      <c r="X31" s="14">
        <f ca="1">$N$15</f>
        <v>9.2592592592592587E-3</v>
      </c>
      <c r="Y31" s="14">
        <f ca="1">$O$15</f>
        <v>1.8518518518518517E-2</v>
      </c>
      <c r="Z31" s="14">
        <f ca="1">$P$15</f>
        <v>9.2592592592592587E-3</v>
      </c>
      <c r="AA31" s="14">
        <f ca="1">$Q$15</f>
        <v>2.3148148148148147E-2</v>
      </c>
    </row>
    <row r="32" spans="1:27" ht="30.75" x14ac:dyDescent="0.55000000000000004">
      <c r="A32" s="23" t="s">
        <v>76</v>
      </c>
      <c r="B32" s="14">
        <f ca="1">$S$15</f>
        <v>0.1111111111111111</v>
      </c>
      <c r="C32" s="14">
        <f ca="1">$T$15</f>
        <v>1.8518518518518517E-2</v>
      </c>
      <c r="D32" s="14">
        <f ca="1">$U$15</f>
        <v>2.7777777777777776E-2</v>
      </c>
      <c r="E32" s="14">
        <f ca="1">$V$15</f>
        <v>6.0185185185185182E-2</v>
      </c>
      <c r="F32" s="14">
        <f ca="1">$W$15</f>
        <v>9.2592592592592587E-2</v>
      </c>
      <c r="G32" s="14">
        <f ca="1">$X$15</f>
        <v>2.3148148148148147E-2</v>
      </c>
      <c r="H32" s="14">
        <f ca="1">$Y$15</f>
        <v>4.6296296296296294E-3</v>
      </c>
      <c r="I32" s="14">
        <f ca="1">$Z$15</f>
        <v>6.4814814814814811E-2</v>
      </c>
      <c r="J32" s="14">
        <f ca="1">$AA$15</f>
        <v>6.9444444444444448E-2</v>
      </c>
      <c r="K32" s="14">
        <f ca="1">$B$15</f>
        <v>0</v>
      </c>
      <c r="L32" s="14">
        <f ca="1">$C$15</f>
        <v>4.6296296296296294E-3</v>
      </c>
      <c r="M32" s="14">
        <f ca="1">$D$15</f>
        <v>6.4814814814814811E-2</v>
      </c>
      <c r="N32" s="14">
        <f ca="1">$E$15</f>
        <v>2.3148148148148147E-2</v>
      </c>
      <c r="O32" s="14">
        <f ca="1">$F$15</f>
        <v>8.3333333333333329E-2</v>
      </c>
      <c r="P32" s="14">
        <f ca="1">$G$15</f>
        <v>7.8703703703703706E-2</v>
      </c>
      <c r="Q32" s="14">
        <f ca="1">$H$15</f>
        <v>3.2407407407407406E-2</v>
      </c>
      <c r="R32" s="14">
        <f ca="1">$I$15</f>
        <v>0</v>
      </c>
      <c r="S32" s="14">
        <f ca="1">$J$15</f>
        <v>4.6296296296296294E-2</v>
      </c>
      <c r="T32" s="14">
        <f ca="1">$K$15</f>
        <v>1.8518518518518517E-2</v>
      </c>
      <c r="U32" s="14">
        <f ca="1">$L$15</f>
        <v>9.7222222222222224E-2</v>
      </c>
      <c r="V32" s="14">
        <f ca="1">$M$15</f>
        <v>1.8518518518518517E-2</v>
      </c>
      <c r="W32" s="14">
        <f ca="1">$N$15</f>
        <v>9.2592592592592587E-3</v>
      </c>
      <c r="X32" s="14">
        <f ca="1">$O$15</f>
        <v>1.8518518518518517E-2</v>
      </c>
      <c r="Y32" s="14">
        <f ca="1">$P$15</f>
        <v>9.2592592592592587E-3</v>
      </c>
      <c r="Z32" s="14">
        <f ca="1">$Q$15</f>
        <v>2.3148148148148147E-2</v>
      </c>
      <c r="AA32" s="14">
        <f ca="1">$R$15</f>
        <v>0</v>
      </c>
    </row>
    <row r="33" spans="1:31" ht="30.75" x14ac:dyDescent="0.55000000000000004">
      <c r="A33" s="23" t="s">
        <v>77</v>
      </c>
      <c r="B33" s="14">
        <f ca="1">$T$15</f>
        <v>1.8518518518518517E-2</v>
      </c>
      <c r="C33" s="14">
        <f ca="1">$U$15</f>
        <v>2.7777777777777776E-2</v>
      </c>
      <c r="D33" s="14">
        <f ca="1">$V$15</f>
        <v>6.0185185185185182E-2</v>
      </c>
      <c r="E33" s="14">
        <f ca="1">$W$15</f>
        <v>9.2592592592592587E-2</v>
      </c>
      <c r="F33" s="14">
        <f ca="1">$X$15</f>
        <v>2.3148148148148147E-2</v>
      </c>
      <c r="G33" s="14">
        <f ca="1">$Y$15</f>
        <v>4.6296296296296294E-3</v>
      </c>
      <c r="H33" s="14">
        <f ca="1">$Z$15</f>
        <v>6.4814814814814811E-2</v>
      </c>
      <c r="I33" s="14">
        <f ca="1">$AA$15</f>
        <v>6.9444444444444448E-2</v>
      </c>
      <c r="J33" s="14">
        <f ca="1">$B$15</f>
        <v>0</v>
      </c>
      <c r="K33" s="14">
        <f ca="1">$C$15</f>
        <v>4.6296296296296294E-3</v>
      </c>
      <c r="L33" s="14">
        <f ca="1">$D$15</f>
        <v>6.4814814814814811E-2</v>
      </c>
      <c r="M33" s="14">
        <f ca="1">$E$15</f>
        <v>2.3148148148148147E-2</v>
      </c>
      <c r="N33" s="14">
        <f ca="1">$F$15</f>
        <v>8.3333333333333329E-2</v>
      </c>
      <c r="O33" s="14">
        <f ca="1">$G$15</f>
        <v>7.8703703703703706E-2</v>
      </c>
      <c r="P33" s="14">
        <f ca="1">$H$15</f>
        <v>3.2407407407407406E-2</v>
      </c>
      <c r="Q33" s="14">
        <f ca="1">$I$15</f>
        <v>0</v>
      </c>
      <c r="R33" s="14">
        <f ca="1">$J$15</f>
        <v>4.6296296296296294E-2</v>
      </c>
      <c r="S33" s="14">
        <f ca="1">$K$15</f>
        <v>1.8518518518518517E-2</v>
      </c>
      <c r="T33" s="14">
        <f ca="1">$L$15</f>
        <v>9.7222222222222224E-2</v>
      </c>
      <c r="U33" s="14">
        <f ca="1">$M$15</f>
        <v>1.8518518518518517E-2</v>
      </c>
      <c r="V33" s="14">
        <f ca="1">$N$15</f>
        <v>9.2592592592592587E-3</v>
      </c>
      <c r="W33" s="14">
        <f ca="1">$O$15</f>
        <v>1.8518518518518517E-2</v>
      </c>
      <c r="X33" s="14">
        <f ca="1">$P$15</f>
        <v>9.2592592592592587E-3</v>
      </c>
      <c r="Y33" s="14">
        <f ca="1">$Q$15</f>
        <v>2.3148148148148147E-2</v>
      </c>
      <c r="Z33" s="14">
        <f ca="1">$R$15</f>
        <v>0</v>
      </c>
      <c r="AA33" s="14">
        <f ca="1">$S$15</f>
        <v>0.1111111111111111</v>
      </c>
    </row>
    <row r="34" spans="1:31" ht="30.75" x14ac:dyDescent="0.55000000000000004">
      <c r="A34" s="23" t="s">
        <v>78</v>
      </c>
      <c r="B34" s="14">
        <f ca="1">$U$15</f>
        <v>2.7777777777777776E-2</v>
      </c>
      <c r="C34" s="14">
        <f ca="1">$V$15</f>
        <v>6.0185185185185182E-2</v>
      </c>
      <c r="D34" s="14">
        <f ca="1">$W$15</f>
        <v>9.2592592592592587E-2</v>
      </c>
      <c r="E34" s="14">
        <f ca="1">$X$15</f>
        <v>2.3148148148148147E-2</v>
      </c>
      <c r="F34" s="14">
        <f ca="1">$Y$15</f>
        <v>4.6296296296296294E-3</v>
      </c>
      <c r="G34" s="14">
        <f ca="1">$Z$15</f>
        <v>6.4814814814814811E-2</v>
      </c>
      <c r="H34" s="14">
        <f ca="1">$AA$15</f>
        <v>6.9444444444444448E-2</v>
      </c>
      <c r="I34" s="14">
        <f ca="1">$B$15</f>
        <v>0</v>
      </c>
      <c r="J34" s="14">
        <f ca="1">$C$15</f>
        <v>4.6296296296296294E-3</v>
      </c>
      <c r="K34" s="14">
        <f ca="1">$D$15</f>
        <v>6.4814814814814811E-2</v>
      </c>
      <c r="L34" s="14">
        <f ca="1">$E$15</f>
        <v>2.3148148148148147E-2</v>
      </c>
      <c r="M34" s="14">
        <f ca="1">$F$15</f>
        <v>8.3333333333333329E-2</v>
      </c>
      <c r="N34" s="14">
        <f ca="1">$G$15</f>
        <v>7.8703703703703706E-2</v>
      </c>
      <c r="O34" s="14">
        <f ca="1">$H$15</f>
        <v>3.2407407407407406E-2</v>
      </c>
      <c r="P34" s="14">
        <f ca="1">$I$15</f>
        <v>0</v>
      </c>
      <c r="Q34" s="14">
        <f ca="1">$J$15</f>
        <v>4.6296296296296294E-2</v>
      </c>
      <c r="R34" s="14">
        <f ca="1">$K$15</f>
        <v>1.8518518518518517E-2</v>
      </c>
      <c r="S34" s="14">
        <f ca="1">$L$15</f>
        <v>9.7222222222222224E-2</v>
      </c>
      <c r="T34" s="14">
        <f ca="1">$M$15</f>
        <v>1.8518518518518517E-2</v>
      </c>
      <c r="U34" s="14">
        <f ca="1">$N$15</f>
        <v>9.2592592592592587E-3</v>
      </c>
      <c r="V34" s="14">
        <f ca="1">$O$15</f>
        <v>1.8518518518518517E-2</v>
      </c>
      <c r="W34" s="14">
        <f ca="1">$P$15</f>
        <v>9.2592592592592587E-3</v>
      </c>
      <c r="X34" s="14">
        <f ca="1">$Q$15</f>
        <v>2.3148148148148147E-2</v>
      </c>
      <c r="Y34" s="14">
        <f ca="1">$R$15</f>
        <v>0</v>
      </c>
      <c r="Z34" s="14">
        <f ca="1">$S$15</f>
        <v>0.1111111111111111</v>
      </c>
      <c r="AA34" s="14">
        <f ca="1">$T$15</f>
        <v>1.8518518518518517E-2</v>
      </c>
    </row>
    <row r="35" spans="1:31" ht="30.75" x14ac:dyDescent="0.55000000000000004">
      <c r="A35" s="23" t="s">
        <v>79</v>
      </c>
      <c r="B35" s="14">
        <f ca="1">$V$15</f>
        <v>6.0185185185185182E-2</v>
      </c>
      <c r="C35" s="14">
        <f ca="1">$W$15</f>
        <v>9.2592592592592587E-2</v>
      </c>
      <c r="D35" s="14">
        <f ca="1">$X$15</f>
        <v>2.3148148148148147E-2</v>
      </c>
      <c r="E35" s="14">
        <f ca="1">$Y$15</f>
        <v>4.6296296296296294E-3</v>
      </c>
      <c r="F35" s="14">
        <f ca="1">$Z$15</f>
        <v>6.4814814814814811E-2</v>
      </c>
      <c r="G35" s="14">
        <f ca="1">$AA$15</f>
        <v>6.9444444444444448E-2</v>
      </c>
      <c r="H35" s="14">
        <f ca="1">$B$15</f>
        <v>0</v>
      </c>
      <c r="I35" s="14">
        <f ca="1">$C$15</f>
        <v>4.6296296296296294E-3</v>
      </c>
      <c r="J35" s="14">
        <f ca="1">$D$15</f>
        <v>6.4814814814814811E-2</v>
      </c>
      <c r="K35" s="14">
        <f ca="1">$E$15</f>
        <v>2.3148148148148147E-2</v>
      </c>
      <c r="L35" s="14">
        <f ca="1">$F$15</f>
        <v>8.3333333333333329E-2</v>
      </c>
      <c r="M35" s="14">
        <f ca="1">$G$15</f>
        <v>7.8703703703703706E-2</v>
      </c>
      <c r="N35" s="14">
        <f ca="1">$H$15</f>
        <v>3.2407407407407406E-2</v>
      </c>
      <c r="O35" s="14">
        <f ca="1">$I$15</f>
        <v>0</v>
      </c>
      <c r="P35" s="14">
        <f ca="1">$J$15</f>
        <v>4.6296296296296294E-2</v>
      </c>
      <c r="Q35" s="14">
        <f ca="1">$K$15</f>
        <v>1.8518518518518517E-2</v>
      </c>
      <c r="R35" s="14">
        <f ca="1">$L$15</f>
        <v>9.7222222222222224E-2</v>
      </c>
      <c r="S35" s="14">
        <f ca="1">$M$15</f>
        <v>1.8518518518518517E-2</v>
      </c>
      <c r="T35" s="14">
        <f ca="1">$N$15</f>
        <v>9.2592592592592587E-3</v>
      </c>
      <c r="U35" s="14">
        <f ca="1">$O$15</f>
        <v>1.8518518518518517E-2</v>
      </c>
      <c r="V35" s="14">
        <f ca="1">$P$15</f>
        <v>9.2592592592592587E-3</v>
      </c>
      <c r="W35" s="14">
        <f ca="1">$Q$15</f>
        <v>2.3148148148148147E-2</v>
      </c>
      <c r="X35" s="14">
        <f ca="1">$R$15</f>
        <v>0</v>
      </c>
      <c r="Y35" s="14">
        <f ca="1">$S$15</f>
        <v>0.1111111111111111</v>
      </c>
      <c r="Z35" s="14">
        <f ca="1">$T$15</f>
        <v>1.8518518518518517E-2</v>
      </c>
      <c r="AA35" s="14">
        <f ca="1">$U$15</f>
        <v>2.7777777777777776E-2</v>
      </c>
    </row>
    <row r="36" spans="1:31" ht="30.75" x14ac:dyDescent="0.55000000000000004">
      <c r="A36" s="23" t="s">
        <v>80</v>
      </c>
      <c r="B36" s="14">
        <f ca="1">$W$15</f>
        <v>9.2592592592592587E-2</v>
      </c>
      <c r="C36" s="14">
        <f ca="1">$X$15</f>
        <v>2.3148148148148147E-2</v>
      </c>
      <c r="D36" s="14">
        <f ca="1">$Y$15</f>
        <v>4.6296296296296294E-3</v>
      </c>
      <c r="E36" s="14">
        <f ca="1">$Z$15</f>
        <v>6.4814814814814811E-2</v>
      </c>
      <c r="F36" s="14">
        <f ca="1">$AA$15</f>
        <v>6.9444444444444448E-2</v>
      </c>
      <c r="G36" s="14">
        <f ca="1">$B$15</f>
        <v>0</v>
      </c>
      <c r="H36" s="14">
        <f ca="1">$C$15</f>
        <v>4.6296296296296294E-3</v>
      </c>
      <c r="I36" s="14">
        <f ca="1">$D$15</f>
        <v>6.4814814814814811E-2</v>
      </c>
      <c r="J36" s="14">
        <f ca="1">$E$15</f>
        <v>2.3148148148148147E-2</v>
      </c>
      <c r="K36" s="14">
        <f ca="1">$F$15</f>
        <v>8.3333333333333329E-2</v>
      </c>
      <c r="L36" s="14">
        <f ca="1">$G$15</f>
        <v>7.8703703703703706E-2</v>
      </c>
      <c r="M36" s="14">
        <f ca="1">$H$15</f>
        <v>3.2407407407407406E-2</v>
      </c>
      <c r="N36" s="14">
        <f ca="1">$I$15</f>
        <v>0</v>
      </c>
      <c r="O36" s="14">
        <f ca="1">$J$15</f>
        <v>4.6296296296296294E-2</v>
      </c>
      <c r="P36" s="14">
        <f ca="1">$K$15</f>
        <v>1.8518518518518517E-2</v>
      </c>
      <c r="Q36" s="14">
        <f ca="1">$L$15</f>
        <v>9.7222222222222224E-2</v>
      </c>
      <c r="R36" s="14">
        <f ca="1">$M$15</f>
        <v>1.8518518518518517E-2</v>
      </c>
      <c r="S36" s="14">
        <f ca="1">$N$15</f>
        <v>9.2592592592592587E-3</v>
      </c>
      <c r="T36" s="14">
        <f ca="1">$O$15</f>
        <v>1.8518518518518517E-2</v>
      </c>
      <c r="U36" s="14">
        <f ca="1">$P$15</f>
        <v>9.2592592592592587E-3</v>
      </c>
      <c r="V36" s="14">
        <f ca="1">$Q$15</f>
        <v>2.3148148148148147E-2</v>
      </c>
      <c r="W36" s="14">
        <f ca="1">$R$15</f>
        <v>0</v>
      </c>
      <c r="X36" s="14">
        <f ca="1">$S$15</f>
        <v>0.1111111111111111</v>
      </c>
      <c r="Y36" s="14">
        <f ca="1">$T$15</f>
        <v>1.8518518518518517E-2</v>
      </c>
      <c r="Z36" s="14">
        <f ca="1">$U$15</f>
        <v>2.7777777777777776E-2</v>
      </c>
      <c r="AA36" s="14">
        <f ca="1">$V$15</f>
        <v>6.0185185185185182E-2</v>
      </c>
    </row>
    <row r="37" spans="1:31" ht="30.75" x14ac:dyDescent="0.55000000000000004">
      <c r="A37" s="23" t="s">
        <v>81</v>
      </c>
      <c r="B37" s="14">
        <f ca="1">$X$15</f>
        <v>2.3148148148148147E-2</v>
      </c>
      <c r="C37" s="14">
        <f ca="1">$Y$15</f>
        <v>4.6296296296296294E-3</v>
      </c>
      <c r="D37" s="14">
        <f ca="1">$Z$15</f>
        <v>6.4814814814814811E-2</v>
      </c>
      <c r="E37" s="14">
        <f ca="1">$AA$15</f>
        <v>6.9444444444444448E-2</v>
      </c>
      <c r="F37" s="14">
        <f ca="1">$B$15</f>
        <v>0</v>
      </c>
      <c r="G37" s="14">
        <f ca="1">$C$15</f>
        <v>4.6296296296296294E-3</v>
      </c>
      <c r="H37" s="14">
        <f ca="1">$D$15</f>
        <v>6.4814814814814811E-2</v>
      </c>
      <c r="I37" s="14">
        <f ca="1">$E$15</f>
        <v>2.3148148148148147E-2</v>
      </c>
      <c r="J37" s="14">
        <f ca="1">$F$15</f>
        <v>8.3333333333333329E-2</v>
      </c>
      <c r="K37" s="14">
        <f ca="1">$G$15</f>
        <v>7.8703703703703706E-2</v>
      </c>
      <c r="L37" s="14">
        <f ca="1">$H$15</f>
        <v>3.2407407407407406E-2</v>
      </c>
      <c r="M37" s="14">
        <f ca="1">$I$15</f>
        <v>0</v>
      </c>
      <c r="N37" s="14">
        <f ca="1">$J$15</f>
        <v>4.6296296296296294E-2</v>
      </c>
      <c r="O37" s="14">
        <f ca="1">$K$15</f>
        <v>1.8518518518518517E-2</v>
      </c>
      <c r="P37" s="14">
        <f ca="1">$L$15</f>
        <v>9.7222222222222224E-2</v>
      </c>
      <c r="Q37" s="14">
        <f ca="1">$M$15</f>
        <v>1.8518518518518517E-2</v>
      </c>
      <c r="R37" s="14">
        <f ca="1">$N$15</f>
        <v>9.2592592592592587E-3</v>
      </c>
      <c r="S37" s="14">
        <f ca="1">$O$15</f>
        <v>1.8518518518518517E-2</v>
      </c>
      <c r="T37" s="14">
        <f ca="1">$P$15</f>
        <v>9.2592592592592587E-3</v>
      </c>
      <c r="U37" s="14">
        <f ca="1">$Q$15</f>
        <v>2.3148148148148147E-2</v>
      </c>
      <c r="V37" s="14">
        <f ca="1">$R$15</f>
        <v>0</v>
      </c>
      <c r="W37" s="14">
        <f ca="1">$S$15</f>
        <v>0.1111111111111111</v>
      </c>
      <c r="X37" s="14">
        <f ca="1">$T$15</f>
        <v>1.8518518518518517E-2</v>
      </c>
      <c r="Y37" s="14">
        <f ca="1">$U$15</f>
        <v>2.7777777777777776E-2</v>
      </c>
      <c r="Z37" s="14">
        <f ca="1">$V$15</f>
        <v>6.0185185185185182E-2</v>
      </c>
      <c r="AA37" s="14">
        <f ca="1">$W$15</f>
        <v>9.2592592592592587E-2</v>
      </c>
    </row>
    <row r="38" spans="1:31" ht="30.75" x14ac:dyDescent="0.55000000000000004">
      <c r="A38" s="23" t="s">
        <v>82</v>
      </c>
      <c r="B38" s="14">
        <f ca="1">$Y$15</f>
        <v>4.6296296296296294E-3</v>
      </c>
      <c r="C38" s="14">
        <f ca="1">$Z$15</f>
        <v>6.4814814814814811E-2</v>
      </c>
      <c r="D38" s="14">
        <f ca="1">$AA$15</f>
        <v>6.9444444444444448E-2</v>
      </c>
      <c r="E38" s="14">
        <f ca="1">$B$15</f>
        <v>0</v>
      </c>
      <c r="F38" s="14">
        <f ca="1">$C$15</f>
        <v>4.6296296296296294E-3</v>
      </c>
      <c r="G38" s="14">
        <f ca="1">$D$15</f>
        <v>6.4814814814814811E-2</v>
      </c>
      <c r="H38" s="14">
        <f ca="1">$E$15</f>
        <v>2.3148148148148147E-2</v>
      </c>
      <c r="I38" s="14">
        <f ca="1">$F$15</f>
        <v>8.3333333333333329E-2</v>
      </c>
      <c r="J38" s="14">
        <f ca="1">$G$15</f>
        <v>7.8703703703703706E-2</v>
      </c>
      <c r="K38" s="14">
        <f ca="1">$H$15</f>
        <v>3.2407407407407406E-2</v>
      </c>
      <c r="L38" s="14">
        <f ca="1">$I$15</f>
        <v>0</v>
      </c>
      <c r="M38" s="14">
        <f ca="1">$J$15</f>
        <v>4.6296296296296294E-2</v>
      </c>
      <c r="N38" s="14">
        <f ca="1">$K$15</f>
        <v>1.8518518518518517E-2</v>
      </c>
      <c r="O38" s="14">
        <f ca="1">$L$15</f>
        <v>9.7222222222222224E-2</v>
      </c>
      <c r="P38" s="14">
        <f ca="1">$M$15</f>
        <v>1.8518518518518517E-2</v>
      </c>
      <c r="Q38" s="14">
        <f ca="1">$N$15</f>
        <v>9.2592592592592587E-3</v>
      </c>
      <c r="R38" s="14">
        <f ca="1">$O$15</f>
        <v>1.8518518518518517E-2</v>
      </c>
      <c r="S38" s="14">
        <f ca="1">$P$15</f>
        <v>9.2592592592592587E-3</v>
      </c>
      <c r="T38" s="14">
        <f ca="1">$Q$15</f>
        <v>2.3148148148148147E-2</v>
      </c>
      <c r="U38" s="14">
        <f ca="1">$R$15</f>
        <v>0</v>
      </c>
      <c r="V38" s="14">
        <f ca="1">$S$15</f>
        <v>0.1111111111111111</v>
      </c>
      <c r="W38" s="14">
        <f ca="1">$T$15</f>
        <v>1.8518518518518517E-2</v>
      </c>
      <c r="X38" s="14">
        <f ca="1">$U$15</f>
        <v>2.7777777777777776E-2</v>
      </c>
      <c r="Y38" s="14">
        <f ca="1">$V$15</f>
        <v>6.0185185185185182E-2</v>
      </c>
      <c r="Z38" s="14">
        <f ca="1">$W$15</f>
        <v>9.2592592592592587E-2</v>
      </c>
      <c r="AA38" s="14">
        <f ca="1">$X$15</f>
        <v>2.3148148148148147E-2</v>
      </c>
    </row>
    <row r="39" spans="1:31" ht="30.75" x14ac:dyDescent="0.55000000000000004">
      <c r="A39" s="23" t="s">
        <v>83</v>
      </c>
      <c r="B39" s="14">
        <f ca="1">$Z$15</f>
        <v>6.4814814814814811E-2</v>
      </c>
      <c r="C39" s="14">
        <f ca="1">$AA$15</f>
        <v>6.9444444444444448E-2</v>
      </c>
      <c r="D39" s="14">
        <f ca="1">$B$15</f>
        <v>0</v>
      </c>
      <c r="E39" s="14">
        <f ca="1">$C$15</f>
        <v>4.6296296296296294E-3</v>
      </c>
      <c r="F39" s="14">
        <f ca="1">$D$15</f>
        <v>6.4814814814814811E-2</v>
      </c>
      <c r="G39" s="14">
        <f ca="1">$E$15</f>
        <v>2.3148148148148147E-2</v>
      </c>
      <c r="H39" s="14">
        <f ca="1">$F$15</f>
        <v>8.3333333333333329E-2</v>
      </c>
      <c r="I39" s="14">
        <f ca="1">$G$15</f>
        <v>7.8703703703703706E-2</v>
      </c>
      <c r="J39" s="14">
        <f ca="1">$H$15</f>
        <v>3.2407407407407406E-2</v>
      </c>
      <c r="K39" s="14">
        <f ca="1">$I$15</f>
        <v>0</v>
      </c>
      <c r="L39" s="14">
        <f ca="1">$J$15</f>
        <v>4.6296296296296294E-2</v>
      </c>
      <c r="M39" s="14">
        <f ca="1">$K$15</f>
        <v>1.8518518518518517E-2</v>
      </c>
      <c r="N39" s="14">
        <f ca="1">$L$15</f>
        <v>9.7222222222222224E-2</v>
      </c>
      <c r="O39" s="14">
        <f ca="1">$M$15</f>
        <v>1.8518518518518517E-2</v>
      </c>
      <c r="P39" s="14">
        <f ca="1">$N$15</f>
        <v>9.2592592592592587E-3</v>
      </c>
      <c r="Q39" s="14">
        <f ca="1">$O$15</f>
        <v>1.8518518518518517E-2</v>
      </c>
      <c r="R39" s="14">
        <f ca="1">$P$15</f>
        <v>9.2592592592592587E-3</v>
      </c>
      <c r="S39" s="14">
        <f ca="1">$Q$15</f>
        <v>2.3148148148148147E-2</v>
      </c>
      <c r="T39" s="14">
        <f ca="1">$R$15</f>
        <v>0</v>
      </c>
      <c r="U39" s="14">
        <f ca="1">$S$15</f>
        <v>0.1111111111111111</v>
      </c>
      <c r="V39" s="14">
        <f ca="1">$T$15</f>
        <v>1.8518518518518517E-2</v>
      </c>
      <c r="W39" s="14">
        <f ca="1">$U$15</f>
        <v>2.7777777777777776E-2</v>
      </c>
      <c r="X39" s="14">
        <f ca="1">$V$15</f>
        <v>6.0185185185185182E-2</v>
      </c>
      <c r="Y39" s="14">
        <f ca="1">$W$15</f>
        <v>9.2592592592592587E-2</v>
      </c>
      <c r="Z39" s="14">
        <f ca="1">$X$15</f>
        <v>2.3148148148148147E-2</v>
      </c>
      <c r="AA39" s="14">
        <f ca="1">$Y$15</f>
        <v>4.6296296296296294E-3</v>
      </c>
    </row>
    <row r="40" spans="1:31" ht="30.75" x14ac:dyDescent="0.55000000000000004">
      <c r="A40" s="23" t="s">
        <v>84</v>
      </c>
      <c r="B40" s="14">
        <f ca="1">$AA$15</f>
        <v>6.9444444444444448E-2</v>
      </c>
      <c r="C40" s="14">
        <f ca="1">$B$15</f>
        <v>0</v>
      </c>
      <c r="D40" s="14">
        <f ca="1">$C$15</f>
        <v>4.6296296296296294E-3</v>
      </c>
      <c r="E40" s="14">
        <f ca="1">$D$15</f>
        <v>6.4814814814814811E-2</v>
      </c>
      <c r="F40" s="14">
        <f ca="1">$E$15</f>
        <v>2.3148148148148147E-2</v>
      </c>
      <c r="G40" s="14">
        <f ca="1">$F$15</f>
        <v>8.3333333333333329E-2</v>
      </c>
      <c r="H40" s="14">
        <f ca="1">$G$15</f>
        <v>7.8703703703703706E-2</v>
      </c>
      <c r="I40" s="14">
        <f ca="1">$H$15</f>
        <v>3.2407407407407406E-2</v>
      </c>
      <c r="J40" s="14">
        <f ca="1">$I$15</f>
        <v>0</v>
      </c>
      <c r="K40" s="14">
        <f ca="1">$J$15</f>
        <v>4.6296296296296294E-2</v>
      </c>
      <c r="L40" s="14">
        <f ca="1">$K$15</f>
        <v>1.8518518518518517E-2</v>
      </c>
      <c r="M40" s="14">
        <f ca="1">$L$15</f>
        <v>9.7222222222222224E-2</v>
      </c>
      <c r="N40" s="14">
        <f ca="1">$M$15</f>
        <v>1.8518518518518517E-2</v>
      </c>
      <c r="O40" s="14">
        <f ca="1">$N$15</f>
        <v>9.2592592592592587E-3</v>
      </c>
      <c r="P40" s="14">
        <f ca="1">$O$15</f>
        <v>1.8518518518518517E-2</v>
      </c>
      <c r="Q40" s="14">
        <f ca="1">$P$15</f>
        <v>9.2592592592592587E-3</v>
      </c>
      <c r="R40" s="14">
        <f ca="1">$Q$15</f>
        <v>2.3148148148148147E-2</v>
      </c>
      <c r="S40" s="14">
        <f ca="1">$R$15</f>
        <v>0</v>
      </c>
      <c r="T40" s="14">
        <f ca="1">$S$15</f>
        <v>0.1111111111111111</v>
      </c>
      <c r="U40" s="14">
        <f ca="1">$T$15</f>
        <v>1.8518518518518517E-2</v>
      </c>
      <c r="V40" s="14">
        <f ca="1">$U$15</f>
        <v>2.7777777777777776E-2</v>
      </c>
      <c r="W40" s="14">
        <f ca="1">$V$15</f>
        <v>6.0185185185185182E-2</v>
      </c>
      <c r="X40" s="14">
        <f ca="1">$W$15</f>
        <v>9.2592592592592587E-2</v>
      </c>
      <c r="Y40" s="14">
        <f ca="1">$X$15</f>
        <v>2.3148148148148147E-2</v>
      </c>
      <c r="Z40" s="14">
        <f ca="1">$Y$15</f>
        <v>4.6296296296296294E-3</v>
      </c>
      <c r="AA40" s="14">
        <f ca="1">$Z$15</f>
        <v>6.4814814814814811E-2</v>
      </c>
    </row>
    <row r="41" spans="1:31" ht="18" x14ac:dyDescent="0.35">
      <c r="A41" s="17"/>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4" spans="1:31" ht="21" x14ac:dyDescent="0.35">
      <c r="AB44" s="33" t="s">
        <v>85</v>
      </c>
      <c r="AC44" s="35" t="s">
        <v>86</v>
      </c>
      <c r="AD44" s="38">
        <f ca="1">MAX(AB45:AB70)</f>
        <v>6.3518518518518516E-2</v>
      </c>
      <c r="AE44" s="34" t="s">
        <v>87</v>
      </c>
    </row>
    <row r="45" spans="1:31" ht="30.75" x14ac:dyDescent="0.55000000000000004">
      <c r="A45" s="23" t="s">
        <v>33</v>
      </c>
      <c r="B45" s="14">
        <f ca="1">B11*($B$15)</f>
        <v>0</v>
      </c>
      <c r="C45" s="14">
        <f ca="1">C11*($C$15)</f>
        <v>6.9444444444444444E-5</v>
      </c>
      <c r="D45" s="14">
        <f ca="1">D11*($D$15)</f>
        <v>1.8148148148148147E-3</v>
      </c>
      <c r="E45" s="14">
        <f ca="1">E11*($E$15)</f>
        <v>9.953703703703702E-4</v>
      </c>
      <c r="F45" s="14">
        <f ca="1">F11*($F$15)</f>
        <v>1.0583333333333333E-2</v>
      </c>
      <c r="G45" s="14">
        <f ca="1">G11*($G$15)</f>
        <v>1.7314814814814814E-3</v>
      </c>
      <c r="H45" s="14">
        <f ca="1">H11*($H$15)</f>
        <v>6.4814814814814813E-4</v>
      </c>
      <c r="I45" s="14">
        <f ca="1">I11*($I$15)</f>
        <v>0</v>
      </c>
      <c r="J45" s="14">
        <f ca="1">J11*($J$15)</f>
        <v>3.2407407407407411E-3</v>
      </c>
      <c r="K45" s="14">
        <f ca="1">K11*($K$15)</f>
        <v>3.7037037037037037E-5</v>
      </c>
      <c r="L45" s="14">
        <f ca="1">L11*($L$15)</f>
        <v>7.7777777777777784E-4</v>
      </c>
      <c r="M45" s="14">
        <f ca="1">M11*($M$15)</f>
        <v>7.407407407407407E-4</v>
      </c>
      <c r="N45" s="14">
        <f ca="1">N11*($N$15)</f>
        <v>2.2222222222222221E-4</v>
      </c>
      <c r="O45" s="14">
        <f ca="1">O11*($O$15)</f>
        <v>1.2407407407407408E-3</v>
      </c>
      <c r="P45" s="14">
        <f ca="1">P11*($P$15)</f>
        <v>6.9444444444444436E-4</v>
      </c>
      <c r="Q45" s="14">
        <f ca="1">Q11*($Q$15)</f>
        <v>4.3981481481481476E-4</v>
      </c>
      <c r="R45" s="14">
        <f ca="1">R11*($R$15)</f>
        <v>0</v>
      </c>
      <c r="S45" s="14">
        <f ca="1">S11*($S$15)</f>
        <v>6.6666666666666662E-3</v>
      </c>
      <c r="T45" s="14">
        <f ca="1">T11*($T$15)</f>
        <v>1.1666666666666665E-3</v>
      </c>
      <c r="U45" s="14">
        <f ca="1">U11*($U$15)</f>
        <v>2.5277777777777777E-3</v>
      </c>
      <c r="V45" s="14">
        <f ca="1">V11*($V$15)</f>
        <v>1.6851851851851852E-3</v>
      </c>
      <c r="W45" s="14">
        <f ca="1">W11*($W$15)</f>
        <v>9.2592592592592585E-4</v>
      </c>
      <c r="X45" s="14">
        <f ca="1">X11*($X$15)</f>
        <v>5.3240740740740733E-4</v>
      </c>
      <c r="Y45" s="14">
        <f ca="1">Y11*($Y$15)</f>
        <v>4.6296296296296296E-6</v>
      </c>
      <c r="Z45" s="14">
        <f ca="1">Z11*($Z$15)</f>
        <v>1.2962962962962963E-3</v>
      </c>
      <c r="AA45" s="14">
        <f ca="1">AA11*($AA$15)</f>
        <v>6.9444444444444444E-5</v>
      </c>
      <c r="AB45" s="19">
        <f ca="1">(B45)+(C45)+(D45)+(E45)+(F45)+(G45)+(H45)+(I45)+(J45)+(K45)+(L45)+(M45)+(N45)+(O45)+(P45)+(Q45)+(R45)+(S45)+(T45)+(U45)+(V45)+(W45)+(X45)+(Y45)+(Z45)+(AA45)</f>
        <v>3.8111111111111109E-2</v>
      </c>
      <c r="AE45" s="40" t="s">
        <v>15</v>
      </c>
    </row>
    <row r="46" spans="1:31" ht="30.75" x14ac:dyDescent="0.55000000000000004">
      <c r="A46" s="23" t="s">
        <v>34</v>
      </c>
      <c r="B46" s="14">
        <f ca="1">B11*($C$15)</f>
        <v>3.7962962962962961E-4</v>
      </c>
      <c r="C46" s="14">
        <f ca="1">C11*($D$15)</f>
        <v>9.7222222222222209E-4</v>
      </c>
      <c r="D46" s="14">
        <f ca="1">D11*($E$15)</f>
        <v>6.4814814814814813E-4</v>
      </c>
      <c r="E46" s="14">
        <f ca="1">E11*($F$15)</f>
        <v>3.5833333333333329E-3</v>
      </c>
      <c r="F46" s="14">
        <f ca="1">F11*($G$15)</f>
        <v>9.9953703703703715E-3</v>
      </c>
      <c r="G46" s="14">
        <f ca="1">G11*($H$15)</f>
        <v>7.1296296296296288E-4</v>
      </c>
      <c r="H46" s="14">
        <f ca="1">H11*($I$15)</f>
        <v>0</v>
      </c>
      <c r="I46" s="14">
        <f ca="1">I11*($J$15)</f>
        <v>2.8240740740740739E-3</v>
      </c>
      <c r="J46" s="14">
        <f ca="1">J11*($K$15)</f>
        <v>1.2962962962962963E-3</v>
      </c>
      <c r="K46" s="14">
        <f ca="1">K11*($L$15)</f>
        <v>1.9444444444444446E-4</v>
      </c>
      <c r="L46" s="14">
        <f ca="1">L11*($M$15)</f>
        <v>1.4814814814814815E-4</v>
      </c>
      <c r="M46" s="14">
        <f ca="1">M11*($N$15)</f>
        <v>3.7037037037037035E-4</v>
      </c>
      <c r="N46" s="14">
        <f ca="1">N11*($O$15)</f>
        <v>4.4444444444444441E-4</v>
      </c>
      <c r="O46" s="14">
        <f ca="1">O11*($P$15)</f>
        <v>6.2037037037037041E-4</v>
      </c>
      <c r="P46" s="14">
        <f ca="1">P11*($Q$15)</f>
        <v>1.736111111111111E-3</v>
      </c>
      <c r="Q46" s="14">
        <f ca="1">Q11*($R$15)</f>
        <v>0</v>
      </c>
      <c r="R46" s="14">
        <f ca="1">R11*($S$15)</f>
        <v>1.111111111111111E-4</v>
      </c>
      <c r="S46" s="14">
        <f ca="1">S11*($T$15)</f>
        <v>1.1111111111111111E-3</v>
      </c>
      <c r="T46" s="14">
        <f ca="1">T11*($U$15)</f>
        <v>1.7499999999999998E-3</v>
      </c>
      <c r="U46" s="14">
        <f ca="1">U11*($V$15)</f>
        <v>5.4768518518518517E-3</v>
      </c>
      <c r="V46" s="14">
        <f ca="1">V11*($W$15)</f>
        <v>2.5925925925925925E-3</v>
      </c>
      <c r="W46" s="14">
        <f ca="1">W11*($X$15)</f>
        <v>2.3148148148148146E-4</v>
      </c>
      <c r="X46" s="14">
        <f ca="1">X11*($Y$15)</f>
        <v>1.0648148148148147E-4</v>
      </c>
      <c r="Y46" s="14">
        <f ca="1">Y11*($Z$15)</f>
        <v>6.4814814814814816E-5</v>
      </c>
      <c r="Z46" s="14">
        <f ca="1">Z11*($AA$15)</f>
        <v>1.3888888888888889E-3</v>
      </c>
      <c r="AA46" s="14">
        <f ca="1">AA11*($B$15)</f>
        <v>0</v>
      </c>
      <c r="AB46" s="19">
        <f ca="1">(B46)+(C46)+(D46)+(E46)+(F46)+(G46)+(H46)+(I46)+(J46)+(K46)+(L46)+(M46)+(N46)+(O46)+(P46)+(Q46)+(R46)+(S46)+(T46)+(U46)+(V46)+(W46)+(X46)+(Y46)+(Z46)+(AA46)</f>
        <v>3.6759259259259255E-2</v>
      </c>
      <c r="AE46" s="40" t="s">
        <v>7</v>
      </c>
    </row>
    <row r="47" spans="1:31" ht="30.75" x14ac:dyDescent="0.55000000000000004">
      <c r="A47" s="23" t="s">
        <v>35</v>
      </c>
      <c r="B47" s="14">
        <f ca="1">B11*($D$15)</f>
        <v>5.3148148148148147E-3</v>
      </c>
      <c r="C47" s="14">
        <f ca="1">C11*($E$15)</f>
        <v>3.4722222222222218E-4</v>
      </c>
      <c r="D47" s="14">
        <f ca="1">D11*($F$15)</f>
        <v>2.3333333333333331E-3</v>
      </c>
      <c r="E47" s="14">
        <f ca="1">E11*($G$15)</f>
        <v>3.3842592592592592E-3</v>
      </c>
      <c r="F47" s="14">
        <f ca="1">F11*($H$15)</f>
        <v>4.115740740740741E-3</v>
      </c>
      <c r="G47" s="14">
        <f ca="1">G11*($I$15)</f>
        <v>0</v>
      </c>
      <c r="H47" s="14">
        <f ca="1">H11*($J$15)</f>
        <v>9.2592592592592585E-4</v>
      </c>
      <c r="I47" s="14">
        <f ca="1">I11*($K$15)</f>
        <v>1.1296296296296295E-3</v>
      </c>
      <c r="J47" s="14">
        <f ca="1">J11*($L$15)</f>
        <v>6.805555555555556E-3</v>
      </c>
      <c r="K47" s="14">
        <f ca="1">K11*($M$15)</f>
        <v>3.7037037037037037E-5</v>
      </c>
      <c r="L47" s="14">
        <f ca="1">L11*($N$15)</f>
        <v>7.4074074074074073E-5</v>
      </c>
      <c r="M47" s="14">
        <f ca="1">M11*($O$15)</f>
        <v>7.407407407407407E-4</v>
      </c>
      <c r="N47" s="14">
        <f ca="1">N11*($P$15)</f>
        <v>2.2222222222222221E-4</v>
      </c>
      <c r="O47" s="14">
        <f ca="1">O11*($Q$15)</f>
        <v>1.5509259259259259E-3</v>
      </c>
      <c r="P47" s="14">
        <f ca="1">P11*($R$15)</f>
        <v>0</v>
      </c>
      <c r="Q47" s="14">
        <f ca="1">Q11*($S$15)</f>
        <v>2.1111111111111109E-3</v>
      </c>
      <c r="R47" s="14">
        <f ca="1">R11*($T$15)</f>
        <v>1.8518518518518518E-5</v>
      </c>
      <c r="S47" s="14">
        <f ca="1">S11*($U$15)</f>
        <v>1.6666666666666666E-3</v>
      </c>
      <c r="T47" s="14">
        <f ca="1">T11*($V$15)</f>
        <v>3.7916666666666663E-3</v>
      </c>
      <c r="U47" s="14">
        <f ca="1">U11*($W$15)</f>
        <v>8.4259259259259253E-3</v>
      </c>
      <c r="V47" s="14">
        <f ca="1">V11*($X$15)</f>
        <v>6.4814814814814813E-4</v>
      </c>
      <c r="W47" s="14">
        <f ca="1">W11*($Y$15)</f>
        <v>4.6296296296296294E-5</v>
      </c>
      <c r="X47" s="14">
        <f ca="1">X11*($Z$15)</f>
        <v>1.4907407407407406E-3</v>
      </c>
      <c r="Y47" s="14">
        <f ca="1">Y11*($AA$15)</f>
        <v>6.9444444444444444E-5</v>
      </c>
      <c r="Z47" s="14">
        <f ca="1">Z11*($B$15)</f>
        <v>0</v>
      </c>
      <c r="AA47" s="14">
        <f ca="1">AA11*($C$15)</f>
        <v>4.6296296296296296E-6</v>
      </c>
      <c r="AB47" s="19">
        <f t="shared" ref="AB47:AB70" ca="1" si="4">(B47)+(C47)+(D47)+(E47)+(F47)+(G47)+(H47)+(I47)+(J47)+(K47)+(L47)+(M47)+(N47)+(O47)+(P47)+(Q47)+(R47)+(S47)+(T47)+(U47)+(V47)+(W47)+(X47)+(Y47)+(Z47)+(AA47)</f>
        <v>4.5254629629629624E-2</v>
      </c>
      <c r="AE47" s="40" t="s">
        <v>21</v>
      </c>
    </row>
    <row r="48" spans="1:31" ht="30.75" x14ac:dyDescent="0.55000000000000004">
      <c r="A48" s="23" t="s">
        <v>36</v>
      </c>
      <c r="B48" s="14">
        <f ca="1">B11*($E$15)</f>
        <v>1.8981481481481482E-3</v>
      </c>
      <c r="C48" s="14">
        <f ca="1">C11*($F$15)</f>
        <v>1.2499999999999998E-3</v>
      </c>
      <c r="D48" s="14">
        <f ca="1">D11*($G$15)</f>
        <v>2.2037037037037038E-3</v>
      </c>
      <c r="E48" s="14">
        <f ca="1">E11*($H$15)</f>
        <v>1.3935185185185183E-3</v>
      </c>
      <c r="F48" s="14">
        <f ca="1">F11*($I$15)</f>
        <v>0</v>
      </c>
      <c r="G48" s="14">
        <f ca="1">G11*($J$15)</f>
        <v>1.0185185185185184E-3</v>
      </c>
      <c r="H48" s="14">
        <f ca="1">H11*($K$15)</f>
        <v>3.7037037037037035E-4</v>
      </c>
      <c r="I48" s="14">
        <f ca="1">I11*($L$15)</f>
        <v>5.9305555555555552E-3</v>
      </c>
      <c r="J48" s="14">
        <f ca="1">J11*($M$15)</f>
        <v>1.2962962962962963E-3</v>
      </c>
      <c r="K48" s="14">
        <f ca="1">K11*($N$15)</f>
        <v>1.8518518518518518E-5</v>
      </c>
      <c r="L48" s="14">
        <f ca="1">L11*($O$15)</f>
        <v>1.4814814814814815E-4</v>
      </c>
      <c r="M48" s="14">
        <f ca="1">M11*($P$15)</f>
        <v>3.7037037037037035E-4</v>
      </c>
      <c r="N48" s="14">
        <f ca="1">N11*($Q$15)</f>
        <v>5.5555555555555556E-4</v>
      </c>
      <c r="O48" s="14">
        <f ca="1">O11*($R$15)</f>
        <v>0</v>
      </c>
      <c r="P48" s="14">
        <f ca="1">P11*($S$15)</f>
        <v>8.3333333333333332E-3</v>
      </c>
      <c r="Q48" s="14">
        <f ca="1">Q11*($T$15)</f>
        <v>3.5185185185185184E-4</v>
      </c>
      <c r="R48" s="14">
        <f ca="1">R11*($U$15)</f>
        <v>2.7777777777777776E-5</v>
      </c>
      <c r="S48" s="14">
        <f ca="1">S11*($V$15)</f>
        <v>3.6111111111111109E-3</v>
      </c>
      <c r="T48" s="14">
        <f ca="1">T11*($W$15)</f>
        <v>5.8333333333333327E-3</v>
      </c>
      <c r="U48" s="14">
        <f ca="1">U11*($X$15)</f>
        <v>2.1064814814814813E-3</v>
      </c>
      <c r="V48" s="14">
        <f ca="1">V11*($Y$15)</f>
        <v>1.2962962962962963E-4</v>
      </c>
      <c r="W48" s="14">
        <f ca="1">W11*($Z$15)</f>
        <v>6.4814814814814813E-4</v>
      </c>
      <c r="X48" s="14">
        <f ca="1">X11*($AA$15)</f>
        <v>1.5972222222222223E-3</v>
      </c>
      <c r="Y48" s="14">
        <f ca="1">Y11*($B$15)</f>
        <v>0</v>
      </c>
      <c r="Z48" s="14">
        <f ca="1">Z11*($C$15)</f>
        <v>9.2592592592592588E-5</v>
      </c>
      <c r="AA48" s="14">
        <f ca="1">AA11*($D$15)</f>
        <v>6.4814814814814816E-5</v>
      </c>
      <c r="AB48" s="19">
        <f t="shared" ca="1" si="4"/>
        <v>3.9250000000000007E-2</v>
      </c>
      <c r="AE48" s="40" t="s">
        <v>10</v>
      </c>
    </row>
    <row r="49" spans="1:31" ht="30.75" x14ac:dyDescent="0.55000000000000004">
      <c r="A49" s="23" t="s">
        <v>37</v>
      </c>
      <c r="B49" s="14">
        <f ca="1">B11*($F$15)</f>
        <v>6.8333333333333336E-3</v>
      </c>
      <c r="C49" s="14">
        <f ca="1">C11*($G$15)</f>
        <v>1.1805555555555556E-3</v>
      </c>
      <c r="D49" s="14">
        <f ca="1">D11*($H$15)</f>
        <v>9.0740740740740734E-4</v>
      </c>
      <c r="E49" s="14">
        <f ca="1">E11*($I$15)</f>
        <v>0</v>
      </c>
      <c r="F49" s="14">
        <f ca="1">F11*($J$15)</f>
        <v>5.8796296296296296E-3</v>
      </c>
      <c r="G49" s="14">
        <f ca="1">G11*($K$15)</f>
        <v>4.0740740740740738E-4</v>
      </c>
      <c r="H49" s="14">
        <f ca="1">H11*($L$15)</f>
        <v>1.9444444444444446E-3</v>
      </c>
      <c r="I49" s="14">
        <f ca="1">I11*($M$15)</f>
        <v>1.1296296296296295E-3</v>
      </c>
      <c r="J49" s="14">
        <f ca="1">J11*($N$15)</f>
        <v>6.4814814814814813E-4</v>
      </c>
      <c r="K49" s="14">
        <f ca="1">K11*($O$15)</f>
        <v>3.7037037037037037E-5</v>
      </c>
      <c r="L49" s="14">
        <f ca="1">L11*($P$15)</f>
        <v>7.4074074074074073E-5</v>
      </c>
      <c r="M49" s="14">
        <f ca="1">M11*($Q$15)</f>
        <v>9.2592592592592585E-4</v>
      </c>
      <c r="N49" s="14">
        <f ca="1">N11*($R$15)</f>
        <v>0</v>
      </c>
      <c r="O49" s="14">
        <f ca="1">O11*($S$15)</f>
        <v>7.4444444444444445E-3</v>
      </c>
      <c r="P49" s="14">
        <f ca="1">P11*($T$15)</f>
        <v>1.3888888888888887E-3</v>
      </c>
      <c r="Q49" s="14">
        <f ca="1">Q11*($U$15)</f>
        <v>5.2777777777777773E-4</v>
      </c>
      <c r="R49" s="14">
        <f ca="1">R11*($V$15)</f>
        <v>6.018518518518518E-5</v>
      </c>
      <c r="S49" s="14">
        <f ca="1">S11*($W$15)</f>
        <v>5.5555555555555549E-3</v>
      </c>
      <c r="T49" s="14">
        <f ca="1">T11*($X$15)</f>
        <v>1.4583333333333332E-3</v>
      </c>
      <c r="U49" s="14">
        <f ca="1">U11*($Y$15)</f>
        <v>4.2129629629629624E-4</v>
      </c>
      <c r="V49" s="14">
        <f ca="1">V11*($Z$15)</f>
        <v>1.8148148148148147E-3</v>
      </c>
      <c r="W49" s="14">
        <f ca="1">W11*($AA$15)</f>
        <v>6.9444444444444447E-4</v>
      </c>
      <c r="X49" s="14">
        <f ca="1">X11*($B$15)</f>
        <v>0</v>
      </c>
      <c r="Y49" s="14">
        <f ca="1">Y11*($C$15)</f>
        <v>4.6296296296296296E-6</v>
      </c>
      <c r="Z49" s="14">
        <f ca="1">Z11*($D$15)</f>
        <v>1.2962962962962963E-3</v>
      </c>
      <c r="AA49" s="14">
        <f ca="1">AA11*($E$15)</f>
        <v>2.3148148148148147E-5</v>
      </c>
      <c r="AB49" s="19">
        <f t="shared" ca="1" si="4"/>
        <v>4.0657407407407399E-2</v>
      </c>
      <c r="AE49" s="40" t="s">
        <v>1</v>
      </c>
    </row>
    <row r="50" spans="1:31" ht="30.75" x14ac:dyDescent="0.55000000000000004">
      <c r="A50" s="23" t="s">
        <v>38</v>
      </c>
      <c r="B50" s="14">
        <f ca="1">B11*($G$15)</f>
        <v>6.4537037037037046E-3</v>
      </c>
      <c r="C50" s="14">
        <f ca="1">C11*($H$15)</f>
        <v>4.8611111111111104E-4</v>
      </c>
      <c r="D50" s="14">
        <f ca="1">D11*($I$15)</f>
        <v>0</v>
      </c>
      <c r="E50" s="14">
        <f ca="1">E11*($J$15)</f>
        <v>1.9907407407407404E-3</v>
      </c>
      <c r="F50" s="14">
        <f ca="1">F11*($K$15)</f>
        <v>2.3518518518518519E-3</v>
      </c>
      <c r="G50" s="14">
        <f ca="1">G11*($L$15)</f>
        <v>2.138888888888889E-3</v>
      </c>
      <c r="H50" s="14">
        <f ca="1">H11*($M$15)</f>
        <v>3.7037037037037035E-4</v>
      </c>
      <c r="I50" s="14">
        <f ca="1">I11*($N$15)</f>
        <v>5.6481481481481476E-4</v>
      </c>
      <c r="J50" s="14">
        <f ca="1">J11*($O$15)</f>
        <v>1.2962962962962963E-3</v>
      </c>
      <c r="K50" s="14">
        <f ca="1">K11*($P$15)</f>
        <v>1.8518518518518518E-5</v>
      </c>
      <c r="L50" s="14">
        <f ca="1">L11*($Q$15)</f>
        <v>1.8518518518518518E-4</v>
      </c>
      <c r="M50" s="14">
        <f ca="1">M11*($R$15)</f>
        <v>0</v>
      </c>
      <c r="N50" s="14">
        <f ca="1">N11*($S$15)</f>
        <v>2.6666666666666666E-3</v>
      </c>
      <c r="O50" s="14">
        <f ca="1">O11*($T$15)</f>
        <v>1.2407407407407408E-3</v>
      </c>
      <c r="P50" s="14">
        <f ca="1">P11*($U$15)</f>
        <v>2.0833333333333333E-3</v>
      </c>
      <c r="Q50" s="14">
        <f ca="1">Q11*($V$15)</f>
        <v>1.1435185185185183E-3</v>
      </c>
      <c r="R50" s="14">
        <f ca="1">R11*($W$15)</f>
        <v>9.2592592592592588E-5</v>
      </c>
      <c r="S50" s="14">
        <f ca="1">S11*($X$15)</f>
        <v>1.3888888888888887E-3</v>
      </c>
      <c r="T50" s="14">
        <f ca="1">T11*($Y$15)</f>
        <v>2.9166666666666664E-4</v>
      </c>
      <c r="U50" s="14">
        <f ca="1">U11*($Z$15)</f>
        <v>5.898148148148148E-3</v>
      </c>
      <c r="V50" s="14">
        <f ca="1">V11*($AA$15)</f>
        <v>1.9444444444444446E-3</v>
      </c>
      <c r="W50" s="14">
        <f ca="1">W11*($B$15)</f>
        <v>0</v>
      </c>
      <c r="X50" s="14">
        <f ca="1">X11*($C$15)</f>
        <v>1.0648148148148147E-4</v>
      </c>
      <c r="Y50" s="14">
        <f ca="1">Y11*($D$15)</f>
        <v>6.4814814814814816E-5</v>
      </c>
      <c r="Z50" s="14">
        <f ca="1">Z11*($E$15)</f>
        <v>4.6296296296296293E-4</v>
      </c>
      <c r="AA50" s="14">
        <f ca="1">AA11*($F$15)</f>
        <v>8.3333333333333331E-5</v>
      </c>
      <c r="AB50" s="19">
        <f t="shared" ca="1" si="4"/>
        <v>3.3324074074074068E-2</v>
      </c>
      <c r="AE50" s="40" t="s">
        <v>17</v>
      </c>
    </row>
    <row r="51" spans="1:31" ht="30.75" x14ac:dyDescent="0.55000000000000004">
      <c r="A51" s="23" t="s">
        <v>39</v>
      </c>
      <c r="B51" s="14">
        <f ca="1">B11*($H$15)</f>
        <v>2.6574074074074074E-3</v>
      </c>
      <c r="C51" s="14">
        <f ca="1">C11*($I$15)</f>
        <v>0</v>
      </c>
      <c r="D51" s="14">
        <f ca="1">D11*($J$15)</f>
        <v>1.2962962962962963E-3</v>
      </c>
      <c r="E51" s="14">
        <f ca="1">E11*($K$15)</f>
        <v>7.9629629629629614E-4</v>
      </c>
      <c r="F51" s="14">
        <f ca="1">F11*($L$15)</f>
        <v>1.2347222222222223E-2</v>
      </c>
      <c r="G51" s="14">
        <f ca="1">G11*($M$15)</f>
        <v>4.0740740740740738E-4</v>
      </c>
      <c r="H51" s="14">
        <f ca="1">H11*($N$15)</f>
        <v>1.8518518518518518E-4</v>
      </c>
      <c r="I51" s="14">
        <f ca="1">I11*($O$15)</f>
        <v>1.1296296296296295E-3</v>
      </c>
      <c r="J51" s="14">
        <f ca="1">J11*($P$15)</f>
        <v>6.4814814814814813E-4</v>
      </c>
      <c r="K51" s="14">
        <f ca="1">K11*($Q$15)</f>
        <v>4.6296296296296294E-5</v>
      </c>
      <c r="L51" s="14">
        <f ca="1">L11*($R$15)</f>
        <v>0</v>
      </c>
      <c r="M51" s="14">
        <f ca="1">M11*($S$15)</f>
        <v>4.4444444444444444E-3</v>
      </c>
      <c r="N51" s="14">
        <f ca="1">N11*($T$15)</f>
        <v>4.4444444444444441E-4</v>
      </c>
      <c r="O51" s="14">
        <f ca="1">O11*($U$15)</f>
        <v>1.8611111111111111E-3</v>
      </c>
      <c r="P51" s="14">
        <f ca="1">P11*($V$15)</f>
        <v>4.5138888888888885E-3</v>
      </c>
      <c r="Q51" s="14">
        <f ca="1">Q11*($W$15)</f>
        <v>1.759259259259259E-3</v>
      </c>
      <c r="R51" s="14">
        <f ca="1">R11*($X$15)</f>
        <v>2.3148148148148147E-5</v>
      </c>
      <c r="S51" s="14">
        <f ca="1">S11*($Y$15)</f>
        <v>2.7777777777777778E-4</v>
      </c>
      <c r="T51" s="14">
        <f ca="1">T11*($Z$15)</f>
        <v>4.0833333333333329E-3</v>
      </c>
      <c r="U51" s="14">
        <f ca="1">U11*($AA$15)</f>
        <v>6.3194444444444444E-3</v>
      </c>
      <c r="V51" s="14">
        <f ca="1">V11*($B$15)</f>
        <v>0</v>
      </c>
      <c r="W51" s="14">
        <f ca="1">W11*($C$15)</f>
        <v>4.6296296296296294E-5</v>
      </c>
      <c r="X51" s="14">
        <f ca="1">X11*($D$15)</f>
        <v>1.4907407407407406E-3</v>
      </c>
      <c r="Y51" s="14">
        <f ca="1">Y11*($E$15)</f>
        <v>2.3148148148148147E-5</v>
      </c>
      <c r="Z51" s="14">
        <f ca="1">Z11*($F$15)</f>
        <v>1.6666666666666666E-3</v>
      </c>
      <c r="AA51" s="14">
        <f ca="1">AA11*($G$15)</f>
        <v>7.8703703703703702E-5</v>
      </c>
      <c r="AB51" s="19">
        <f t="shared" ca="1" si="4"/>
        <v>4.6546296296296301E-2</v>
      </c>
      <c r="AE51" s="40" t="s">
        <v>14</v>
      </c>
    </row>
    <row r="52" spans="1:31" ht="30.75" x14ac:dyDescent="0.55000000000000004">
      <c r="A52" s="23" t="s">
        <v>40</v>
      </c>
      <c r="B52" s="14">
        <f ca="1">B11*($I$15)</f>
        <v>0</v>
      </c>
      <c r="C52" s="14">
        <f ca="1">C11*($J$15)</f>
        <v>6.9444444444444436E-4</v>
      </c>
      <c r="D52" s="14">
        <f ca="1">D11*($K$15)</f>
        <v>5.1851851851851853E-4</v>
      </c>
      <c r="E52" s="14">
        <f ca="1">E11*($L$15)</f>
        <v>4.1805555555555554E-3</v>
      </c>
      <c r="F52" s="14">
        <f ca="1">F11*($M$15)</f>
        <v>2.3518518518518519E-3</v>
      </c>
      <c r="G52" s="14">
        <f ca="1">G11*($N$15)</f>
        <v>2.0370370370370369E-4</v>
      </c>
      <c r="H52" s="14">
        <f ca="1">H11*($O$15)</f>
        <v>3.7037037037037035E-4</v>
      </c>
      <c r="I52" s="14">
        <f ca="1">I11*($P$15)</f>
        <v>5.6481481481481476E-4</v>
      </c>
      <c r="J52" s="14">
        <f ca="1">J11*($Q$15)</f>
        <v>1.6203703703703705E-3</v>
      </c>
      <c r="K52" s="14">
        <f ca="1">K11*($R$15)</f>
        <v>0</v>
      </c>
      <c r="L52" s="14">
        <f ca="1">L11*($S$15)</f>
        <v>8.8888888888888882E-4</v>
      </c>
      <c r="M52" s="14">
        <f ca="1">M11*($T$15)</f>
        <v>7.407407407407407E-4</v>
      </c>
      <c r="N52" s="14">
        <f ca="1">N11*($U$15)</f>
        <v>6.6666666666666664E-4</v>
      </c>
      <c r="O52" s="14">
        <f ca="1">O11*($V$15)</f>
        <v>4.0324074074074073E-3</v>
      </c>
      <c r="P52" s="14">
        <f ca="1">P11*($W$15)</f>
        <v>6.9444444444444441E-3</v>
      </c>
      <c r="Q52" s="14">
        <f ca="1">Q11*($X$15)</f>
        <v>4.3981481481481476E-4</v>
      </c>
      <c r="R52" s="14">
        <f ca="1">R11*($Y$15)</f>
        <v>4.6296296296296296E-6</v>
      </c>
      <c r="S52" s="14">
        <f ca="1">S11*($Z$15)</f>
        <v>3.8888888888888883E-3</v>
      </c>
      <c r="T52" s="14">
        <f ca="1">T11*($AA$15)</f>
        <v>4.3750000000000004E-3</v>
      </c>
      <c r="U52" s="14">
        <f ca="1">U11*($B$15)</f>
        <v>0</v>
      </c>
      <c r="V52" s="14">
        <f ca="1">V11*($C$15)</f>
        <v>1.2962962962962963E-4</v>
      </c>
      <c r="W52" s="14">
        <f ca="1">W11*($D$15)</f>
        <v>6.4814814814814813E-4</v>
      </c>
      <c r="X52" s="14">
        <f ca="1">X11*($E$15)</f>
        <v>5.3240740740740733E-4</v>
      </c>
      <c r="Y52" s="14">
        <f ca="1">Y11*($F$15)</f>
        <v>8.3333333333333331E-5</v>
      </c>
      <c r="Z52" s="14">
        <f ca="1">Z11*($G$15)</f>
        <v>1.5740740740740741E-3</v>
      </c>
      <c r="AA52" s="14">
        <f ca="1">AA11*($H$15)</f>
        <v>3.2407407407407408E-5</v>
      </c>
      <c r="AB52" s="19">
        <f t="shared" ca="1" si="4"/>
        <v>3.54861111111111E-2</v>
      </c>
      <c r="AE52" s="40" t="s">
        <v>0</v>
      </c>
    </row>
    <row r="53" spans="1:31" ht="30.75" x14ac:dyDescent="0.55000000000000004">
      <c r="A53" s="23" t="s">
        <v>41</v>
      </c>
      <c r="B53" s="14">
        <f ca="1">B11*($J$15)</f>
        <v>3.7962962962962963E-3</v>
      </c>
      <c r="C53" s="14">
        <f ca="1">C11*($K$15)</f>
        <v>2.7777777777777778E-4</v>
      </c>
      <c r="D53" s="14">
        <f ca="1">D11*($L$15)</f>
        <v>2.7222222222222222E-3</v>
      </c>
      <c r="E53" s="14">
        <f ca="1">E11*($M$15)</f>
        <v>7.9629629629629614E-4</v>
      </c>
      <c r="F53" s="14">
        <f ca="1">F11*($N$15)</f>
        <v>1.175925925925926E-3</v>
      </c>
      <c r="G53" s="14">
        <f ca="1">G11*($O$15)</f>
        <v>4.0740740740740738E-4</v>
      </c>
      <c r="H53" s="14">
        <f ca="1">H11*($P$15)</f>
        <v>1.8518518518518518E-4</v>
      </c>
      <c r="I53" s="14">
        <f ca="1">I11*($Q$15)</f>
        <v>1.4120370370370369E-3</v>
      </c>
      <c r="J53" s="14">
        <f ca="1">J11*($R$15)</f>
        <v>0</v>
      </c>
      <c r="K53" s="14">
        <f ca="1">K11*($S$15)</f>
        <v>2.2222222222222221E-4</v>
      </c>
      <c r="L53" s="14">
        <f ca="1">L11*($T$15)</f>
        <v>1.4814814814814815E-4</v>
      </c>
      <c r="M53" s="14">
        <f ca="1">M11*($U$15)</f>
        <v>1.1111111111111111E-3</v>
      </c>
      <c r="N53" s="14">
        <f ca="1">N11*($V$15)</f>
        <v>1.4444444444444444E-3</v>
      </c>
      <c r="O53" s="14">
        <f ca="1">O11*($W$15)</f>
        <v>6.2037037037037035E-3</v>
      </c>
      <c r="P53" s="14">
        <f ca="1">P11*($X$15)</f>
        <v>1.736111111111111E-3</v>
      </c>
      <c r="Q53" s="14">
        <f ca="1">Q11*($Y$15)</f>
        <v>8.7962962962962959E-5</v>
      </c>
      <c r="R53" s="14">
        <f ca="1">R11*($Z$15)</f>
        <v>6.4814814814814816E-5</v>
      </c>
      <c r="S53" s="14">
        <f ca="1">S11*($AA$15)</f>
        <v>4.1666666666666666E-3</v>
      </c>
      <c r="T53" s="14">
        <f ca="1">T11*($B$15)</f>
        <v>0</v>
      </c>
      <c r="U53" s="14">
        <f ca="1">U11*($C$15)</f>
        <v>4.2129629629629624E-4</v>
      </c>
      <c r="V53" s="14">
        <f ca="1">V11*($D$15)</f>
        <v>1.8148148148148147E-3</v>
      </c>
      <c r="W53" s="14">
        <f ca="1">W11*($E$15)</f>
        <v>2.3148148148148146E-4</v>
      </c>
      <c r="X53" s="14">
        <f ca="1">X11*($F$15)</f>
        <v>1.9166666666666666E-3</v>
      </c>
      <c r="Y53" s="14">
        <f ca="1">Y11*($G$15)</f>
        <v>7.8703703703703702E-5</v>
      </c>
      <c r="Z53" s="14">
        <f ca="1">Z11*($H$15)</f>
        <v>6.4814814814814813E-4</v>
      </c>
      <c r="AA53" s="14">
        <f ca="1">AA11*($I$15)</f>
        <v>0</v>
      </c>
      <c r="AB53" s="19">
        <f t="shared" ca="1" si="4"/>
        <v>3.1069444444444441E-2</v>
      </c>
      <c r="AE53" s="40" t="s">
        <v>5</v>
      </c>
    </row>
    <row r="54" spans="1:31" ht="30.75" x14ac:dyDescent="0.55000000000000004">
      <c r="A54" s="23" t="s">
        <v>42</v>
      </c>
      <c r="B54" s="14">
        <f ca="1">B11*($K$15)</f>
        <v>1.5185185185185184E-3</v>
      </c>
      <c r="C54" s="14">
        <f ca="1">C11*($L$15)</f>
        <v>1.4583333333333334E-3</v>
      </c>
      <c r="D54" s="14">
        <f ca="1">D11*($M$15)</f>
        <v>5.1851851851851853E-4</v>
      </c>
      <c r="E54" s="14">
        <f ca="1">E11*($N$15)</f>
        <v>3.9814814814814807E-4</v>
      </c>
      <c r="F54" s="14">
        <f ca="1">F11*($O$15)</f>
        <v>2.3518518518518519E-3</v>
      </c>
      <c r="G54" s="14">
        <f ca="1">G11*($P$15)</f>
        <v>2.0370370370370369E-4</v>
      </c>
      <c r="H54" s="14">
        <f ca="1">H11*($Q$15)</f>
        <v>4.6296296296296293E-4</v>
      </c>
      <c r="I54" s="14">
        <f ca="1">I11*($R$15)</f>
        <v>0</v>
      </c>
      <c r="J54" s="14">
        <f ca="1">J11*($S$15)</f>
        <v>7.7777777777777784E-3</v>
      </c>
      <c r="K54" s="14">
        <f ca="1">K11*($T$15)</f>
        <v>3.7037037037037037E-5</v>
      </c>
      <c r="L54" s="14">
        <f ca="1">L11*($U$15)</f>
        <v>2.2222222222222221E-4</v>
      </c>
      <c r="M54" s="14">
        <f ca="1">M11*($V$15)</f>
        <v>2.4074074074074072E-3</v>
      </c>
      <c r="N54" s="14">
        <f ca="1">N11*($W$15)</f>
        <v>2.2222222222222222E-3</v>
      </c>
      <c r="O54" s="14">
        <f ca="1">O11*($X$15)</f>
        <v>1.5509259259259259E-3</v>
      </c>
      <c r="P54" s="14">
        <f ca="1">P11*($Y$15)</f>
        <v>3.4722222222222218E-4</v>
      </c>
      <c r="Q54" s="14">
        <f ca="1">Q11*($Z$15)</f>
        <v>1.2314814814814814E-3</v>
      </c>
      <c r="R54" s="14">
        <f ca="1">R11*($AA$15)</f>
        <v>6.9444444444444444E-5</v>
      </c>
      <c r="S54" s="14">
        <f ca="1">S11*($B$15)</f>
        <v>0</v>
      </c>
      <c r="T54" s="14">
        <f ca="1">T11*($C$15)</f>
        <v>2.9166666666666664E-4</v>
      </c>
      <c r="U54" s="14">
        <f ca="1">U11*($D$15)</f>
        <v>5.898148148148148E-3</v>
      </c>
      <c r="V54" s="14">
        <f ca="1">V11*($E$15)</f>
        <v>6.4814814814814813E-4</v>
      </c>
      <c r="W54" s="14">
        <f ca="1">W11*($F$15)</f>
        <v>8.3333333333333328E-4</v>
      </c>
      <c r="X54" s="14">
        <f ca="1">X11*($G$15)</f>
        <v>1.8101851851851853E-3</v>
      </c>
      <c r="Y54" s="14">
        <f ca="1">Y11*($H$15)</f>
        <v>3.2407407407407408E-5</v>
      </c>
      <c r="Z54" s="14">
        <f ca="1">Z11*($I$15)</f>
        <v>0</v>
      </c>
      <c r="AA54" s="14">
        <f ca="1">AA11*($J$15)</f>
        <v>4.6296296296296294E-5</v>
      </c>
      <c r="AB54" s="19">
        <f t="shared" ca="1" si="4"/>
        <v>3.2337962962962957E-2</v>
      </c>
      <c r="AE54" s="40" t="s">
        <v>12</v>
      </c>
    </row>
    <row r="55" spans="1:31" ht="30.75" x14ac:dyDescent="0.55000000000000004">
      <c r="A55" s="23" t="s">
        <v>43</v>
      </c>
      <c r="B55" s="14">
        <f ca="1">B11*($L$15)</f>
        <v>7.9722222222222226E-3</v>
      </c>
      <c r="C55" s="14">
        <f ca="1">C11*($M$15)</f>
        <v>2.7777777777777778E-4</v>
      </c>
      <c r="D55" s="14">
        <f ca="1">D11*($N$15)</f>
        <v>2.5925925925925926E-4</v>
      </c>
      <c r="E55" s="14">
        <f ca="1">E11*($O$15)</f>
        <v>7.9629629629629614E-4</v>
      </c>
      <c r="F55" s="14">
        <f ca="1">F11*($P$15)</f>
        <v>1.175925925925926E-3</v>
      </c>
      <c r="G55" s="14">
        <f ca="1">G11*($Q$15)</f>
        <v>5.0925925925925921E-4</v>
      </c>
      <c r="H55" s="14">
        <f ca="1">H11*($R$15)</f>
        <v>0</v>
      </c>
      <c r="I55" s="14">
        <f ca="1">I11*($S$15)</f>
        <v>6.7777777777777775E-3</v>
      </c>
      <c r="J55" s="14">
        <f ca="1">J11*($T$15)</f>
        <v>1.2962962962962963E-3</v>
      </c>
      <c r="K55" s="14">
        <f ca="1">K11*($U$15)</f>
        <v>5.5555555555555551E-5</v>
      </c>
      <c r="L55" s="14">
        <f ca="1">L11*($V$15)</f>
        <v>4.8148148148148144E-4</v>
      </c>
      <c r="M55" s="14">
        <f ca="1">M11*($W$15)</f>
        <v>3.7037037037037034E-3</v>
      </c>
      <c r="N55" s="14">
        <f ca="1">N11*($X$15)</f>
        <v>5.5555555555555556E-4</v>
      </c>
      <c r="O55" s="14">
        <f ca="1">O11*($Y$15)</f>
        <v>3.1018518518518521E-4</v>
      </c>
      <c r="P55" s="14">
        <f ca="1">P11*($Z$15)</f>
        <v>4.8611111111111103E-3</v>
      </c>
      <c r="Q55" s="14">
        <f ca="1">Q11*($AA$15)</f>
        <v>1.3194444444444445E-3</v>
      </c>
      <c r="R55" s="14">
        <f ca="1">R11*($B$15)</f>
        <v>0</v>
      </c>
      <c r="S55" s="14">
        <f ca="1">S11*($C$15)</f>
        <v>2.7777777777777778E-4</v>
      </c>
      <c r="T55" s="14">
        <f ca="1">T11*($D$15)</f>
        <v>4.0833333333333329E-3</v>
      </c>
      <c r="U55" s="14">
        <f ca="1">U11*($E$15)</f>
        <v>2.1064814814814813E-3</v>
      </c>
      <c r="V55" s="14">
        <f ca="1">V11*($F$15)</f>
        <v>2.3333333333333331E-3</v>
      </c>
      <c r="W55" s="14">
        <f ca="1">W11*($G$15)</f>
        <v>7.8703703703703705E-4</v>
      </c>
      <c r="X55" s="14">
        <f ca="1">X11*($H$15)</f>
        <v>7.4537037037037031E-4</v>
      </c>
      <c r="Y55" s="14">
        <f ca="1">Y11*($I$15)</f>
        <v>0</v>
      </c>
      <c r="Z55" s="14">
        <f ca="1">Z11*($J$15)</f>
        <v>9.2592592592592585E-4</v>
      </c>
      <c r="AA55" s="14">
        <f ca="1">AA11*($K$15)</f>
        <v>1.8518518518518518E-5</v>
      </c>
      <c r="AB55" s="19">
        <f t="shared" ca="1" si="4"/>
        <v>4.1629629629629628E-2</v>
      </c>
      <c r="AE55" s="40" t="s">
        <v>19</v>
      </c>
    </row>
    <row r="56" spans="1:31" ht="30.75" x14ac:dyDescent="0.55000000000000004">
      <c r="A56" s="23" t="s">
        <v>44</v>
      </c>
      <c r="B56" s="14">
        <f ca="1">B11*($M$15)</f>
        <v>1.5185185185185184E-3</v>
      </c>
      <c r="C56" s="14">
        <f ca="1">C11*($N$15)</f>
        <v>1.3888888888888889E-4</v>
      </c>
      <c r="D56" s="14">
        <f ca="1">D11*($O$15)</f>
        <v>5.1851851851851853E-4</v>
      </c>
      <c r="E56" s="14">
        <f ca="1">E11*($P$15)</f>
        <v>3.9814814814814807E-4</v>
      </c>
      <c r="F56" s="14">
        <f ca="1">F11*($Q$15)</f>
        <v>2.9398148148148148E-3</v>
      </c>
      <c r="G56" s="14">
        <f ca="1">G11*($R$15)</f>
        <v>0</v>
      </c>
      <c r="H56" s="14">
        <f ca="1">H11*($S$15)</f>
        <v>2.2222222222222222E-3</v>
      </c>
      <c r="I56" s="14">
        <f ca="1">I11*($T$15)</f>
        <v>1.1296296296296295E-3</v>
      </c>
      <c r="J56" s="14">
        <f ca="1">J11*($U$15)</f>
        <v>1.9444444444444446E-3</v>
      </c>
      <c r="K56" s="14">
        <f ca="1">K11*($V$15)</f>
        <v>1.2037037037037036E-4</v>
      </c>
      <c r="L56" s="14">
        <f ca="1">L11*($W$15)</f>
        <v>7.407407407407407E-4</v>
      </c>
      <c r="M56" s="14">
        <f ca="1">M11*($X$15)</f>
        <v>9.2592592592592585E-4</v>
      </c>
      <c r="N56" s="14">
        <f ca="1">N11*($Y$15)</f>
        <v>1.111111111111111E-4</v>
      </c>
      <c r="O56" s="14">
        <f ca="1">O11*($Z$15)</f>
        <v>4.3425925925925923E-3</v>
      </c>
      <c r="P56" s="14">
        <f ca="1">P11*($AA$15)</f>
        <v>5.208333333333333E-3</v>
      </c>
      <c r="Q56" s="14">
        <f ca="1">Q11*($B$15)</f>
        <v>0</v>
      </c>
      <c r="R56" s="14">
        <f ca="1">R11*($C$15)</f>
        <v>4.6296296296296296E-6</v>
      </c>
      <c r="S56" s="14">
        <f ca="1">S11*($D$15)</f>
        <v>3.8888888888888883E-3</v>
      </c>
      <c r="T56" s="14">
        <f ca="1">T11*($E$15)</f>
        <v>1.4583333333333332E-3</v>
      </c>
      <c r="U56" s="14">
        <f ca="1">U11*($F$15)</f>
        <v>7.5833333333333326E-3</v>
      </c>
      <c r="V56" s="14">
        <f ca="1">V11*($G$15)</f>
        <v>2.2037037037037038E-3</v>
      </c>
      <c r="W56" s="14">
        <f ca="1">W11*($H$15)</f>
        <v>3.2407407407407406E-4</v>
      </c>
      <c r="X56" s="14">
        <f ca="1">X11*($I$15)</f>
        <v>0</v>
      </c>
      <c r="Y56" s="14">
        <f ca="1">Y11*($J$15)</f>
        <v>4.6296296296296294E-5</v>
      </c>
      <c r="Z56" s="14">
        <f ca="1">Z11*($K$15)</f>
        <v>3.7037037037037035E-4</v>
      </c>
      <c r="AA56" s="14">
        <f ca="1">AA11*($L$15)</f>
        <v>9.722222222222223E-5</v>
      </c>
      <c r="AB56" s="19">
        <f t="shared" ca="1" si="4"/>
        <v>3.8236111111111096E-2</v>
      </c>
      <c r="AE56" s="40" t="s">
        <v>23</v>
      </c>
    </row>
    <row r="57" spans="1:31" ht="30.75" x14ac:dyDescent="0.55000000000000004">
      <c r="A57" s="23" t="s">
        <v>45</v>
      </c>
      <c r="B57" s="14">
        <f ca="1">B11*($N$15)</f>
        <v>7.5925925925925922E-4</v>
      </c>
      <c r="C57" s="14">
        <f ca="1">C11*($O$15)</f>
        <v>2.7777777777777778E-4</v>
      </c>
      <c r="D57" s="14">
        <f ca="1">D11*($P$15)</f>
        <v>2.5925925925925926E-4</v>
      </c>
      <c r="E57" s="14">
        <f ca="1">E11*($Q$15)</f>
        <v>9.953703703703702E-4</v>
      </c>
      <c r="F57" s="14">
        <f ca="1">F11*($R$15)</f>
        <v>0</v>
      </c>
      <c r="G57" s="14">
        <f ca="1">G11*($S$15)</f>
        <v>2.444444444444444E-3</v>
      </c>
      <c r="H57" s="14">
        <f ca="1">H11*($T$15)</f>
        <v>3.7037037037037035E-4</v>
      </c>
      <c r="I57" s="14">
        <f ca="1">I11*($U$15)</f>
        <v>1.6944444444444444E-3</v>
      </c>
      <c r="J57" s="14">
        <f ca="1">J11*($V$15)</f>
        <v>4.2129629629629635E-3</v>
      </c>
      <c r="K57" s="14">
        <f ca="1">K11*($W$15)</f>
        <v>1.8518518518518518E-4</v>
      </c>
      <c r="L57" s="14">
        <f ca="1">L11*($X$15)</f>
        <v>1.8518518518518518E-4</v>
      </c>
      <c r="M57" s="14">
        <f ca="1">M11*($Y$15)</f>
        <v>1.8518518518518518E-4</v>
      </c>
      <c r="N57" s="14">
        <f ca="1">N11*($Z$15)</f>
        <v>1.5555555555555555E-3</v>
      </c>
      <c r="O57" s="14">
        <f ca="1">O11*($AA$15)</f>
        <v>4.6527777777777782E-3</v>
      </c>
      <c r="P57" s="14">
        <f ca="1">P11*($B$15)</f>
        <v>0</v>
      </c>
      <c r="Q57" s="14">
        <f ca="1">Q11*($C$15)</f>
        <v>8.7962962962962959E-5</v>
      </c>
      <c r="R57" s="14">
        <f ca="1">R11*($D$15)</f>
        <v>6.4814814814814816E-5</v>
      </c>
      <c r="S57" s="14">
        <f ca="1">S11*($E$15)</f>
        <v>1.3888888888888887E-3</v>
      </c>
      <c r="T57" s="14">
        <f ca="1">T11*($F$15)</f>
        <v>5.2499999999999995E-3</v>
      </c>
      <c r="U57" s="14">
        <f ca="1">U11*($G$15)</f>
        <v>7.1620370370370371E-3</v>
      </c>
      <c r="V57" s="14">
        <f ca="1">V11*($H$15)</f>
        <v>9.0740740740740734E-4</v>
      </c>
      <c r="W57" s="14">
        <f ca="1">W11*($I$15)</f>
        <v>0</v>
      </c>
      <c r="X57" s="14">
        <f ca="1">X11*($J$15)</f>
        <v>1.0648148148148147E-3</v>
      </c>
      <c r="Y57" s="14">
        <f ca="1">Y11*($K$15)</f>
        <v>1.8518518518518518E-5</v>
      </c>
      <c r="Z57" s="14">
        <f ca="1">Z11*($L$15)</f>
        <v>1.9444444444444446E-3</v>
      </c>
      <c r="AA57" s="14">
        <f ca="1">AA11*($M$15)</f>
        <v>1.8518518518518518E-5</v>
      </c>
      <c r="AB57" s="19">
        <f t="shared" ca="1" si="4"/>
        <v>3.5685185185185195E-2</v>
      </c>
      <c r="AE57" s="40" t="s">
        <v>20</v>
      </c>
    </row>
    <row r="58" spans="1:31" ht="30.75" x14ac:dyDescent="0.55000000000000004">
      <c r="A58" s="23" t="s">
        <v>46</v>
      </c>
      <c r="B58" s="14">
        <f ca="1">B11*($O$15)</f>
        <v>1.5185185185185184E-3</v>
      </c>
      <c r="C58" s="14">
        <f ca="1">C11*($P$15)</f>
        <v>1.3888888888888889E-4</v>
      </c>
      <c r="D58" s="14">
        <f ca="1">D11*($Q$15)</f>
        <v>6.4814814814814813E-4</v>
      </c>
      <c r="E58" s="14">
        <f ca="1">E11*($R$15)</f>
        <v>0</v>
      </c>
      <c r="F58" s="14">
        <f ca="1">F11*($S$15)</f>
        <v>1.4111111111111111E-2</v>
      </c>
      <c r="G58" s="14">
        <f ca="1">G11*($T$15)</f>
        <v>4.0740740740740738E-4</v>
      </c>
      <c r="H58" s="14">
        <f ca="1">H11*($U$15)</f>
        <v>5.5555555555555556E-4</v>
      </c>
      <c r="I58" s="14">
        <f ca="1">I11*($V$15)</f>
        <v>3.6712962962962962E-3</v>
      </c>
      <c r="J58" s="14">
        <f ca="1">J11*($W$15)</f>
        <v>6.4814814814814822E-3</v>
      </c>
      <c r="K58" s="14">
        <f ca="1">K11*($X$15)</f>
        <v>4.6296296296296294E-5</v>
      </c>
      <c r="L58" s="14">
        <f ca="1">L11*($Y$15)</f>
        <v>3.7037037037037037E-5</v>
      </c>
      <c r="M58" s="14">
        <f ca="1">M11*($Z$15)</f>
        <v>2.5925925925925925E-3</v>
      </c>
      <c r="N58" s="14">
        <f ca="1">N11*($AA$15)</f>
        <v>1.6666666666666668E-3</v>
      </c>
      <c r="O58" s="14">
        <f ca="1">O11*($B$15)</f>
        <v>0</v>
      </c>
      <c r="P58" s="14">
        <f ca="1">P11*($C$15)</f>
        <v>3.4722222222222218E-4</v>
      </c>
      <c r="Q58" s="14">
        <f ca="1">Q11*($D$15)</f>
        <v>1.2314814814814814E-3</v>
      </c>
      <c r="R58" s="14">
        <f ca="1">R11*($E$15)</f>
        <v>2.3148148148148147E-5</v>
      </c>
      <c r="S58" s="14">
        <f ca="1">S11*($F$15)</f>
        <v>4.9999999999999992E-3</v>
      </c>
      <c r="T58" s="14">
        <f ca="1">T11*($G$15)</f>
        <v>4.9583333333333337E-3</v>
      </c>
      <c r="U58" s="14">
        <f ca="1">U11*($H$15)</f>
        <v>2.949074074074074E-3</v>
      </c>
      <c r="V58" s="14">
        <f ca="1">V11*($I$15)</f>
        <v>0</v>
      </c>
      <c r="W58" s="14">
        <f ca="1">W11*($J$15)</f>
        <v>4.6296296296296293E-4</v>
      </c>
      <c r="X58" s="14">
        <f ca="1">X11*($K$15)</f>
        <v>4.259259259259259E-4</v>
      </c>
      <c r="Y58" s="14">
        <f ca="1">Y11*($L$15)</f>
        <v>9.722222222222223E-5</v>
      </c>
      <c r="Z58" s="14">
        <f ca="1">Z11*($M$15)</f>
        <v>3.7037037037037035E-4</v>
      </c>
      <c r="AA58" s="14">
        <f ca="1">AA11*($N$15)</f>
        <v>9.2592592592592591E-6</v>
      </c>
      <c r="AB58" s="19">
        <f t="shared" ca="1" si="4"/>
        <v>4.7749999999999994E-2</v>
      </c>
      <c r="AE58" s="40" t="s">
        <v>13</v>
      </c>
    </row>
    <row r="59" spans="1:31" ht="30.75" x14ac:dyDescent="0.55000000000000004">
      <c r="A59" s="23" t="s">
        <v>47</v>
      </c>
      <c r="B59" s="14">
        <f ca="1">B11*($P$15)</f>
        <v>7.5925925925925922E-4</v>
      </c>
      <c r="C59" s="14">
        <f ca="1">C11*($Q$15)</f>
        <v>3.4722222222222218E-4</v>
      </c>
      <c r="D59" s="14">
        <f ca="1">D11*($R$15)</f>
        <v>0</v>
      </c>
      <c r="E59" s="14">
        <f ca="1">E11*($S$15)</f>
        <v>4.7777777777777775E-3</v>
      </c>
      <c r="F59" s="14">
        <f ca="1">F11*($T$15)</f>
        <v>2.3518518518518519E-3</v>
      </c>
      <c r="G59" s="14">
        <f ca="1">G11*($U$15)</f>
        <v>6.1111111111111099E-4</v>
      </c>
      <c r="H59" s="14">
        <f ca="1">H11*($V$15)</f>
        <v>1.2037037037037036E-3</v>
      </c>
      <c r="I59" s="14">
        <f ca="1">I11*($W$15)</f>
        <v>5.6481481481481478E-3</v>
      </c>
      <c r="J59" s="14">
        <f ca="1">J11*($X$15)</f>
        <v>1.6203703703703705E-3</v>
      </c>
      <c r="K59" s="14">
        <f ca="1">K11*($Y$15)</f>
        <v>9.2592592592592591E-6</v>
      </c>
      <c r="L59" s="14">
        <f ca="1">L11*($Z$15)</f>
        <v>5.1851851851851853E-4</v>
      </c>
      <c r="M59" s="14">
        <f ca="1">M11*($AA$15)</f>
        <v>2.7777777777777779E-3</v>
      </c>
      <c r="N59" s="14">
        <f ca="1">N11*($B$15)</f>
        <v>0</v>
      </c>
      <c r="O59" s="14">
        <f ca="1">O11*($C$15)</f>
        <v>3.1018518518518521E-4</v>
      </c>
      <c r="P59" s="14">
        <f ca="1">P11*($D$15)</f>
        <v>4.8611111111111103E-3</v>
      </c>
      <c r="Q59" s="14">
        <f ca="1">Q11*($E$15)</f>
        <v>4.3981481481481476E-4</v>
      </c>
      <c r="R59" s="14">
        <f ca="1">R11*($F$15)</f>
        <v>8.3333333333333331E-5</v>
      </c>
      <c r="S59" s="14">
        <f ca="1">S11*($G$15)</f>
        <v>4.7222222222222223E-3</v>
      </c>
      <c r="T59" s="14">
        <f ca="1">T11*($H$15)</f>
        <v>2.0416666666666665E-3</v>
      </c>
      <c r="U59" s="14">
        <f ca="1">U11*($I$15)</f>
        <v>0</v>
      </c>
      <c r="V59" s="14">
        <f ca="1">V11*($J$15)</f>
        <v>1.2962962962962963E-3</v>
      </c>
      <c r="W59" s="14">
        <f ca="1">W11*($K$15)</f>
        <v>1.8518518518518518E-4</v>
      </c>
      <c r="X59" s="14">
        <f ca="1">X11*($L$15)</f>
        <v>2.236111111111111E-3</v>
      </c>
      <c r="Y59" s="14">
        <f ca="1">Y11*($M$15)</f>
        <v>1.8518518518518518E-5</v>
      </c>
      <c r="Z59" s="14">
        <f ca="1">Z11*($N$15)</f>
        <v>1.8518518518518518E-4</v>
      </c>
      <c r="AA59" s="14">
        <f ca="1">AA11*($O$15)</f>
        <v>1.8518518518518518E-5</v>
      </c>
      <c r="AB59" s="19">
        <f t="shared" ca="1" si="4"/>
        <v>3.7023148148148152E-2</v>
      </c>
      <c r="AE59" s="40" t="s">
        <v>24</v>
      </c>
    </row>
    <row r="60" spans="1:31" ht="30.75" x14ac:dyDescent="0.55000000000000004">
      <c r="A60" s="23" t="s">
        <v>48</v>
      </c>
      <c r="B60" s="14">
        <f ca="1">B11*($Q$15)</f>
        <v>1.8981481481481482E-3</v>
      </c>
      <c r="C60" s="14">
        <f ca="1">C11*($R$15)</f>
        <v>0</v>
      </c>
      <c r="D60" s="14">
        <f ca="1">D11*($S$15)</f>
        <v>3.1111111111111109E-3</v>
      </c>
      <c r="E60" s="14">
        <f ca="1">E11*($T$15)</f>
        <v>7.9629629629629614E-4</v>
      </c>
      <c r="F60" s="14">
        <f ca="1">F11*($U$15)</f>
        <v>3.5277777777777777E-3</v>
      </c>
      <c r="G60" s="14">
        <f ca="1">G11*($V$15)</f>
        <v>1.3240740740740739E-3</v>
      </c>
      <c r="H60" s="14">
        <f ca="1">H11*($W$15)</f>
        <v>1.8518518518518517E-3</v>
      </c>
      <c r="I60" s="14">
        <f ca="1">I11*($X$15)</f>
        <v>1.4120370370370369E-3</v>
      </c>
      <c r="J60" s="14">
        <f ca="1">J11*($Y$15)</f>
        <v>3.2407407407407406E-4</v>
      </c>
      <c r="K60" s="14">
        <f ca="1">K11*($Z$15)</f>
        <v>1.2962962962962963E-4</v>
      </c>
      <c r="L60" s="14">
        <f ca="1">L11*($AA$15)</f>
        <v>5.5555555555555556E-4</v>
      </c>
      <c r="M60" s="14">
        <f ca="1">M11*($B$15)</f>
        <v>0</v>
      </c>
      <c r="N60" s="14">
        <f ca="1">N11*($C$15)</f>
        <v>1.111111111111111E-4</v>
      </c>
      <c r="O60" s="14">
        <f ca="1">O11*($D$15)</f>
        <v>4.3425925925925923E-3</v>
      </c>
      <c r="P60" s="14">
        <f ca="1">P11*($E$15)</f>
        <v>1.736111111111111E-3</v>
      </c>
      <c r="Q60" s="14">
        <f ca="1">Q11*($F$15)</f>
        <v>1.5833333333333333E-3</v>
      </c>
      <c r="R60" s="14">
        <f ca="1">R11*($G$15)</f>
        <v>7.8703703703703702E-5</v>
      </c>
      <c r="S60" s="14">
        <f ca="1">S11*($H$15)</f>
        <v>1.9444444444444442E-3</v>
      </c>
      <c r="T60" s="14">
        <f ca="1">T11*($I$15)</f>
        <v>0</v>
      </c>
      <c r="U60" s="14">
        <f ca="1">U11*($J$15)</f>
        <v>4.2129629629629626E-3</v>
      </c>
      <c r="V60" s="14">
        <f ca="1">V11*($K$15)</f>
        <v>5.1851851851851853E-4</v>
      </c>
      <c r="W60" s="14">
        <f ca="1">W11*($L$15)</f>
        <v>9.722222222222223E-4</v>
      </c>
      <c r="X60" s="14">
        <f ca="1">X11*($M$15)</f>
        <v>4.259259259259259E-4</v>
      </c>
      <c r="Y60" s="14">
        <f ca="1">Y11*($N$15)</f>
        <v>9.2592592592592591E-6</v>
      </c>
      <c r="Z60" s="14">
        <f ca="1">Z11*($O$15)</f>
        <v>3.7037037037037035E-4</v>
      </c>
      <c r="AA60" s="14">
        <f ca="1">AA11*($P$15)</f>
        <v>9.2592592592592591E-6</v>
      </c>
      <c r="AB60" s="19">
        <f t="shared" ca="1" si="4"/>
        <v>3.1245370370370368E-2</v>
      </c>
      <c r="AE60" s="40" t="s">
        <v>9</v>
      </c>
    </row>
    <row r="61" spans="1:31" ht="30.75" x14ac:dyDescent="0.55000000000000004">
      <c r="A61" s="23" t="s">
        <v>49</v>
      </c>
      <c r="B61" s="14">
        <f ca="1">B11*($R$15)</f>
        <v>0</v>
      </c>
      <c r="C61" s="14">
        <f ca="1">C11*($S$15)</f>
        <v>1.6666666666666666E-3</v>
      </c>
      <c r="D61" s="14">
        <f ca="1">D11*($T$15)</f>
        <v>5.1851851851851853E-4</v>
      </c>
      <c r="E61" s="14">
        <f ca="1">E11*($U$15)</f>
        <v>1.1944444444444444E-3</v>
      </c>
      <c r="F61" s="14">
        <f ca="1">F11*($V$15)</f>
        <v>7.6435185185185182E-3</v>
      </c>
      <c r="G61" s="14">
        <f ca="1">G11*($W$15)</f>
        <v>2.0370370370370369E-3</v>
      </c>
      <c r="H61" s="14">
        <f ca="1">H11*($X$15)</f>
        <v>4.6296296296296293E-4</v>
      </c>
      <c r="I61" s="14">
        <f ca="1">I11*($Y$15)</f>
        <v>2.8240740740740738E-4</v>
      </c>
      <c r="J61" s="14">
        <f ca="1">J11*($Z$15)</f>
        <v>4.5370370370370373E-3</v>
      </c>
      <c r="K61" s="14">
        <f ca="1">K11*($AA$15)</f>
        <v>1.3888888888888889E-4</v>
      </c>
      <c r="L61" s="14">
        <f ca="1">L11*($B$15)</f>
        <v>0</v>
      </c>
      <c r="M61" s="14">
        <f ca="1">M11*($C$15)</f>
        <v>1.8518518518518518E-4</v>
      </c>
      <c r="N61" s="14">
        <f ca="1">N11*($D$15)</f>
        <v>1.5555555555555555E-3</v>
      </c>
      <c r="O61" s="14">
        <f ca="1">O11*($E$15)</f>
        <v>1.5509259259259259E-3</v>
      </c>
      <c r="P61" s="14">
        <f ca="1">P11*($F$15)</f>
        <v>6.2499999999999995E-3</v>
      </c>
      <c r="Q61" s="14">
        <f ca="1">Q11*($G$15)</f>
        <v>1.4953703703703704E-3</v>
      </c>
      <c r="R61" s="14">
        <f ca="1">R11*($H$15)</f>
        <v>3.2407407407407408E-5</v>
      </c>
      <c r="S61" s="14">
        <f ca="1">S11*($I$15)</f>
        <v>0</v>
      </c>
      <c r="T61" s="14">
        <f ca="1">T11*($J$15)</f>
        <v>2.9166666666666664E-3</v>
      </c>
      <c r="U61" s="14">
        <f ca="1">U11*($K$15)</f>
        <v>1.685185185185185E-3</v>
      </c>
      <c r="V61" s="14">
        <f ca="1">V11*($L$15)</f>
        <v>2.7222222222222222E-3</v>
      </c>
      <c r="W61" s="14">
        <f ca="1">W11*($M$15)</f>
        <v>1.8518518518518518E-4</v>
      </c>
      <c r="X61" s="14">
        <f ca="1">X11*($N$15)</f>
        <v>2.1296296296296295E-4</v>
      </c>
      <c r="Y61" s="14">
        <f ca="1">Y11*($O$15)</f>
        <v>1.8518518518518518E-5</v>
      </c>
      <c r="Z61" s="14">
        <f ca="1">Z11*($P$15)</f>
        <v>1.8518518518518518E-4</v>
      </c>
      <c r="AA61" s="14">
        <f ca="1">AA11*($Q$15)</f>
        <v>2.3148148148148147E-5</v>
      </c>
      <c r="AB61" s="19">
        <f t="shared" ca="1" si="4"/>
        <v>3.7499999999999999E-2</v>
      </c>
      <c r="AE61" s="40" t="s">
        <v>18</v>
      </c>
    </row>
    <row r="62" spans="1:31" ht="30.75" x14ac:dyDescent="0.55000000000000004">
      <c r="A62" s="23" t="s">
        <v>50</v>
      </c>
      <c r="B62" s="14">
        <f ca="1">B11*($S$15)</f>
        <v>9.1111111111111115E-3</v>
      </c>
      <c r="C62" s="14">
        <f ca="1">C11*($T$15)</f>
        <v>2.7777777777777778E-4</v>
      </c>
      <c r="D62" s="14">
        <f ca="1">D11*($U$15)</f>
        <v>7.7777777777777773E-4</v>
      </c>
      <c r="E62" s="14">
        <f ca="1">E11*($V$15)</f>
        <v>2.5879629629629625E-3</v>
      </c>
      <c r="F62" s="14">
        <f ca="1">F11*($W$15)</f>
        <v>1.1759259259259259E-2</v>
      </c>
      <c r="G62" s="14">
        <f ca="1">G11*($X$15)</f>
        <v>5.0925925925925921E-4</v>
      </c>
      <c r="H62" s="14">
        <f ca="1">H11*($Y$15)</f>
        <v>9.2592592592592588E-5</v>
      </c>
      <c r="I62" s="14">
        <f ca="1">I11*($Z$15)</f>
        <v>3.9537037037037032E-3</v>
      </c>
      <c r="J62" s="14">
        <f ca="1">J11*($AA$15)</f>
        <v>4.8611111111111121E-3</v>
      </c>
      <c r="K62" s="14">
        <f ca="1">K11*($B$15)</f>
        <v>0</v>
      </c>
      <c r="L62" s="14">
        <f ca="1">L11*($C$15)</f>
        <v>3.7037037037037037E-5</v>
      </c>
      <c r="M62" s="14">
        <f ca="1">M11*($D$15)</f>
        <v>2.5925925925925925E-3</v>
      </c>
      <c r="N62" s="14">
        <f ca="1">N11*($E$15)</f>
        <v>5.5555555555555556E-4</v>
      </c>
      <c r="O62" s="14">
        <f ca="1">O11*($F$15)</f>
        <v>5.5833333333333334E-3</v>
      </c>
      <c r="P62" s="14">
        <f ca="1">P11*($G$15)</f>
        <v>5.9027777777777776E-3</v>
      </c>
      <c r="Q62" s="14">
        <f ca="1">Q11*($H$15)</f>
        <v>6.157407407407407E-4</v>
      </c>
      <c r="R62" s="14">
        <f ca="1">R11*($I$15)</f>
        <v>0</v>
      </c>
      <c r="S62" s="14">
        <f ca="1">S11*($J$15)</f>
        <v>2.7777777777777775E-3</v>
      </c>
      <c r="T62" s="14">
        <f ca="1">T11*($K$15)</f>
        <v>1.1666666666666665E-3</v>
      </c>
      <c r="U62" s="14">
        <f ca="1">U11*($L$15)</f>
        <v>8.8472222222222216E-3</v>
      </c>
      <c r="V62" s="14">
        <f ca="1">V11*($M$15)</f>
        <v>5.1851851851851853E-4</v>
      </c>
      <c r="W62" s="14">
        <f ca="1">W11*($N$15)</f>
        <v>9.2592592592592588E-5</v>
      </c>
      <c r="X62" s="14">
        <f ca="1">X11*($O$15)</f>
        <v>4.259259259259259E-4</v>
      </c>
      <c r="Y62" s="14">
        <f ca="1">Y11*($P$15)</f>
        <v>9.2592592592592591E-6</v>
      </c>
      <c r="Z62" s="14">
        <f ca="1">Z11*($Q$15)</f>
        <v>4.6296296296296293E-4</v>
      </c>
      <c r="AA62" s="14">
        <f ca="1">AA11*($R$15)</f>
        <v>0</v>
      </c>
      <c r="AB62" s="36">
        <f t="shared" ca="1" si="4"/>
        <v>6.3518518518518516E-2</v>
      </c>
      <c r="AC62" s="37"/>
      <c r="AD62" s="37"/>
      <c r="AE62" s="41" t="s">
        <v>25</v>
      </c>
    </row>
    <row r="63" spans="1:31" ht="30.75" x14ac:dyDescent="0.55000000000000004">
      <c r="A63" s="23" t="s">
        <v>51</v>
      </c>
      <c r="B63" s="14">
        <f ca="1">B11*($T$15)</f>
        <v>1.5185185185185184E-3</v>
      </c>
      <c r="C63" s="14">
        <f ca="1">C11*($U$15)</f>
        <v>4.1666666666666664E-4</v>
      </c>
      <c r="D63" s="14">
        <f ca="1">D11*($V$15)</f>
        <v>1.6851851851851852E-3</v>
      </c>
      <c r="E63" s="14">
        <f ca="1">E11*($W$15)</f>
        <v>3.9814814814814808E-3</v>
      </c>
      <c r="F63" s="14">
        <f ca="1">F11*($X$15)</f>
        <v>2.9398148148148148E-3</v>
      </c>
      <c r="G63" s="14">
        <f ca="1">G11*($Y$15)</f>
        <v>1.0185185185185185E-4</v>
      </c>
      <c r="H63" s="14">
        <f ca="1">H11*($Z$15)</f>
        <v>1.2962962962962963E-3</v>
      </c>
      <c r="I63" s="14">
        <f ca="1">I11*($AA$15)</f>
        <v>4.2361111111111115E-3</v>
      </c>
      <c r="J63" s="14">
        <f ca="1">J11*($B$15)</f>
        <v>0</v>
      </c>
      <c r="K63" s="14">
        <f ca="1">K11*($C$15)</f>
        <v>9.2592592592592591E-6</v>
      </c>
      <c r="L63" s="14">
        <f ca="1">L11*($D$15)</f>
        <v>5.1851851851851853E-4</v>
      </c>
      <c r="M63" s="14">
        <f ca="1">M11*($E$15)</f>
        <v>9.2592592592592585E-4</v>
      </c>
      <c r="N63" s="14">
        <f ca="1">N11*($F$15)</f>
        <v>2E-3</v>
      </c>
      <c r="O63" s="14">
        <f ca="1">O11*($G$15)</f>
        <v>5.2731481481481483E-3</v>
      </c>
      <c r="P63" s="14">
        <f ca="1">P11*($H$15)</f>
        <v>2.4305555555555552E-3</v>
      </c>
      <c r="Q63" s="14">
        <f ca="1">Q11*($I$15)</f>
        <v>0</v>
      </c>
      <c r="R63" s="14">
        <f ca="1">R11*($J$15)</f>
        <v>4.6296296296296294E-5</v>
      </c>
      <c r="S63" s="14">
        <f ca="1">S11*($K$15)</f>
        <v>1.1111111111111111E-3</v>
      </c>
      <c r="T63" s="14">
        <f ca="1">T11*($L$15)</f>
        <v>6.1250000000000002E-3</v>
      </c>
      <c r="U63" s="14">
        <f ca="1">U11*($M$15)</f>
        <v>1.685185185185185E-3</v>
      </c>
      <c r="V63" s="14">
        <f ca="1">V11*($N$15)</f>
        <v>2.5925925925925926E-4</v>
      </c>
      <c r="W63" s="14">
        <f ca="1">W11*($O$15)</f>
        <v>1.8518518518518518E-4</v>
      </c>
      <c r="X63" s="14">
        <f ca="1">X11*($P$15)</f>
        <v>2.1296296296296295E-4</v>
      </c>
      <c r="Y63" s="14">
        <f ca="1">Y11*($Q$15)</f>
        <v>2.3148148148148147E-5</v>
      </c>
      <c r="Z63" s="14">
        <f ca="1">Z11*($R$15)</f>
        <v>0</v>
      </c>
      <c r="AA63" s="14">
        <f ca="1">AA11*($S$15)</f>
        <v>1.111111111111111E-4</v>
      </c>
      <c r="AB63" s="19">
        <f t="shared" ca="1" si="4"/>
        <v>3.7092592592592587E-2</v>
      </c>
      <c r="AE63" s="40" t="s">
        <v>2</v>
      </c>
    </row>
    <row r="64" spans="1:31" ht="30.75" x14ac:dyDescent="0.55000000000000004">
      <c r="A64" s="23" t="s">
        <v>52</v>
      </c>
      <c r="B64" s="14">
        <f ca="1">B11*($U$15)</f>
        <v>2.2777777777777779E-3</v>
      </c>
      <c r="C64" s="14">
        <f ca="1">C11*($V$15)</f>
        <v>9.0277777777777774E-4</v>
      </c>
      <c r="D64" s="14">
        <f ca="1">D11*($W$15)</f>
        <v>2.5925925925925925E-3</v>
      </c>
      <c r="E64" s="14">
        <f ca="1">E11*($X$15)</f>
        <v>9.953703703703702E-4</v>
      </c>
      <c r="F64" s="14">
        <f ca="1">F11*($Y$15)</f>
        <v>5.8796296296296298E-4</v>
      </c>
      <c r="G64" s="14">
        <f ca="1">G11*($Z$15)</f>
        <v>1.4259259259259258E-3</v>
      </c>
      <c r="H64" s="14">
        <f ca="1">H11*($AA$15)</f>
        <v>1.3888888888888889E-3</v>
      </c>
      <c r="I64" s="14">
        <f ca="1">I11*($B$15)</f>
        <v>0</v>
      </c>
      <c r="J64" s="14">
        <f ca="1">J11*($C$15)</f>
        <v>3.2407407407407406E-4</v>
      </c>
      <c r="K64" s="14">
        <f ca="1">K11*($D$15)</f>
        <v>1.2962962962962963E-4</v>
      </c>
      <c r="L64" s="14">
        <f ca="1">L11*($E$15)</f>
        <v>1.8518518518518518E-4</v>
      </c>
      <c r="M64" s="14">
        <f ca="1">M11*($F$15)</f>
        <v>3.3333333333333331E-3</v>
      </c>
      <c r="N64" s="14">
        <f ca="1">N11*($G$15)</f>
        <v>1.888888888888889E-3</v>
      </c>
      <c r="O64" s="14">
        <f ca="1">O11*($H$15)</f>
        <v>2.1712962962962962E-3</v>
      </c>
      <c r="P64" s="14">
        <f ca="1">P11*($I$15)</f>
        <v>0</v>
      </c>
      <c r="Q64" s="14">
        <f ca="1">Q11*($J$15)</f>
        <v>8.7962962962962951E-4</v>
      </c>
      <c r="R64" s="14">
        <f ca="1">R11*($K$15)</f>
        <v>1.8518518518518518E-5</v>
      </c>
      <c r="S64" s="14">
        <f ca="1">S11*($L$15)</f>
        <v>5.8333333333333336E-3</v>
      </c>
      <c r="T64" s="14">
        <f ca="1">T11*($M$15)</f>
        <v>1.1666666666666665E-3</v>
      </c>
      <c r="U64" s="14">
        <f ca="1">U11*($N$15)</f>
        <v>8.4259259259259248E-4</v>
      </c>
      <c r="V64" s="14">
        <f ca="1">V11*($O$15)</f>
        <v>5.1851851851851853E-4</v>
      </c>
      <c r="W64" s="14">
        <f ca="1">W11*($P$15)</f>
        <v>9.2592592592592588E-5</v>
      </c>
      <c r="X64" s="14">
        <f ca="1">X11*($Q$15)</f>
        <v>5.3240740740740733E-4</v>
      </c>
      <c r="Y64" s="14">
        <f ca="1">Y11*($R$15)</f>
        <v>0</v>
      </c>
      <c r="Z64" s="14">
        <f ca="1">Z11*($S$15)</f>
        <v>2.2222222222222222E-3</v>
      </c>
      <c r="AA64" s="14">
        <f ca="1">AA11*($T$15)</f>
        <v>1.8518518518518518E-5</v>
      </c>
      <c r="AB64" s="39">
        <f t="shared" ca="1" si="4"/>
        <v>3.0328703703703701E-2</v>
      </c>
      <c r="AC64" s="2"/>
      <c r="AD64" s="2"/>
      <c r="AE64" s="42" t="s">
        <v>11</v>
      </c>
    </row>
    <row r="65" spans="1:31" ht="30.75" x14ac:dyDescent="0.55000000000000004">
      <c r="A65" s="23" t="s">
        <v>53</v>
      </c>
      <c r="B65" s="14">
        <f ca="1">B11*($V$15)</f>
        <v>4.9351851851851848E-3</v>
      </c>
      <c r="C65" s="14">
        <f ca="1">C11*($W$15)</f>
        <v>1.3888888888888887E-3</v>
      </c>
      <c r="D65" s="14">
        <f ca="1">D11*($X$15)</f>
        <v>6.4814814814814813E-4</v>
      </c>
      <c r="E65" s="14">
        <f ca="1">E11*($Y$15)</f>
        <v>1.9907407407407404E-4</v>
      </c>
      <c r="F65" s="14">
        <f ca="1">F11*($Z$15)</f>
        <v>8.231481481481482E-3</v>
      </c>
      <c r="G65" s="14">
        <f ca="1">G11*($AA$15)</f>
        <v>1.5277777777777779E-3</v>
      </c>
      <c r="H65" s="14">
        <f ca="1">H11*($B$15)</f>
        <v>0</v>
      </c>
      <c r="I65" s="14">
        <f ca="1">I11*($C$15)</f>
        <v>2.8240740740740738E-4</v>
      </c>
      <c r="J65" s="14">
        <f ca="1">J11*($D$15)</f>
        <v>4.5370370370370373E-3</v>
      </c>
      <c r="K65" s="14">
        <f ca="1">K11*($E$15)</f>
        <v>4.6296296296296294E-5</v>
      </c>
      <c r="L65" s="14">
        <f ca="1">L11*($F$15)</f>
        <v>6.6666666666666664E-4</v>
      </c>
      <c r="M65" s="14">
        <f ca="1">M11*($G$15)</f>
        <v>3.1481481481481482E-3</v>
      </c>
      <c r="N65" s="14">
        <f ca="1">N11*($H$15)</f>
        <v>7.7777777777777773E-4</v>
      </c>
      <c r="O65" s="14">
        <f ca="1">O11*($I$15)</f>
        <v>0</v>
      </c>
      <c r="P65" s="14">
        <f ca="1">P11*($J$15)</f>
        <v>3.472222222222222E-3</v>
      </c>
      <c r="Q65" s="14">
        <f ca="1">Q11*($K$15)</f>
        <v>3.5185185185185184E-4</v>
      </c>
      <c r="R65" s="14">
        <f ca="1">R11*($L$15)</f>
        <v>9.722222222222223E-5</v>
      </c>
      <c r="S65" s="14">
        <f ca="1">S11*($M$15)</f>
        <v>1.1111111111111111E-3</v>
      </c>
      <c r="T65" s="14">
        <f ca="1">T11*($N$15)</f>
        <v>5.8333333333333327E-4</v>
      </c>
      <c r="U65" s="14">
        <f ca="1">U11*($O$15)</f>
        <v>1.685185185185185E-3</v>
      </c>
      <c r="V65" s="14">
        <f ca="1">V11*($P$15)</f>
        <v>2.5925925925925926E-4</v>
      </c>
      <c r="W65" s="14">
        <f ca="1">W11*($Q$15)</f>
        <v>2.3148148148148146E-4</v>
      </c>
      <c r="X65" s="14">
        <f ca="1">X11*($R$15)</f>
        <v>0</v>
      </c>
      <c r="Y65" s="14">
        <f ca="1">Y11*($S$15)</f>
        <v>1.111111111111111E-4</v>
      </c>
      <c r="Z65" s="14">
        <f ca="1">Z11*($T$15)</f>
        <v>3.7037037037037035E-4</v>
      </c>
      <c r="AA65" s="14">
        <f ca="1">AA11*($U$15)</f>
        <v>2.7777777777777776E-5</v>
      </c>
      <c r="AB65" s="19">
        <f t="shared" ca="1" si="4"/>
        <v>3.4689814814814805E-2</v>
      </c>
      <c r="AE65" s="40" t="s">
        <v>22</v>
      </c>
    </row>
    <row r="66" spans="1:31" ht="30.75" x14ac:dyDescent="0.55000000000000004">
      <c r="A66" s="23" t="s">
        <v>54</v>
      </c>
      <c r="B66" s="14">
        <f ca="1">B11*($W$15)</f>
        <v>7.5925925925925926E-3</v>
      </c>
      <c r="C66" s="14">
        <f ca="1">C11*($X$15)</f>
        <v>3.4722222222222218E-4</v>
      </c>
      <c r="D66" s="14">
        <f ca="1">D11*($Y$15)</f>
        <v>1.2962962962962963E-4</v>
      </c>
      <c r="E66" s="14">
        <f ca="1">E11*($Z$15)</f>
        <v>2.7870370370370367E-3</v>
      </c>
      <c r="F66" s="14">
        <f ca="1">F11*($AA$15)</f>
        <v>8.8194444444444457E-3</v>
      </c>
      <c r="G66" s="14">
        <f ca="1">G11*($B$15)</f>
        <v>0</v>
      </c>
      <c r="H66" s="14">
        <f ca="1">H11*($C$15)</f>
        <v>9.2592592592592588E-5</v>
      </c>
      <c r="I66" s="14">
        <f ca="1">I11*($D$15)</f>
        <v>3.9537037037037032E-3</v>
      </c>
      <c r="J66" s="14">
        <f ca="1">J11*($E$15)</f>
        <v>1.6203703703703705E-3</v>
      </c>
      <c r="K66" s="14">
        <f ca="1">K11*($F$15)</f>
        <v>1.6666666666666666E-4</v>
      </c>
      <c r="L66" s="14">
        <f ca="1">L11*($G$15)</f>
        <v>6.2962962962962961E-4</v>
      </c>
      <c r="M66" s="14">
        <f ca="1">M11*($H$15)</f>
        <v>1.2962962962962963E-3</v>
      </c>
      <c r="N66" s="14">
        <f ca="1">N11*($I$15)</f>
        <v>0</v>
      </c>
      <c r="O66" s="14">
        <f ca="1">O11*($J$15)</f>
        <v>3.1018518518518517E-3</v>
      </c>
      <c r="P66" s="14">
        <f ca="1">P11*($K$15)</f>
        <v>1.3888888888888887E-3</v>
      </c>
      <c r="Q66" s="14">
        <f ca="1">Q11*($L$15)</f>
        <v>1.8472222222222221E-3</v>
      </c>
      <c r="R66" s="14">
        <f ca="1">R11*($M$15)</f>
        <v>1.8518518518518518E-5</v>
      </c>
      <c r="S66" s="14">
        <f ca="1">S11*($N$15)</f>
        <v>5.5555555555555556E-4</v>
      </c>
      <c r="T66" s="14">
        <f ca="1">T11*($O$15)</f>
        <v>1.1666666666666665E-3</v>
      </c>
      <c r="U66" s="14">
        <f ca="1">U11*($P$15)</f>
        <v>8.4259259259259248E-4</v>
      </c>
      <c r="V66" s="14">
        <f ca="1">V11*($Q$15)</f>
        <v>6.4814814814814813E-4</v>
      </c>
      <c r="W66" s="14">
        <f ca="1">W11*($R$15)</f>
        <v>0</v>
      </c>
      <c r="X66" s="14">
        <f ca="1">X11*($S$15)</f>
        <v>2.5555555555555553E-3</v>
      </c>
      <c r="Y66" s="14">
        <f ca="1">Y11*($T$15)</f>
        <v>1.8518518518518518E-5</v>
      </c>
      <c r="Z66" s="14">
        <f ca="1">Z11*($U$15)</f>
        <v>5.5555555555555556E-4</v>
      </c>
      <c r="AA66" s="14">
        <f ca="1">AA11*($V$15)</f>
        <v>6.018518518518518E-5</v>
      </c>
      <c r="AB66" s="19">
        <f t="shared" ca="1" si="4"/>
        <v>4.0194444444444435E-2</v>
      </c>
      <c r="AE66" s="40" t="s">
        <v>6</v>
      </c>
    </row>
    <row r="67" spans="1:31" ht="30.75" x14ac:dyDescent="0.55000000000000004">
      <c r="A67" s="23" t="s">
        <v>55</v>
      </c>
      <c r="B67" s="14">
        <f ca="1">B11*($X$15)</f>
        <v>1.8981481481481482E-3</v>
      </c>
      <c r="C67" s="14">
        <f ca="1">C11*($Y$15)</f>
        <v>6.9444444444444444E-5</v>
      </c>
      <c r="D67" s="14">
        <f ca="1">D11*($Z$15)</f>
        <v>1.8148148148148147E-3</v>
      </c>
      <c r="E67" s="14">
        <f ca="1">E11*($AA$15)</f>
        <v>2.9861111111111108E-3</v>
      </c>
      <c r="F67" s="14">
        <f ca="1">F11*($B$15)</f>
        <v>0</v>
      </c>
      <c r="G67" s="14">
        <f ca="1">G11*($C$15)</f>
        <v>1.0185185185185185E-4</v>
      </c>
      <c r="H67" s="14">
        <f ca="1">H11*($D$15)</f>
        <v>1.2962962962962963E-3</v>
      </c>
      <c r="I67" s="14">
        <f ca="1">I11*($E$15)</f>
        <v>1.4120370370370369E-3</v>
      </c>
      <c r="J67" s="14">
        <f ca="1">J11*($F$15)</f>
        <v>5.8333333333333336E-3</v>
      </c>
      <c r="K67" s="14">
        <f ca="1">K11*($G$15)</f>
        <v>1.574074074074074E-4</v>
      </c>
      <c r="L67" s="14">
        <f ca="1">L11*($H$15)</f>
        <v>2.5925925925925926E-4</v>
      </c>
      <c r="M67" s="14">
        <f ca="1">M11*($I$15)</f>
        <v>0</v>
      </c>
      <c r="N67" s="14">
        <f ca="1">N11*($J$15)</f>
        <v>1.1111111111111111E-3</v>
      </c>
      <c r="O67" s="14">
        <f ca="1">O11*($K$15)</f>
        <v>1.2407407407407408E-3</v>
      </c>
      <c r="P67" s="14">
        <f ca="1">P11*($L$15)</f>
        <v>7.2916666666666668E-3</v>
      </c>
      <c r="Q67" s="14">
        <f ca="1">Q11*($M$15)</f>
        <v>3.5185185185185184E-4</v>
      </c>
      <c r="R67" s="14">
        <f ca="1">R11*($N$15)</f>
        <v>9.2592592592592591E-6</v>
      </c>
      <c r="S67" s="14">
        <f ca="1">S11*($O$15)</f>
        <v>1.1111111111111111E-3</v>
      </c>
      <c r="T67" s="14">
        <f ca="1">T11*($P$15)</f>
        <v>5.8333333333333327E-4</v>
      </c>
      <c r="U67" s="14">
        <f ca="1">U11*($Q$15)</f>
        <v>2.1064814814814813E-3</v>
      </c>
      <c r="V67" s="14">
        <f ca="1">V11*($R$15)</f>
        <v>0</v>
      </c>
      <c r="W67" s="14">
        <f ca="1">W11*($S$15)</f>
        <v>1.1111111111111111E-3</v>
      </c>
      <c r="X67" s="14">
        <f ca="1">X11*($T$15)</f>
        <v>4.259259259259259E-4</v>
      </c>
      <c r="Y67" s="14">
        <f ca="1">Y11*($U$15)</f>
        <v>2.7777777777777776E-5</v>
      </c>
      <c r="Z67" s="14">
        <f ca="1">Z11*($V$15)</f>
        <v>1.2037037037037036E-3</v>
      </c>
      <c r="AA67" s="14">
        <f ca="1">AA11*($W$15)</f>
        <v>9.2592592592592588E-5</v>
      </c>
      <c r="AB67" s="19">
        <f t="shared" ca="1" si="4"/>
        <v>3.2495370370370383E-2</v>
      </c>
      <c r="AE67" s="40" t="s">
        <v>8</v>
      </c>
    </row>
    <row r="68" spans="1:31" ht="30.75" x14ac:dyDescent="0.55000000000000004">
      <c r="A68" s="23" t="s">
        <v>56</v>
      </c>
      <c r="B68" s="14">
        <f ca="1">B11*($Y$15)</f>
        <v>3.7962962962962961E-4</v>
      </c>
      <c r="C68" s="14">
        <f ca="1">C11*($Z$15)</f>
        <v>9.7222222222222209E-4</v>
      </c>
      <c r="D68" s="14">
        <f ca="1">D11*($AA$15)</f>
        <v>1.9444444444444446E-3</v>
      </c>
      <c r="E68" s="14">
        <f ca="1">E11*($B$15)</f>
        <v>0</v>
      </c>
      <c r="F68" s="14">
        <f ca="1">F11*($C$15)</f>
        <v>5.8796296296296298E-4</v>
      </c>
      <c r="G68" s="14">
        <f ca="1">G11*($D$15)</f>
        <v>1.4259259259259258E-3</v>
      </c>
      <c r="H68" s="14">
        <f ca="1">H11*($E$15)</f>
        <v>4.6296296296296293E-4</v>
      </c>
      <c r="I68" s="14">
        <f ca="1">I11*($F$15)</f>
        <v>5.0833333333333329E-3</v>
      </c>
      <c r="J68" s="14">
        <f ca="1">J11*($G$15)</f>
        <v>5.5092592592592598E-3</v>
      </c>
      <c r="K68" s="14">
        <f ca="1">K11*($H$15)</f>
        <v>6.4814814814814816E-5</v>
      </c>
      <c r="L68" s="14">
        <f ca="1">L11*($I$15)</f>
        <v>0</v>
      </c>
      <c r="M68" s="14">
        <f ca="1">M11*($J$15)</f>
        <v>1.8518518518518517E-3</v>
      </c>
      <c r="N68" s="14">
        <f ca="1">N11*($K$15)</f>
        <v>4.4444444444444441E-4</v>
      </c>
      <c r="O68" s="14">
        <f ca="1">O11*($L$15)</f>
        <v>6.5138888888888894E-3</v>
      </c>
      <c r="P68" s="14">
        <f ca="1">P11*($M$15)</f>
        <v>1.3888888888888887E-3</v>
      </c>
      <c r="Q68" s="14">
        <f ca="1">Q11*($N$15)</f>
        <v>1.7592592592592592E-4</v>
      </c>
      <c r="R68" s="14">
        <f ca="1">R11*($O$15)</f>
        <v>1.8518518518518518E-5</v>
      </c>
      <c r="S68" s="14">
        <f ca="1">S11*($P$15)</f>
        <v>5.5555555555555556E-4</v>
      </c>
      <c r="T68" s="14">
        <f ca="1">T11*($Q$15)</f>
        <v>1.4583333333333332E-3</v>
      </c>
      <c r="U68" s="14">
        <f ca="1">U11*($R$15)</f>
        <v>0</v>
      </c>
      <c r="V68" s="14">
        <f ca="1">V11*($S$15)</f>
        <v>3.1111111111111109E-3</v>
      </c>
      <c r="W68" s="14">
        <f ca="1">W11*($T$15)</f>
        <v>1.8518518518518518E-4</v>
      </c>
      <c r="X68" s="14">
        <f ca="1">X11*($U$15)</f>
        <v>6.3888888888888882E-4</v>
      </c>
      <c r="Y68" s="14">
        <f ca="1">Y11*($V$15)</f>
        <v>6.018518518518518E-5</v>
      </c>
      <c r="Z68" s="14">
        <f ca="1">Z11*($W$15)</f>
        <v>1.8518518518518517E-3</v>
      </c>
      <c r="AA68" s="14">
        <f ca="1">AA11*($X$15)</f>
        <v>2.3148148148148147E-5</v>
      </c>
      <c r="AB68" s="19">
        <f t="shared" ca="1" si="4"/>
        <v>3.4708333333333334E-2</v>
      </c>
      <c r="AE68" s="40" t="s">
        <v>3</v>
      </c>
    </row>
    <row r="69" spans="1:31" ht="30.75" x14ac:dyDescent="0.55000000000000004">
      <c r="A69" s="23" t="s">
        <v>57</v>
      </c>
      <c r="B69" s="14">
        <f>B11*($ZA$15)</f>
        <v>0</v>
      </c>
      <c r="C69" s="14">
        <f ca="1">C11*($AA$15)</f>
        <v>1.0416666666666667E-3</v>
      </c>
      <c r="D69" s="14">
        <f ca="1">D11*($B$15)</f>
        <v>0</v>
      </c>
      <c r="E69" s="14">
        <f ca="1">E11*($C$15)</f>
        <v>1.9907407407407404E-4</v>
      </c>
      <c r="F69" s="14">
        <f ca="1">F11*($D$15)</f>
        <v>8.231481481481482E-3</v>
      </c>
      <c r="G69" s="14">
        <f ca="1">G11*($E$15)</f>
        <v>5.0925925925925921E-4</v>
      </c>
      <c r="H69" s="14">
        <f ca="1">H11*($F$15)</f>
        <v>1.6666666666666666E-3</v>
      </c>
      <c r="I69" s="14">
        <f ca="1">I11*($G$15)</f>
        <v>4.8009259259259264E-3</v>
      </c>
      <c r="J69" s="14">
        <f ca="1">J11*($H$15)</f>
        <v>2.2685185185185187E-3</v>
      </c>
      <c r="K69" s="14">
        <f ca="1">K11*($I$15)</f>
        <v>0</v>
      </c>
      <c r="L69" s="14">
        <f ca="1">L11*($J$15)</f>
        <v>3.7037037037037035E-4</v>
      </c>
      <c r="M69" s="14">
        <f ca="1">M11*($K$15)</f>
        <v>7.407407407407407E-4</v>
      </c>
      <c r="N69" s="14">
        <f ca="1">N11*($L$15)</f>
        <v>2.3333333333333335E-3</v>
      </c>
      <c r="O69" s="14">
        <f ca="1">O11*($M$15)</f>
        <v>1.2407407407407408E-3</v>
      </c>
      <c r="P69" s="14">
        <f ca="1">P11*($N$15)</f>
        <v>6.9444444444444436E-4</v>
      </c>
      <c r="Q69" s="14">
        <f ca="1">Q11*($O$15)</f>
        <v>3.5185185185185184E-4</v>
      </c>
      <c r="R69" s="14">
        <f ca="1">R11*($P$15)</f>
        <v>9.2592592592592591E-6</v>
      </c>
      <c r="S69" s="14">
        <f ca="1">S11*($Q$15)</f>
        <v>1.3888888888888887E-3</v>
      </c>
      <c r="T69" s="14">
        <f ca="1">T11*($R$15)</f>
        <v>0</v>
      </c>
      <c r="U69" s="14">
        <f ca="1">U11*($S$15)</f>
        <v>1.0111111111111111E-2</v>
      </c>
      <c r="V69" s="14">
        <f ca="1">V11*($T$15)</f>
        <v>5.1851851851851853E-4</v>
      </c>
      <c r="W69" s="14">
        <f ca="1">W11*($U$15)</f>
        <v>2.7777777777777778E-4</v>
      </c>
      <c r="X69" s="14">
        <f ca="1">X11*($V$15)</f>
        <v>1.3842592592592591E-3</v>
      </c>
      <c r="Y69" s="14">
        <f ca="1">Y11*($W$15)</f>
        <v>9.2592592592592588E-5</v>
      </c>
      <c r="Z69" s="14">
        <f ca="1">Z11*($X$15)</f>
        <v>4.6296296296296293E-4</v>
      </c>
      <c r="AA69" s="14">
        <f ca="1">AA11*($Y$15)</f>
        <v>4.6296296296296296E-6</v>
      </c>
      <c r="AB69" s="19">
        <f t="shared" ca="1" si="4"/>
        <v>3.869907407407408E-2</v>
      </c>
      <c r="AE69" s="40" t="s">
        <v>4</v>
      </c>
    </row>
    <row r="70" spans="1:31" ht="30.75" x14ac:dyDescent="0.55000000000000004">
      <c r="A70" s="23" t="s">
        <v>58</v>
      </c>
      <c r="B70" s="14">
        <f ca="1">B11*($AA$15)</f>
        <v>5.6944444444444447E-3</v>
      </c>
      <c r="C70" s="14">
        <f ca="1">C11*($B$15)</f>
        <v>0</v>
      </c>
      <c r="D70" s="14">
        <f ca="1">D11*($C$15)</f>
        <v>1.2962962962962963E-4</v>
      </c>
      <c r="E70" s="14">
        <f ca="1">E11*($D$15)</f>
        <v>2.7870370370370367E-3</v>
      </c>
      <c r="F70" s="14">
        <f ca="1">F11*($E$15)</f>
        <v>2.9398148148148148E-3</v>
      </c>
      <c r="G70" s="14">
        <f ca="1">G11*($F$15)</f>
        <v>1.8333333333333331E-3</v>
      </c>
      <c r="H70" s="14">
        <f ca="1">H11*($G$15)</f>
        <v>1.5740740740740741E-3</v>
      </c>
      <c r="I70" s="14">
        <f ca="1">I11*($H$15)</f>
        <v>1.9768518518518516E-3</v>
      </c>
      <c r="J70" s="14">
        <f ca="1">J11*($I$15)</f>
        <v>0</v>
      </c>
      <c r="K70" s="14">
        <f ca="1">K11*($J$15)</f>
        <v>9.2592592592592588E-5</v>
      </c>
      <c r="L70" s="14">
        <f ca="1">L11*($K$15)</f>
        <v>1.4814814814814815E-4</v>
      </c>
      <c r="M70" s="14">
        <f ca="1">M11*($L$15)</f>
        <v>3.8888888888888892E-3</v>
      </c>
      <c r="N70" s="14">
        <f ca="1">N11*($M$15)</f>
        <v>4.4444444444444441E-4</v>
      </c>
      <c r="O70" s="14">
        <f ca="1">O11*($N$15)</f>
        <v>6.2037037037037041E-4</v>
      </c>
      <c r="P70" s="14">
        <f ca="1">P11*($O$15)</f>
        <v>1.3888888888888887E-3</v>
      </c>
      <c r="Q70" s="14">
        <f ca="1">Q11*($P$15)</f>
        <v>1.7592592592592592E-4</v>
      </c>
      <c r="R70" s="14">
        <f ca="1">R11*($Q$15)</f>
        <v>2.3148148148148147E-5</v>
      </c>
      <c r="S70" s="14">
        <f ca="1">S11*($R$15)</f>
        <v>0</v>
      </c>
      <c r="T70" s="14">
        <f ca="1">T11*($S$15)</f>
        <v>6.9999999999999993E-3</v>
      </c>
      <c r="U70" s="14">
        <f ca="1">U11*($T$15)</f>
        <v>1.685185185185185E-3</v>
      </c>
      <c r="V70" s="14">
        <f ca="1">V11*($U$15)</f>
        <v>7.7777777777777773E-4</v>
      </c>
      <c r="W70" s="14">
        <f ca="1">W11*($V$15)</f>
        <v>6.0185185185185179E-4</v>
      </c>
      <c r="X70" s="14">
        <f ca="1">X11*($W$15)</f>
        <v>2.1296296296296293E-3</v>
      </c>
      <c r="Y70" s="14">
        <f ca="1">Y11*($X$15)</f>
        <v>2.3148148148148147E-5</v>
      </c>
      <c r="Z70" s="14">
        <f ca="1">Z11*($Y$15)</f>
        <v>9.2592592592592588E-5</v>
      </c>
      <c r="AA70" s="14">
        <f ca="1">AA11*($Z$15)</f>
        <v>6.4814814814814816E-5</v>
      </c>
      <c r="AB70" s="19">
        <f t="shared" ca="1" si="4"/>
        <v>3.6092592592592593E-2</v>
      </c>
      <c r="AE70" s="40" t="s">
        <v>16</v>
      </c>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B70"/>
  <sheetViews>
    <sheetView zoomScale="60" zoomScaleNormal="60" zoomScalePageLayoutView="60" workbookViewId="0">
      <selection activeCell="A4" sqref="A4"/>
    </sheetView>
  </sheetViews>
  <sheetFormatPr defaultColWidth="30.7109375" defaultRowHeight="15" x14ac:dyDescent="0.25"/>
  <cols>
    <col min="1" max="1" width="65.42578125" bestFit="1" customWidth="1"/>
    <col min="28" max="28" width="28.42578125" bestFit="1" customWidth="1"/>
    <col min="29" max="29" width="35.140625" bestFit="1" customWidth="1"/>
    <col min="31" max="31" width="33.7109375" bestFit="1" customWidth="1"/>
  </cols>
  <sheetData>
    <row r="1" spans="1:1510" ht="15.75" thickBot="1" x14ac:dyDescent="0.3">
      <c r="A1" s="16" t="s">
        <v>29</v>
      </c>
      <c r="B1" s="15" t="s">
        <v>0</v>
      </c>
      <c r="C1" s="15" t="s">
        <v>1</v>
      </c>
      <c r="D1" s="15" t="s">
        <v>2</v>
      </c>
      <c r="E1" s="15" t="s">
        <v>3</v>
      </c>
      <c r="F1" s="15" t="s">
        <v>4</v>
      </c>
      <c r="G1" s="15" t="s">
        <v>0</v>
      </c>
      <c r="H1" s="15" t="s">
        <v>5</v>
      </c>
      <c r="I1" s="15" t="s">
        <v>3</v>
      </c>
      <c r="J1" s="15" t="s">
        <v>6</v>
      </c>
      <c r="K1" s="15" t="s">
        <v>7</v>
      </c>
      <c r="L1" s="15" t="s">
        <v>0</v>
      </c>
      <c r="M1" s="15" t="s">
        <v>8</v>
      </c>
      <c r="N1" s="15" t="s">
        <v>9</v>
      </c>
      <c r="O1" s="15" t="s">
        <v>5</v>
      </c>
      <c r="P1" s="15" t="s">
        <v>3</v>
      </c>
      <c r="Q1" s="15" t="s">
        <v>10</v>
      </c>
      <c r="R1" s="15" t="s">
        <v>9</v>
      </c>
      <c r="S1" s="15" t="s">
        <v>11</v>
      </c>
      <c r="T1" s="15" t="s">
        <v>12</v>
      </c>
      <c r="U1" s="15" t="s">
        <v>13</v>
      </c>
      <c r="V1" s="15" t="s">
        <v>3</v>
      </c>
      <c r="W1" s="15" t="s">
        <v>14</v>
      </c>
      <c r="X1" s="15" t="s">
        <v>6</v>
      </c>
      <c r="Y1" s="15" t="s">
        <v>0</v>
      </c>
      <c r="Z1" s="15" t="s">
        <v>11</v>
      </c>
      <c r="AA1" s="15" t="s">
        <v>8</v>
      </c>
      <c r="AB1" s="15" t="s">
        <v>13</v>
      </c>
      <c r="AC1" s="15" t="s">
        <v>5</v>
      </c>
      <c r="AD1" s="15" t="s">
        <v>15</v>
      </c>
      <c r="AE1" s="15" t="s">
        <v>16</v>
      </c>
      <c r="AF1" s="15" t="s">
        <v>17</v>
      </c>
      <c r="AG1" s="15" t="s">
        <v>5</v>
      </c>
      <c r="AH1" s="15" t="s">
        <v>18</v>
      </c>
      <c r="AI1" s="15" t="s">
        <v>1</v>
      </c>
      <c r="AJ1" s="15" t="s">
        <v>3</v>
      </c>
      <c r="AK1" s="15" t="s">
        <v>16</v>
      </c>
      <c r="AL1" s="15" t="s">
        <v>4</v>
      </c>
      <c r="AM1" s="15" t="s">
        <v>0</v>
      </c>
      <c r="AN1" s="15" t="s">
        <v>9</v>
      </c>
      <c r="AO1" s="15" t="s">
        <v>19</v>
      </c>
      <c r="AP1" s="15" t="s">
        <v>20</v>
      </c>
      <c r="AQ1" s="15" t="s">
        <v>9</v>
      </c>
      <c r="AR1" s="15" t="s">
        <v>1</v>
      </c>
      <c r="AS1" s="15" t="s">
        <v>21</v>
      </c>
      <c r="AT1" s="15" t="s">
        <v>22</v>
      </c>
      <c r="AU1" s="15" t="s">
        <v>14</v>
      </c>
      <c r="AV1" s="15" t="s">
        <v>14</v>
      </c>
      <c r="AW1" s="15" t="s">
        <v>22</v>
      </c>
      <c r="AX1" s="15" t="s">
        <v>1</v>
      </c>
      <c r="AY1" s="15" t="s">
        <v>0</v>
      </c>
      <c r="AZ1" s="15" t="s">
        <v>8</v>
      </c>
      <c r="BA1" s="15" t="s">
        <v>10</v>
      </c>
      <c r="BB1" s="15" t="s">
        <v>11</v>
      </c>
      <c r="BC1" s="15" t="s">
        <v>14</v>
      </c>
      <c r="BD1" s="15" t="s">
        <v>9</v>
      </c>
      <c r="BE1" s="15" t="s">
        <v>15</v>
      </c>
      <c r="BF1" s="15" t="s">
        <v>3</v>
      </c>
      <c r="BG1" s="15" t="s">
        <v>10</v>
      </c>
      <c r="BH1" s="15" t="s">
        <v>21</v>
      </c>
      <c r="BI1" s="15" t="s">
        <v>19</v>
      </c>
      <c r="BJ1" s="15" t="s">
        <v>8</v>
      </c>
      <c r="BK1" s="15" t="s">
        <v>10</v>
      </c>
      <c r="BL1" s="15" t="s">
        <v>3</v>
      </c>
      <c r="BM1" s="15" t="s">
        <v>14</v>
      </c>
      <c r="BN1" s="15" t="s">
        <v>19</v>
      </c>
      <c r="BO1" s="15" t="s">
        <v>21</v>
      </c>
      <c r="BP1" s="15" t="s">
        <v>5</v>
      </c>
      <c r="BQ1" s="15" t="s">
        <v>16</v>
      </c>
      <c r="BR1" s="15" t="s">
        <v>1</v>
      </c>
      <c r="BS1" s="15" t="s">
        <v>7</v>
      </c>
      <c r="BT1" s="15" t="s">
        <v>11</v>
      </c>
      <c r="BU1" s="15" t="s">
        <v>1</v>
      </c>
      <c r="BV1" s="15" t="s">
        <v>14</v>
      </c>
      <c r="BW1" s="15" t="s">
        <v>3</v>
      </c>
      <c r="BX1" s="15" t="s">
        <v>14</v>
      </c>
      <c r="BY1" s="15" t="s">
        <v>13</v>
      </c>
      <c r="BZ1" s="15" t="s">
        <v>12</v>
      </c>
      <c r="CA1" s="15" t="s">
        <v>14</v>
      </c>
      <c r="CB1" s="15" t="s">
        <v>22</v>
      </c>
      <c r="CC1" s="15" t="s">
        <v>2</v>
      </c>
      <c r="CD1" s="15" t="s">
        <v>14</v>
      </c>
      <c r="CE1" s="15" t="s">
        <v>23</v>
      </c>
      <c r="CF1" s="15" t="s">
        <v>0</v>
      </c>
      <c r="CG1" s="15" t="s">
        <v>11</v>
      </c>
      <c r="CH1" s="15" t="s">
        <v>6</v>
      </c>
      <c r="CI1" s="15" t="s">
        <v>17</v>
      </c>
      <c r="CJ1" s="15" t="s">
        <v>12</v>
      </c>
      <c r="CK1" s="15" t="s">
        <v>11</v>
      </c>
      <c r="CL1" s="15" t="s">
        <v>12</v>
      </c>
      <c r="CM1" s="15" t="s">
        <v>2</v>
      </c>
      <c r="CN1" s="15" t="s">
        <v>5</v>
      </c>
      <c r="CO1" s="15" t="s">
        <v>0</v>
      </c>
      <c r="CP1" s="15" t="s">
        <v>5</v>
      </c>
      <c r="CQ1" s="15" t="s">
        <v>20</v>
      </c>
      <c r="CR1" s="15" t="s">
        <v>5</v>
      </c>
      <c r="CS1" s="15" t="s">
        <v>16</v>
      </c>
      <c r="CT1" s="15" t="s">
        <v>15</v>
      </c>
      <c r="CU1" s="15" t="s">
        <v>5</v>
      </c>
      <c r="CV1" s="15" t="s">
        <v>20</v>
      </c>
      <c r="CW1" s="15" t="s">
        <v>4</v>
      </c>
      <c r="CX1" s="15" t="s">
        <v>2</v>
      </c>
      <c r="CY1" s="15" t="s">
        <v>13</v>
      </c>
      <c r="CZ1" s="15" t="s">
        <v>24</v>
      </c>
      <c r="DA1" s="15" t="s">
        <v>1</v>
      </c>
      <c r="DB1" s="15" t="s">
        <v>14</v>
      </c>
      <c r="DC1" s="15" t="s">
        <v>3</v>
      </c>
      <c r="DD1" s="15" t="s">
        <v>25</v>
      </c>
      <c r="DE1" s="15" t="s">
        <v>14</v>
      </c>
      <c r="DF1" s="15" t="s">
        <v>8</v>
      </c>
      <c r="DG1" s="15" t="s">
        <v>14</v>
      </c>
      <c r="DH1" s="15" t="s">
        <v>24</v>
      </c>
      <c r="DI1" s="15" t="s">
        <v>5</v>
      </c>
      <c r="DJ1" s="15" t="s">
        <v>7</v>
      </c>
      <c r="DK1" s="15" t="s">
        <v>1</v>
      </c>
      <c r="DL1" s="15" t="s">
        <v>22</v>
      </c>
      <c r="DM1" s="15" t="s">
        <v>1</v>
      </c>
      <c r="DN1" s="15" t="s">
        <v>2</v>
      </c>
      <c r="DO1" s="15" t="s">
        <v>25</v>
      </c>
      <c r="DP1" s="15" t="s">
        <v>5</v>
      </c>
      <c r="DQ1" s="15" t="s">
        <v>25</v>
      </c>
      <c r="DR1" s="15" t="s">
        <v>19</v>
      </c>
      <c r="DS1" s="15" t="s">
        <v>6</v>
      </c>
      <c r="DT1" s="15" t="s">
        <v>11</v>
      </c>
      <c r="DU1" s="15" t="s">
        <v>18</v>
      </c>
      <c r="DV1" s="15" t="s">
        <v>0</v>
      </c>
      <c r="DW1" s="15" t="s">
        <v>9</v>
      </c>
      <c r="DX1" s="15" t="s">
        <v>8</v>
      </c>
      <c r="DY1" s="15" t="s">
        <v>25</v>
      </c>
      <c r="DZ1" s="15" t="s">
        <v>7</v>
      </c>
      <c r="EA1" s="15" t="s">
        <v>9</v>
      </c>
      <c r="EB1" s="15" t="s">
        <v>15</v>
      </c>
      <c r="EC1" s="15" t="s">
        <v>25</v>
      </c>
      <c r="ED1" s="15" t="s">
        <v>10</v>
      </c>
      <c r="EE1" s="15" t="s">
        <v>4</v>
      </c>
      <c r="EF1" s="15" t="s">
        <v>8</v>
      </c>
      <c r="EG1" s="15" t="s">
        <v>17</v>
      </c>
      <c r="EH1" s="15" t="s">
        <v>3</v>
      </c>
      <c r="EI1" s="15" t="s">
        <v>8</v>
      </c>
      <c r="EJ1" s="15" t="s">
        <v>13</v>
      </c>
      <c r="EK1" s="15" t="s">
        <v>2</v>
      </c>
      <c r="EL1" s="15" t="s">
        <v>23</v>
      </c>
      <c r="EM1" s="15" t="s">
        <v>6</v>
      </c>
      <c r="EN1" s="15" t="s">
        <v>7</v>
      </c>
      <c r="EO1" s="15" t="s">
        <v>4</v>
      </c>
      <c r="EP1" s="15" t="s">
        <v>14</v>
      </c>
      <c r="EQ1" s="15" t="s">
        <v>4</v>
      </c>
      <c r="ER1" s="15" t="s">
        <v>3</v>
      </c>
      <c r="ES1" s="15" t="s">
        <v>14</v>
      </c>
      <c r="ET1" s="15" t="s">
        <v>3</v>
      </c>
      <c r="EU1" s="15" t="s">
        <v>24</v>
      </c>
      <c r="EV1" s="15" t="s">
        <v>14</v>
      </c>
      <c r="EW1" s="15" t="s">
        <v>8</v>
      </c>
      <c r="EX1" s="15" t="s">
        <v>23</v>
      </c>
      <c r="EY1" s="15" t="s">
        <v>9</v>
      </c>
      <c r="EZ1" s="15" t="s">
        <v>18</v>
      </c>
      <c r="FA1" s="15" t="s">
        <v>6</v>
      </c>
      <c r="FB1" s="15" t="s">
        <v>25</v>
      </c>
      <c r="FC1" s="15" t="s">
        <v>23</v>
      </c>
      <c r="FD1" s="15" t="s">
        <v>8</v>
      </c>
      <c r="FE1" s="15" t="s">
        <v>1</v>
      </c>
      <c r="FF1" s="15" t="s">
        <v>16</v>
      </c>
      <c r="FG1" s="15" t="s">
        <v>3</v>
      </c>
      <c r="FH1" s="15" t="s">
        <v>1</v>
      </c>
      <c r="FI1" s="15" t="s">
        <v>25</v>
      </c>
      <c r="FJ1" s="15" t="s">
        <v>5</v>
      </c>
      <c r="FK1" s="15" t="s">
        <v>14</v>
      </c>
      <c r="FL1" s="15" t="s">
        <v>14</v>
      </c>
      <c r="FM1" s="15" t="s">
        <v>11</v>
      </c>
      <c r="FN1" s="15" t="s">
        <v>20</v>
      </c>
      <c r="FO1" s="15" t="s">
        <v>4</v>
      </c>
      <c r="FP1" s="15" t="s">
        <v>2</v>
      </c>
      <c r="FQ1" s="15" t="s">
        <v>14</v>
      </c>
      <c r="FR1" s="15" t="s">
        <v>2</v>
      </c>
      <c r="FS1" s="15" t="s">
        <v>11</v>
      </c>
      <c r="FT1" s="15" t="s">
        <v>9</v>
      </c>
      <c r="FU1" s="15" t="s">
        <v>6</v>
      </c>
      <c r="FV1" s="15" t="s">
        <v>17</v>
      </c>
      <c r="FW1" s="15" t="s">
        <v>5</v>
      </c>
      <c r="FX1" s="15" t="s">
        <v>21</v>
      </c>
      <c r="FY1" s="15" t="s">
        <v>23</v>
      </c>
      <c r="FZ1" s="15" t="s">
        <v>25</v>
      </c>
      <c r="GA1" s="15" t="s">
        <v>13</v>
      </c>
      <c r="GB1" s="15" t="s">
        <v>15</v>
      </c>
      <c r="GC1" s="15" t="s">
        <v>17</v>
      </c>
      <c r="GD1" s="15" t="s">
        <v>5</v>
      </c>
      <c r="GE1" s="15" t="s">
        <v>0</v>
      </c>
      <c r="GF1" s="15" t="s">
        <v>8</v>
      </c>
      <c r="GG1" s="15" t="s">
        <v>11</v>
      </c>
      <c r="GH1" s="15" t="s">
        <v>8</v>
      </c>
      <c r="GI1" s="15" t="s">
        <v>3</v>
      </c>
      <c r="GJ1" s="15" t="s">
        <v>9</v>
      </c>
      <c r="GK1" s="15" t="s">
        <v>2</v>
      </c>
      <c r="GL1" s="15" t="s">
        <v>19</v>
      </c>
      <c r="GM1" s="15" t="s">
        <v>8</v>
      </c>
      <c r="GN1" s="15" t="s">
        <v>13</v>
      </c>
      <c r="GO1" s="15" t="s">
        <v>18</v>
      </c>
      <c r="GP1" s="15" t="s">
        <v>19</v>
      </c>
      <c r="GQ1" s="15" t="s">
        <v>17</v>
      </c>
      <c r="GR1" s="15" t="s">
        <v>5</v>
      </c>
      <c r="GS1" s="15" t="s">
        <v>6</v>
      </c>
      <c r="GT1" s="15" t="s">
        <v>16</v>
      </c>
      <c r="GU1" s="15" t="s">
        <v>11</v>
      </c>
      <c r="GV1" s="15" t="s">
        <v>23</v>
      </c>
      <c r="GW1" s="15" t="s">
        <v>7</v>
      </c>
      <c r="GX1" s="15" t="s">
        <v>19</v>
      </c>
      <c r="GY1" s="15" t="s">
        <v>6</v>
      </c>
      <c r="GZ1" s="15" t="s">
        <v>5</v>
      </c>
      <c r="HA1" s="15" t="s">
        <v>16</v>
      </c>
      <c r="HB1" s="15" t="s">
        <v>1</v>
      </c>
      <c r="HC1" s="15" t="s">
        <v>7</v>
      </c>
      <c r="HD1" s="15" t="s">
        <v>0</v>
      </c>
      <c r="HE1" s="15" t="s">
        <v>1</v>
      </c>
      <c r="HF1" s="15" t="s">
        <v>2</v>
      </c>
      <c r="HG1" s="15" t="s">
        <v>10</v>
      </c>
      <c r="HH1" s="15" t="s">
        <v>3</v>
      </c>
      <c r="HI1" s="15" t="s">
        <v>11</v>
      </c>
      <c r="HJ1" s="15" t="s">
        <v>8</v>
      </c>
      <c r="HK1" s="15" t="s">
        <v>3</v>
      </c>
      <c r="HL1" s="15" t="s">
        <v>2</v>
      </c>
      <c r="HM1" s="15" t="s">
        <v>2</v>
      </c>
      <c r="HN1" s="15" t="s">
        <v>0</v>
      </c>
      <c r="HO1" s="15" t="s">
        <v>23</v>
      </c>
      <c r="HP1" s="15" t="s">
        <v>21</v>
      </c>
      <c r="HQ1" s="15" t="s">
        <v>8</v>
      </c>
      <c r="HR1" s="15" t="s">
        <v>3</v>
      </c>
      <c r="HS1" s="15" t="s">
        <v>8</v>
      </c>
      <c r="HT1" s="15" t="s">
        <v>14</v>
      </c>
      <c r="HU1" s="15" t="s">
        <v>22</v>
      </c>
      <c r="HV1" s="15" t="s">
        <v>12</v>
      </c>
      <c r="HW1" s="15" t="s">
        <v>24</v>
      </c>
      <c r="HX1" s="15" t="s">
        <v>7</v>
      </c>
      <c r="HY1" s="15" t="s">
        <v>20</v>
      </c>
      <c r="HZ1" s="15" t="s">
        <v>4</v>
      </c>
      <c r="IA1" s="15" t="s">
        <v>2</v>
      </c>
      <c r="IB1" s="15" t="s">
        <v>0</v>
      </c>
      <c r="IC1" s="15" t="s">
        <v>2</v>
      </c>
      <c r="ID1" s="15" t="s">
        <v>6</v>
      </c>
      <c r="IE1" s="15" t="s">
        <v>10</v>
      </c>
      <c r="IF1" s="15" t="s">
        <v>25</v>
      </c>
      <c r="IG1" s="15" t="s">
        <v>4</v>
      </c>
      <c r="IH1" s="15" t="s">
        <v>21</v>
      </c>
      <c r="II1" s="15" t="s">
        <v>5</v>
      </c>
      <c r="IJ1" s="15" t="s">
        <v>8</v>
      </c>
      <c r="IK1" s="15" t="s">
        <v>23</v>
      </c>
      <c r="IL1" s="15" t="s">
        <v>5</v>
      </c>
      <c r="IM1" s="15" t="s">
        <v>0</v>
      </c>
      <c r="IN1" s="15" t="s">
        <v>11</v>
      </c>
      <c r="IO1" s="15" t="s">
        <v>21</v>
      </c>
      <c r="IP1" s="15" t="s">
        <v>10</v>
      </c>
      <c r="IQ1" s="15" t="s">
        <v>21</v>
      </c>
      <c r="IR1" s="15" t="s">
        <v>11</v>
      </c>
      <c r="IS1" s="15" t="s">
        <v>8</v>
      </c>
      <c r="IT1" s="15" t="s">
        <v>3</v>
      </c>
      <c r="IU1" s="15" t="s">
        <v>16</v>
      </c>
      <c r="IV1" s="15" t="s">
        <v>17</v>
      </c>
      <c r="IW1" s="15" t="s">
        <v>22</v>
      </c>
      <c r="IX1" s="15" t="s">
        <v>14</v>
      </c>
      <c r="IY1" s="15" t="s">
        <v>24</v>
      </c>
      <c r="IZ1" s="15" t="s">
        <v>2</v>
      </c>
      <c r="JA1" s="15" t="s">
        <v>22</v>
      </c>
      <c r="JB1" s="15" t="s">
        <v>6</v>
      </c>
      <c r="JC1" s="15" t="s">
        <v>6</v>
      </c>
      <c r="JD1" s="15" t="s">
        <v>3</v>
      </c>
      <c r="JE1" s="15" t="s">
        <v>17</v>
      </c>
      <c r="JF1" s="15" t="s">
        <v>10</v>
      </c>
      <c r="JG1" s="15" t="s">
        <v>5</v>
      </c>
      <c r="JH1" s="15" t="s">
        <v>15</v>
      </c>
      <c r="JI1" s="15" t="s">
        <v>6</v>
      </c>
      <c r="JJ1" s="15" t="s">
        <v>18</v>
      </c>
      <c r="JK1" s="15" t="s">
        <v>10</v>
      </c>
      <c r="JL1" s="15" t="s">
        <v>13</v>
      </c>
      <c r="JM1" s="15" t="s">
        <v>1</v>
      </c>
      <c r="JN1" s="15" t="s">
        <v>14</v>
      </c>
      <c r="JO1" s="15" t="s">
        <v>9</v>
      </c>
      <c r="JP1" s="15" t="s">
        <v>6</v>
      </c>
      <c r="JQ1" s="15" t="s">
        <v>17</v>
      </c>
      <c r="JR1" s="15" t="s">
        <v>11</v>
      </c>
      <c r="JS1" s="15" t="s">
        <v>1</v>
      </c>
      <c r="JT1" s="15" t="s">
        <v>1</v>
      </c>
      <c r="JU1" s="15" t="s">
        <v>7</v>
      </c>
      <c r="JV1" s="15" t="s">
        <v>22</v>
      </c>
      <c r="JW1" s="15" t="s">
        <v>6</v>
      </c>
      <c r="JX1" s="15" t="s">
        <v>17</v>
      </c>
      <c r="JY1" s="15" t="s">
        <v>0</v>
      </c>
      <c r="JZ1" s="15" t="s">
        <v>14</v>
      </c>
      <c r="KA1" s="15" t="s">
        <v>17</v>
      </c>
      <c r="KB1" s="15" t="s">
        <v>7</v>
      </c>
      <c r="KC1" s="15" t="s">
        <v>7</v>
      </c>
      <c r="KD1" s="15" t="s">
        <v>12</v>
      </c>
      <c r="KE1" s="15" t="s">
        <v>8</v>
      </c>
      <c r="KF1" s="15" t="s">
        <v>20</v>
      </c>
      <c r="KG1" s="15" t="s">
        <v>2</v>
      </c>
      <c r="KH1" s="15" t="s">
        <v>13</v>
      </c>
      <c r="KI1" s="15" t="s">
        <v>2</v>
      </c>
      <c r="KJ1" s="15" t="s">
        <v>20</v>
      </c>
      <c r="KK1" s="15" t="s">
        <v>4</v>
      </c>
      <c r="KL1" s="15" t="s">
        <v>2</v>
      </c>
      <c r="KM1" s="15" t="s">
        <v>6</v>
      </c>
      <c r="KN1" s="15" t="s">
        <v>14</v>
      </c>
      <c r="KO1" s="15" t="s">
        <v>6</v>
      </c>
      <c r="KP1" s="15" t="s">
        <v>11</v>
      </c>
      <c r="KQ1" s="15" t="s">
        <v>19</v>
      </c>
      <c r="KR1" s="15" t="s">
        <v>1</v>
      </c>
      <c r="KS1" s="15" t="s">
        <v>15</v>
      </c>
      <c r="KT1" s="15" t="s">
        <v>11</v>
      </c>
      <c r="KU1" s="15" t="s">
        <v>17</v>
      </c>
      <c r="KV1" s="15" t="s">
        <v>11</v>
      </c>
      <c r="KW1" s="15" t="s">
        <v>25</v>
      </c>
      <c r="KX1" s="15" t="s">
        <v>0</v>
      </c>
      <c r="KY1" s="15" t="s">
        <v>22</v>
      </c>
      <c r="KZ1" s="15" t="s">
        <v>2</v>
      </c>
      <c r="LA1" s="15" t="s">
        <v>9</v>
      </c>
      <c r="LB1" s="15" t="s">
        <v>17</v>
      </c>
      <c r="LC1" s="15" t="s">
        <v>10</v>
      </c>
      <c r="LD1" s="15" t="s">
        <v>25</v>
      </c>
      <c r="LE1" s="15" t="s">
        <v>25</v>
      </c>
      <c r="LF1" s="15" t="s">
        <v>14</v>
      </c>
      <c r="LG1" s="15" t="s">
        <v>6</v>
      </c>
      <c r="LH1" s="15" t="s">
        <v>11</v>
      </c>
      <c r="LI1" s="15" t="s">
        <v>12</v>
      </c>
      <c r="LJ1" s="15" t="s">
        <v>2</v>
      </c>
      <c r="LK1" s="15" t="s">
        <v>25</v>
      </c>
      <c r="LL1" s="15" t="s">
        <v>15</v>
      </c>
      <c r="LM1" s="15" t="s">
        <v>17</v>
      </c>
      <c r="LN1" s="15" t="s">
        <v>21</v>
      </c>
      <c r="LO1" s="15" t="s">
        <v>15</v>
      </c>
      <c r="LP1" s="15" t="s">
        <v>2</v>
      </c>
      <c r="LQ1" s="15" t="s">
        <v>2</v>
      </c>
      <c r="LR1" s="15" t="s">
        <v>11</v>
      </c>
      <c r="LS1" s="15" t="s">
        <v>6</v>
      </c>
      <c r="LT1" s="15" t="s">
        <v>5</v>
      </c>
      <c r="LU1" s="15" t="s">
        <v>2</v>
      </c>
      <c r="LV1" s="15" t="s">
        <v>5</v>
      </c>
      <c r="LW1" s="15" t="s">
        <v>23</v>
      </c>
      <c r="LX1" s="15" t="s">
        <v>1</v>
      </c>
      <c r="LY1" s="15" t="s">
        <v>9</v>
      </c>
      <c r="LZ1" s="15" t="s">
        <v>17</v>
      </c>
      <c r="MA1" s="15" t="s">
        <v>16</v>
      </c>
      <c r="MB1" s="15" t="s">
        <v>7</v>
      </c>
      <c r="MC1" s="15" t="s">
        <v>25</v>
      </c>
      <c r="MD1" s="15" t="s">
        <v>10</v>
      </c>
      <c r="ME1" s="15" t="s">
        <v>22</v>
      </c>
      <c r="MF1" s="15" t="s">
        <v>2</v>
      </c>
      <c r="MG1" s="15" t="s">
        <v>7</v>
      </c>
      <c r="MH1" s="15" t="s">
        <v>1</v>
      </c>
      <c r="MI1" s="15" t="s">
        <v>22</v>
      </c>
      <c r="MJ1" s="15" t="s">
        <v>9</v>
      </c>
      <c r="MK1" s="15" t="s">
        <v>17</v>
      </c>
      <c r="ML1" s="15" t="s">
        <v>22</v>
      </c>
      <c r="MM1" s="15" t="s">
        <v>7</v>
      </c>
      <c r="MN1" s="15" t="s">
        <v>22</v>
      </c>
      <c r="MO1" s="15" t="s">
        <v>6</v>
      </c>
      <c r="MP1" s="15" t="s">
        <v>17</v>
      </c>
      <c r="MQ1" s="15" t="s">
        <v>10</v>
      </c>
      <c r="MR1" s="15" t="s">
        <v>3</v>
      </c>
      <c r="MS1" s="15" t="s">
        <v>2</v>
      </c>
      <c r="MT1" s="15" t="s">
        <v>25</v>
      </c>
      <c r="MU1" s="15" t="s">
        <v>15</v>
      </c>
      <c r="MV1" s="15" t="s">
        <v>17</v>
      </c>
      <c r="MW1" s="15" t="s">
        <v>16</v>
      </c>
      <c r="MX1" s="15" t="s">
        <v>9</v>
      </c>
      <c r="MY1" s="15" t="s">
        <v>12</v>
      </c>
      <c r="MZ1" s="15" t="s">
        <v>2</v>
      </c>
      <c r="NA1" s="15" t="s">
        <v>9</v>
      </c>
      <c r="NB1" s="15" t="s">
        <v>14</v>
      </c>
      <c r="NC1" s="15" t="s">
        <v>22</v>
      </c>
      <c r="ND1" s="15" t="s">
        <v>24</v>
      </c>
      <c r="NE1" s="15" t="s">
        <v>25</v>
      </c>
      <c r="NF1" s="15" t="s">
        <v>2</v>
      </c>
      <c r="NG1" s="15" t="s">
        <v>10</v>
      </c>
      <c r="NH1" s="15" t="s">
        <v>11</v>
      </c>
      <c r="NI1" s="15" t="s">
        <v>17</v>
      </c>
      <c r="NJ1" s="15" t="s">
        <v>16</v>
      </c>
      <c r="NK1" s="15" t="s">
        <v>18</v>
      </c>
      <c r="NL1" s="15" t="s">
        <v>0</v>
      </c>
      <c r="NM1" s="15" t="s">
        <v>23</v>
      </c>
      <c r="NN1" s="15" t="s">
        <v>22</v>
      </c>
      <c r="NO1" s="15" t="s">
        <v>14</v>
      </c>
      <c r="NP1" s="15" t="s">
        <v>14</v>
      </c>
      <c r="NQ1" s="15" t="s">
        <v>6</v>
      </c>
      <c r="NR1" s="15" t="s">
        <v>25</v>
      </c>
      <c r="NS1" s="15" t="s">
        <v>25</v>
      </c>
      <c r="NT1" s="15" t="s">
        <v>14</v>
      </c>
      <c r="NU1" s="15" t="s">
        <v>10</v>
      </c>
      <c r="NV1" s="15" t="s">
        <v>11</v>
      </c>
      <c r="NW1" s="15" t="s">
        <v>22</v>
      </c>
      <c r="NX1" s="15" t="s">
        <v>5</v>
      </c>
      <c r="NY1" s="15" t="s">
        <v>2</v>
      </c>
      <c r="NZ1" s="15" t="s">
        <v>9</v>
      </c>
      <c r="OA1" s="15" t="s">
        <v>21</v>
      </c>
      <c r="OB1" s="15" t="s">
        <v>1</v>
      </c>
      <c r="OC1" s="15" t="s">
        <v>14</v>
      </c>
      <c r="OD1" s="15" t="s">
        <v>23</v>
      </c>
      <c r="OE1" s="15" t="s">
        <v>25</v>
      </c>
      <c r="OF1" s="15" t="s">
        <v>14</v>
      </c>
      <c r="OG1" s="15" t="s">
        <v>5</v>
      </c>
      <c r="OH1" s="15" t="s">
        <v>8</v>
      </c>
      <c r="OI1" s="15" t="s">
        <v>13</v>
      </c>
      <c r="OJ1" s="15" t="s">
        <v>0</v>
      </c>
      <c r="OK1" s="15" t="s">
        <v>7</v>
      </c>
      <c r="OL1" s="15" t="s">
        <v>17</v>
      </c>
      <c r="OM1" s="15" t="s">
        <v>7</v>
      </c>
      <c r="ON1" s="15" t="s">
        <v>0</v>
      </c>
      <c r="OO1" s="15" t="s">
        <v>15</v>
      </c>
      <c r="OP1" s="15" t="s">
        <v>13</v>
      </c>
      <c r="OQ1" s="15" t="s">
        <v>11</v>
      </c>
      <c r="OR1" s="15" t="s">
        <v>13</v>
      </c>
      <c r="OS1" s="15" t="s">
        <v>5</v>
      </c>
      <c r="OT1" s="15" t="s">
        <v>21</v>
      </c>
      <c r="OU1" s="15" t="s">
        <v>1</v>
      </c>
      <c r="OV1" s="15" t="s">
        <v>8</v>
      </c>
      <c r="OW1" s="15" t="s">
        <v>9</v>
      </c>
      <c r="OX1" s="15" t="s">
        <v>11</v>
      </c>
      <c r="OY1" s="15" t="s">
        <v>11</v>
      </c>
      <c r="OZ1" s="15" t="s">
        <v>7</v>
      </c>
      <c r="PA1" s="15" t="s">
        <v>2</v>
      </c>
      <c r="PB1" s="15" t="s">
        <v>2</v>
      </c>
      <c r="PC1" s="15" t="s">
        <v>2</v>
      </c>
      <c r="PD1" s="15" t="s">
        <v>10</v>
      </c>
      <c r="PE1" s="15" t="s">
        <v>7</v>
      </c>
      <c r="PF1" s="15" t="s">
        <v>7</v>
      </c>
      <c r="PG1" s="15" t="s">
        <v>5</v>
      </c>
      <c r="PH1" s="15" t="s">
        <v>24</v>
      </c>
      <c r="PI1" s="15" t="s">
        <v>15</v>
      </c>
      <c r="PJ1" s="15" t="s">
        <v>19</v>
      </c>
      <c r="PK1" s="15" t="s">
        <v>5</v>
      </c>
      <c r="PL1" s="15" t="s">
        <v>21</v>
      </c>
      <c r="PM1" s="15" t="s">
        <v>6</v>
      </c>
      <c r="PN1" s="15" t="s">
        <v>21</v>
      </c>
      <c r="PO1" s="15" t="s">
        <v>24</v>
      </c>
      <c r="PP1" s="15" t="s">
        <v>3</v>
      </c>
      <c r="PQ1" s="15" t="s">
        <v>12</v>
      </c>
      <c r="PR1" s="15" t="s">
        <v>0</v>
      </c>
      <c r="PS1" s="15" t="s">
        <v>9</v>
      </c>
      <c r="PT1" s="15" t="s">
        <v>8</v>
      </c>
      <c r="PU1" s="15" t="s">
        <v>25</v>
      </c>
      <c r="PV1" s="15" t="s">
        <v>18</v>
      </c>
      <c r="PW1" s="15" t="s">
        <v>5</v>
      </c>
      <c r="PX1" s="15" t="s">
        <v>15</v>
      </c>
      <c r="PY1" s="15" t="s">
        <v>6</v>
      </c>
      <c r="PZ1" s="15" t="s">
        <v>9</v>
      </c>
      <c r="QA1" s="15" t="s">
        <v>20</v>
      </c>
      <c r="QB1" s="15" t="s">
        <v>6</v>
      </c>
      <c r="QC1" s="15" t="s">
        <v>25</v>
      </c>
      <c r="QD1" s="15" t="s">
        <v>5</v>
      </c>
      <c r="QE1" s="15" t="s">
        <v>16</v>
      </c>
      <c r="QF1" s="15" t="s">
        <v>1</v>
      </c>
      <c r="QG1" s="15" t="s">
        <v>3</v>
      </c>
      <c r="QH1" s="15" t="s">
        <v>19</v>
      </c>
      <c r="QI1" s="15" t="s">
        <v>13</v>
      </c>
      <c r="QJ1" s="15" t="s">
        <v>24</v>
      </c>
      <c r="QK1" s="15" t="s">
        <v>14</v>
      </c>
      <c r="QL1" s="15" t="s">
        <v>19</v>
      </c>
      <c r="QM1" s="15" t="s">
        <v>11</v>
      </c>
      <c r="QN1" s="15" t="s">
        <v>9</v>
      </c>
      <c r="QO1" s="15" t="s">
        <v>20</v>
      </c>
      <c r="QP1" s="15" t="s">
        <v>16</v>
      </c>
      <c r="QQ1" s="15" t="s">
        <v>21</v>
      </c>
      <c r="QR1" s="15" t="s">
        <v>21</v>
      </c>
      <c r="QS1" s="15" t="s">
        <v>11</v>
      </c>
      <c r="QT1" s="15" t="s">
        <v>23</v>
      </c>
      <c r="QU1" s="15" t="s">
        <v>11</v>
      </c>
      <c r="QV1" s="15" t="s">
        <v>20</v>
      </c>
      <c r="QW1" s="15" t="s">
        <v>11</v>
      </c>
      <c r="QX1" s="15" t="s">
        <v>6</v>
      </c>
      <c r="QY1" s="15" t="s">
        <v>15</v>
      </c>
      <c r="QZ1" s="15" t="s">
        <v>8</v>
      </c>
      <c r="RA1" s="15" t="s">
        <v>4</v>
      </c>
      <c r="RB1" s="15" t="s">
        <v>1</v>
      </c>
      <c r="RC1" s="15" t="s">
        <v>11</v>
      </c>
      <c r="RD1" s="15" t="s">
        <v>5</v>
      </c>
      <c r="RE1" s="15" t="s">
        <v>4</v>
      </c>
      <c r="RF1" s="15" t="s">
        <v>5</v>
      </c>
      <c r="RG1" s="15" t="s">
        <v>16</v>
      </c>
      <c r="RH1" s="15" t="s">
        <v>1</v>
      </c>
      <c r="RI1" s="15" t="s">
        <v>6</v>
      </c>
      <c r="RJ1" s="15" t="s">
        <v>19</v>
      </c>
      <c r="RK1" s="15" t="s">
        <v>17</v>
      </c>
      <c r="RL1" s="15" t="s">
        <v>5</v>
      </c>
      <c r="RM1" s="15" t="s">
        <v>1</v>
      </c>
      <c r="RN1" s="15" t="s">
        <v>19</v>
      </c>
      <c r="RO1" s="15" t="s">
        <v>12</v>
      </c>
      <c r="RP1" s="15" t="s">
        <v>10</v>
      </c>
      <c r="RQ1" s="15" t="s">
        <v>22</v>
      </c>
      <c r="RR1" s="15" t="s">
        <v>13</v>
      </c>
      <c r="RS1" s="15" t="s">
        <v>24</v>
      </c>
      <c r="RT1" s="15" t="s">
        <v>0</v>
      </c>
      <c r="RU1" s="15" t="s">
        <v>23</v>
      </c>
      <c r="RV1" s="15" t="s">
        <v>24</v>
      </c>
      <c r="RW1" s="15" t="s">
        <v>0</v>
      </c>
      <c r="RX1" s="15" t="s">
        <v>3</v>
      </c>
      <c r="RY1" s="15" t="s">
        <v>19</v>
      </c>
      <c r="RZ1" s="15" t="s">
        <v>5</v>
      </c>
      <c r="SA1" s="15" t="s">
        <v>1</v>
      </c>
      <c r="SB1" s="15" t="s">
        <v>2</v>
      </c>
      <c r="SC1" s="15" t="s">
        <v>13</v>
      </c>
      <c r="SD1" s="15" t="s">
        <v>2</v>
      </c>
      <c r="SE1" s="15" t="s">
        <v>19</v>
      </c>
      <c r="SF1" s="15" t="s">
        <v>23</v>
      </c>
      <c r="SG1" s="15" t="s">
        <v>7</v>
      </c>
      <c r="SH1" s="15" t="s">
        <v>3</v>
      </c>
      <c r="SI1" s="15" t="s">
        <v>17</v>
      </c>
      <c r="SJ1" s="15" t="s">
        <v>11</v>
      </c>
      <c r="SK1" s="15" t="s">
        <v>11</v>
      </c>
      <c r="SL1" s="15" t="s">
        <v>1</v>
      </c>
      <c r="SM1" s="15" t="s">
        <v>21</v>
      </c>
      <c r="SN1" s="15" t="s">
        <v>8</v>
      </c>
      <c r="SO1" s="15" t="s">
        <v>6</v>
      </c>
      <c r="SP1" s="15" t="s">
        <v>8</v>
      </c>
      <c r="SQ1" s="15" t="s">
        <v>13</v>
      </c>
      <c r="SR1" s="15" t="s">
        <v>25</v>
      </c>
      <c r="SS1" s="15" t="s">
        <v>3</v>
      </c>
      <c r="ST1" s="15" t="s">
        <v>25</v>
      </c>
      <c r="SU1" s="15" t="s">
        <v>18</v>
      </c>
      <c r="SV1" s="15" t="s">
        <v>5</v>
      </c>
      <c r="SW1" s="15" t="s">
        <v>15</v>
      </c>
      <c r="SX1" s="15" t="s">
        <v>6</v>
      </c>
      <c r="SY1" s="15" t="s">
        <v>3</v>
      </c>
      <c r="SZ1" s="15" t="s">
        <v>20</v>
      </c>
      <c r="TA1" s="15" t="s">
        <v>9</v>
      </c>
      <c r="TB1" s="15" t="s">
        <v>11</v>
      </c>
      <c r="TC1" s="15" t="s">
        <v>14</v>
      </c>
      <c r="TD1" s="15" t="s">
        <v>14</v>
      </c>
      <c r="TE1" s="15" t="s">
        <v>20</v>
      </c>
      <c r="TF1" s="15" t="s">
        <v>18</v>
      </c>
      <c r="TG1" s="15" t="s">
        <v>1</v>
      </c>
      <c r="TH1" s="15" t="s">
        <v>6</v>
      </c>
      <c r="TI1" s="15" t="s">
        <v>0</v>
      </c>
      <c r="TJ1" s="15" t="s">
        <v>25</v>
      </c>
      <c r="TK1" s="15" t="s">
        <v>16</v>
      </c>
      <c r="TL1" s="15" t="s">
        <v>23</v>
      </c>
      <c r="TM1" s="15" t="s">
        <v>11</v>
      </c>
      <c r="TN1" s="15" t="s">
        <v>25</v>
      </c>
      <c r="TO1" s="15" t="s">
        <v>14</v>
      </c>
      <c r="TP1" s="15" t="s">
        <v>24</v>
      </c>
      <c r="TQ1" s="15" t="s">
        <v>14</v>
      </c>
      <c r="TR1" s="15" t="s">
        <v>21</v>
      </c>
      <c r="TS1" s="15" t="s">
        <v>7</v>
      </c>
      <c r="TT1" s="15" t="s">
        <v>15</v>
      </c>
      <c r="TU1" s="15" t="s">
        <v>3</v>
      </c>
      <c r="TV1" s="15" t="s">
        <v>19</v>
      </c>
      <c r="TW1" s="15" t="s">
        <v>18</v>
      </c>
      <c r="TX1" s="15" t="s">
        <v>8</v>
      </c>
      <c r="TY1" s="15" t="s">
        <v>10</v>
      </c>
      <c r="TZ1" s="15" t="s">
        <v>1</v>
      </c>
      <c r="UA1" s="15" t="s">
        <v>13</v>
      </c>
      <c r="UB1" s="15" t="s">
        <v>5</v>
      </c>
      <c r="UC1" s="15" t="s">
        <v>25</v>
      </c>
      <c r="UD1" s="15" t="s">
        <v>17</v>
      </c>
      <c r="UE1" s="15" t="s">
        <v>16</v>
      </c>
      <c r="UF1" s="15" t="s">
        <v>15</v>
      </c>
      <c r="UG1" s="15" t="s">
        <v>2</v>
      </c>
      <c r="UH1" s="15" t="s">
        <v>9</v>
      </c>
      <c r="UI1" s="15" t="s">
        <v>5</v>
      </c>
      <c r="UJ1" s="15" t="s">
        <v>21</v>
      </c>
      <c r="UK1" s="15" t="s">
        <v>24</v>
      </c>
      <c r="UL1" s="15" t="s">
        <v>25</v>
      </c>
      <c r="UM1" s="15" t="s">
        <v>8</v>
      </c>
      <c r="UN1" s="15" t="s">
        <v>24</v>
      </c>
      <c r="UO1" s="15" t="s">
        <v>22</v>
      </c>
      <c r="UP1" s="15" t="s">
        <v>3</v>
      </c>
      <c r="UQ1" s="15" t="s">
        <v>24</v>
      </c>
      <c r="UR1" s="15" t="s">
        <v>18</v>
      </c>
      <c r="US1" s="15" t="s">
        <v>11</v>
      </c>
      <c r="UT1" s="15" t="s">
        <v>0</v>
      </c>
      <c r="UU1" s="15" t="s">
        <v>11</v>
      </c>
      <c r="UV1" s="15" t="s">
        <v>3</v>
      </c>
      <c r="UW1" s="15" t="s">
        <v>0</v>
      </c>
      <c r="UX1" s="15" t="s">
        <v>1</v>
      </c>
      <c r="UY1" s="15" t="s">
        <v>24</v>
      </c>
      <c r="UZ1" s="15" t="s">
        <v>15</v>
      </c>
      <c r="VA1" s="15" t="s">
        <v>16</v>
      </c>
      <c r="VB1" s="15" t="s">
        <v>5</v>
      </c>
      <c r="VC1" s="15" t="s">
        <v>0</v>
      </c>
      <c r="VD1" s="15" t="s">
        <v>20</v>
      </c>
      <c r="VE1" s="15" t="s">
        <v>17</v>
      </c>
      <c r="VF1" s="15" t="s">
        <v>17</v>
      </c>
      <c r="VG1" s="15" t="s">
        <v>3</v>
      </c>
      <c r="VH1" s="15" t="s">
        <v>22</v>
      </c>
      <c r="VI1" s="15" t="s">
        <v>15</v>
      </c>
      <c r="VJ1" s="15" t="s">
        <v>15</v>
      </c>
      <c r="VK1" s="15" t="s">
        <v>7</v>
      </c>
      <c r="VL1" s="15" t="s">
        <v>10</v>
      </c>
      <c r="VM1" s="15" t="s">
        <v>10</v>
      </c>
      <c r="VN1" s="15" t="s">
        <v>10</v>
      </c>
      <c r="VO1" s="15" t="s">
        <v>12</v>
      </c>
      <c r="VP1" s="15" t="s">
        <v>11</v>
      </c>
      <c r="VQ1" s="15" t="s">
        <v>9</v>
      </c>
      <c r="VR1" s="15" t="s">
        <v>14</v>
      </c>
      <c r="VS1" s="15" t="s">
        <v>11</v>
      </c>
      <c r="VT1" s="15" t="s">
        <v>2</v>
      </c>
      <c r="VU1" s="15" t="s">
        <v>3</v>
      </c>
      <c r="VV1" s="15" t="s">
        <v>23</v>
      </c>
      <c r="VW1" s="15" t="s">
        <v>25</v>
      </c>
      <c r="VX1" s="15" t="s">
        <v>11</v>
      </c>
      <c r="VY1" s="15" t="s">
        <v>17</v>
      </c>
      <c r="VZ1" s="15" t="s">
        <v>25</v>
      </c>
      <c r="WA1" s="15" t="s">
        <v>8</v>
      </c>
      <c r="WB1" s="15" t="s">
        <v>21</v>
      </c>
      <c r="WC1" s="15" t="s">
        <v>19</v>
      </c>
      <c r="WD1" s="15" t="s">
        <v>0</v>
      </c>
      <c r="WE1" s="15" t="s">
        <v>3</v>
      </c>
      <c r="WF1" s="15" t="s">
        <v>16</v>
      </c>
      <c r="WG1" s="15" t="s">
        <v>4</v>
      </c>
      <c r="WH1" s="15" t="s">
        <v>16</v>
      </c>
      <c r="WI1" s="15" t="s">
        <v>13</v>
      </c>
      <c r="WJ1" s="15" t="s">
        <v>12</v>
      </c>
      <c r="WK1" s="15" t="s">
        <v>1</v>
      </c>
      <c r="WL1" s="15" t="s">
        <v>15</v>
      </c>
      <c r="WM1" s="15" t="s">
        <v>3</v>
      </c>
      <c r="WN1" s="15" t="s">
        <v>20</v>
      </c>
      <c r="WO1" s="15" t="s">
        <v>24</v>
      </c>
      <c r="WP1" s="15" t="s">
        <v>21</v>
      </c>
      <c r="WQ1" s="15" t="s">
        <v>23</v>
      </c>
      <c r="WR1" s="15" t="s">
        <v>11</v>
      </c>
      <c r="WS1" s="15" t="s">
        <v>10</v>
      </c>
      <c r="WT1" s="15" t="s">
        <v>0</v>
      </c>
      <c r="WU1" s="15" t="s">
        <v>23</v>
      </c>
      <c r="WV1" s="15" t="s">
        <v>17</v>
      </c>
      <c r="WW1" s="15" t="s">
        <v>15</v>
      </c>
      <c r="WX1" s="15" t="s">
        <v>15</v>
      </c>
      <c r="WY1" s="15" t="s">
        <v>6</v>
      </c>
      <c r="WZ1" s="15" t="s">
        <v>11</v>
      </c>
      <c r="XA1" s="15" t="s">
        <v>23</v>
      </c>
      <c r="XB1" s="15" t="s">
        <v>19</v>
      </c>
      <c r="XC1" s="15" t="s">
        <v>21</v>
      </c>
      <c r="XD1" s="15" t="s">
        <v>2</v>
      </c>
      <c r="XE1" s="15" t="s">
        <v>2</v>
      </c>
      <c r="XF1" s="15" t="s">
        <v>4</v>
      </c>
      <c r="XG1" s="15" t="s">
        <v>9</v>
      </c>
      <c r="XH1" s="15" t="s">
        <v>14</v>
      </c>
      <c r="XI1" s="15" t="s">
        <v>22</v>
      </c>
      <c r="XJ1" s="15" t="s">
        <v>11</v>
      </c>
      <c r="XK1" s="15" t="s">
        <v>10</v>
      </c>
      <c r="XL1" s="15" t="s">
        <v>12</v>
      </c>
      <c r="XM1" s="15" t="s">
        <v>11</v>
      </c>
      <c r="XN1" s="15" t="s">
        <v>8</v>
      </c>
      <c r="XO1" s="15" t="s">
        <v>3</v>
      </c>
      <c r="XP1" s="15" t="s">
        <v>8</v>
      </c>
      <c r="XQ1" s="15" t="s">
        <v>5</v>
      </c>
      <c r="XR1" s="15" t="s">
        <v>5</v>
      </c>
      <c r="XS1" s="15" t="s">
        <v>20</v>
      </c>
      <c r="XT1" s="15" t="s">
        <v>25</v>
      </c>
      <c r="XU1" s="15" t="s">
        <v>11</v>
      </c>
      <c r="XV1" s="15" t="s">
        <v>7</v>
      </c>
      <c r="XW1" s="15" t="s">
        <v>19</v>
      </c>
      <c r="XX1" s="15" t="s">
        <v>8</v>
      </c>
      <c r="XY1" s="15" t="s">
        <v>0</v>
      </c>
      <c r="XZ1" s="15" t="s">
        <v>23</v>
      </c>
      <c r="YA1" s="15" t="s">
        <v>0</v>
      </c>
      <c r="YB1" s="15" t="s">
        <v>11</v>
      </c>
      <c r="YC1" s="15" t="s">
        <v>15</v>
      </c>
      <c r="YD1" s="15" t="s">
        <v>17</v>
      </c>
      <c r="YE1" s="15" t="s">
        <v>15</v>
      </c>
      <c r="YF1" s="15" t="s">
        <v>11</v>
      </c>
      <c r="YG1" s="15" t="s">
        <v>14</v>
      </c>
      <c r="YH1" s="15" t="s">
        <v>17</v>
      </c>
      <c r="YI1" s="15" t="s">
        <v>18</v>
      </c>
      <c r="YJ1" s="15" t="s">
        <v>19</v>
      </c>
      <c r="YK1" s="15" t="s">
        <v>16</v>
      </c>
      <c r="YL1" s="15" t="s">
        <v>0</v>
      </c>
      <c r="YM1" s="15" t="s">
        <v>3</v>
      </c>
      <c r="YN1" s="15" t="s">
        <v>19</v>
      </c>
      <c r="YO1" s="15" t="s">
        <v>0</v>
      </c>
      <c r="YP1" s="15" t="s">
        <v>25</v>
      </c>
      <c r="YQ1" s="15" t="s">
        <v>0</v>
      </c>
      <c r="YR1" s="15" t="s">
        <v>22</v>
      </c>
      <c r="YS1" s="15" t="s">
        <v>2</v>
      </c>
      <c r="YT1" s="15" t="s">
        <v>18</v>
      </c>
      <c r="YU1" s="15" t="s">
        <v>12</v>
      </c>
      <c r="YV1" s="15" t="s">
        <v>1</v>
      </c>
      <c r="YW1" s="15" t="s">
        <v>9</v>
      </c>
      <c r="YX1" s="15" t="s">
        <v>10</v>
      </c>
      <c r="YY1" s="15" t="s">
        <v>16</v>
      </c>
      <c r="YZ1" s="15" t="s">
        <v>7</v>
      </c>
      <c r="ZA1" s="15" t="s">
        <v>6</v>
      </c>
      <c r="ZB1" s="15" t="s">
        <v>2</v>
      </c>
      <c r="ZC1" s="15" t="s">
        <v>13</v>
      </c>
      <c r="ZD1" s="15" t="s">
        <v>2</v>
      </c>
      <c r="ZE1" s="15" t="s">
        <v>11</v>
      </c>
      <c r="ZF1" s="15" t="s">
        <v>2</v>
      </c>
      <c r="ZG1" s="15" t="s">
        <v>8</v>
      </c>
      <c r="ZH1" s="15" t="s">
        <v>14</v>
      </c>
      <c r="ZI1" s="15" t="s">
        <v>23</v>
      </c>
      <c r="ZJ1" s="15" t="s">
        <v>0</v>
      </c>
      <c r="ZK1" s="15" t="s">
        <v>1</v>
      </c>
      <c r="ZL1" s="15" t="s">
        <v>1</v>
      </c>
      <c r="ZM1" s="15" t="s">
        <v>25</v>
      </c>
      <c r="ZN1" s="15" t="s">
        <v>18</v>
      </c>
      <c r="ZO1" s="15" t="s">
        <v>11</v>
      </c>
      <c r="ZP1" s="15" t="s">
        <v>14</v>
      </c>
      <c r="ZQ1" s="15" t="s">
        <v>17</v>
      </c>
      <c r="ZR1" s="15" t="s">
        <v>7</v>
      </c>
      <c r="ZS1" s="15" t="s">
        <v>0</v>
      </c>
      <c r="ZT1" s="15" t="s">
        <v>22</v>
      </c>
      <c r="ZU1" s="15" t="s">
        <v>2</v>
      </c>
      <c r="ZV1" s="15" t="s">
        <v>14</v>
      </c>
      <c r="ZW1" s="15" t="s">
        <v>17</v>
      </c>
      <c r="ZX1" s="15" t="s">
        <v>5</v>
      </c>
      <c r="ZY1" s="15" t="s">
        <v>21</v>
      </c>
      <c r="ZZ1" s="15" t="s">
        <v>4</v>
      </c>
      <c r="AAA1" s="15" t="s">
        <v>17</v>
      </c>
      <c r="AAB1" s="15" t="s">
        <v>17</v>
      </c>
      <c r="AAC1" s="15" t="s">
        <v>7</v>
      </c>
      <c r="AAD1" s="15" t="s">
        <v>2</v>
      </c>
      <c r="AAE1" s="15" t="s">
        <v>11</v>
      </c>
      <c r="AAF1" s="15" t="s">
        <v>3</v>
      </c>
      <c r="AAG1" s="15" t="s">
        <v>0</v>
      </c>
      <c r="AAH1" s="15" t="s">
        <v>1</v>
      </c>
      <c r="AAI1" s="15" t="s">
        <v>0</v>
      </c>
      <c r="AAJ1" s="15" t="s">
        <v>11</v>
      </c>
      <c r="AAK1" s="15" t="s">
        <v>22</v>
      </c>
      <c r="AAL1" s="15" t="s">
        <v>0</v>
      </c>
      <c r="AAM1" s="15" t="s">
        <v>21</v>
      </c>
      <c r="AAN1" s="15" t="s">
        <v>0</v>
      </c>
      <c r="AAO1" s="15" t="s">
        <v>21</v>
      </c>
      <c r="AAP1" s="15" t="s">
        <v>21</v>
      </c>
      <c r="AAQ1" s="15" t="s">
        <v>6</v>
      </c>
      <c r="AAR1" s="15" t="s">
        <v>18</v>
      </c>
      <c r="AAS1" s="15" t="s">
        <v>5</v>
      </c>
      <c r="AAT1" s="15" t="s">
        <v>5</v>
      </c>
      <c r="AAU1" s="15" t="s">
        <v>5</v>
      </c>
      <c r="AAV1" s="15" t="s">
        <v>21</v>
      </c>
      <c r="AAW1" s="15" t="s">
        <v>24</v>
      </c>
      <c r="AAX1" s="15" t="s">
        <v>13</v>
      </c>
      <c r="AAY1" s="15" t="s">
        <v>8</v>
      </c>
      <c r="AAZ1" s="15" t="s">
        <v>10</v>
      </c>
      <c r="ABA1" s="15" t="s">
        <v>9</v>
      </c>
      <c r="ABB1" s="15" t="s">
        <v>17</v>
      </c>
      <c r="ABC1" s="15" t="s">
        <v>25</v>
      </c>
      <c r="ABD1" s="15" t="s">
        <v>3</v>
      </c>
      <c r="ABE1" s="15" t="s">
        <v>10</v>
      </c>
      <c r="ABF1" s="15" t="s">
        <v>12</v>
      </c>
      <c r="ABG1" s="15" t="s">
        <v>25</v>
      </c>
      <c r="ABH1" s="15" t="s">
        <v>10</v>
      </c>
      <c r="ABI1" s="15" t="s">
        <v>1</v>
      </c>
      <c r="ABJ1" s="15" t="s">
        <v>6</v>
      </c>
      <c r="ABK1" s="15" t="s">
        <v>8</v>
      </c>
      <c r="ABL1" s="15" t="s">
        <v>21</v>
      </c>
      <c r="ABM1" s="15" t="s">
        <v>24</v>
      </c>
      <c r="ABN1" s="15" t="s">
        <v>24</v>
      </c>
      <c r="ABO1" s="15" t="s">
        <v>14</v>
      </c>
      <c r="ABP1" s="15" t="s">
        <v>1</v>
      </c>
      <c r="ABQ1" s="15" t="s">
        <v>22</v>
      </c>
      <c r="ABR1" s="15" t="s">
        <v>19</v>
      </c>
      <c r="ABS1" s="15" t="s">
        <v>9</v>
      </c>
      <c r="ABT1" s="15" t="s">
        <v>12</v>
      </c>
      <c r="ABU1" s="15" t="s">
        <v>11</v>
      </c>
      <c r="ABV1" s="15" t="s">
        <v>23</v>
      </c>
      <c r="ABW1" s="15" t="s">
        <v>0</v>
      </c>
      <c r="ABX1" s="15" t="s">
        <v>14</v>
      </c>
      <c r="ABY1" s="15" t="s">
        <v>17</v>
      </c>
      <c r="ABZ1" s="15" t="s">
        <v>10</v>
      </c>
      <c r="ACA1" s="15" t="s">
        <v>6</v>
      </c>
      <c r="ACB1" s="15" t="s">
        <v>22</v>
      </c>
      <c r="ACC1" s="15" t="s">
        <v>25</v>
      </c>
      <c r="ACD1" s="15" t="s">
        <v>7</v>
      </c>
      <c r="ACE1" s="15" t="s">
        <v>1</v>
      </c>
      <c r="ACF1" s="15" t="s">
        <v>22</v>
      </c>
      <c r="ACG1" s="15" t="s">
        <v>0</v>
      </c>
      <c r="ACH1" s="15" t="s">
        <v>8</v>
      </c>
      <c r="ACI1" s="15" t="s">
        <v>21</v>
      </c>
      <c r="ACJ1" s="15" t="s">
        <v>14</v>
      </c>
      <c r="ACK1" s="15" t="s">
        <v>3</v>
      </c>
      <c r="ACL1" s="15" t="s">
        <v>19</v>
      </c>
      <c r="ACM1" s="15" t="s">
        <v>8</v>
      </c>
      <c r="ACN1" s="15" t="s">
        <v>21</v>
      </c>
      <c r="ACO1" s="15" t="s">
        <v>23</v>
      </c>
      <c r="ACP1" s="15" t="s">
        <v>1</v>
      </c>
      <c r="ACQ1" s="15" t="s">
        <v>15</v>
      </c>
      <c r="ACR1" s="15" t="s">
        <v>1</v>
      </c>
      <c r="ACS1" s="15" t="s">
        <v>16</v>
      </c>
      <c r="ACT1" s="15" t="s">
        <v>22</v>
      </c>
      <c r="ACU1" s="15" t="s">
        <v>11</v>
      </c>
      <c r="ACV1" s="15" t="s">
        <v>17</v>
      </c>
      <c r="ACW1" s="15" t="s">
        <v>21</v>
      </c>
      <c r="ACX1" s="15" t="s">
        <v>11</v>
      </c>
      <c r="ACY1" s="15" t="s">
        <v>9</v>
      </c>
      <c r="ACZ1" s="15" t="s">
        <v>4</v>
      </c>
      <c r="ADA1" s="15" t="s">
        <v>8</v>
      </c>
      <c r="ADB1" s="15" t="s">
        <v>25</v>
      </c>
      <c r="ADC1" s="15" t="s">
        <v>16</v>
      </c>
      <c r="ADD1" s="15" t="s">
        <v>0</v>
      </c>
      <c r="ADE1" s="15" t="s">
        <v>9</v>
      </c>
      <c r="ADF1" s="15" t="s">
        <v>8</v>
      </c>
      <c r="ADG1" s="15" t="s">
        <v>25</v>
      </c>
      <c r="ADH1" s="15" t="s">
        <v>25</v>
      </c>
      <c r="ADI1" s="15" t="s">
        <v>3</v>
      </c>
      <c r="ADJ1" s="15" t="s">
        <v>12</v>
      </c>
      <c r="ADK1" s="15" t="s">
        <v>1</v>
      </c>
      <c r="ADL1" s="15" t="s">
        <v>25</v>
      </c>
      <c r="ADM1" s="15" t="s">
        <v>20</v>
      </c>
      <c r="ADN1" s="15" t="s">
        <v>25</v>
      </c>
      <c r="ADO1" s="15" t="s">
        <v>7</v>
      </c>
      <c r="ADP1" s="15" t="s">
        <v>2</v>
      </c>
      <c r="ADQ1" s="15" t="s">
        <v>0</v>
      </c>
      <c r="ADR1" s="15" t="s">
        <v>25</v>
      </c>
      <c r="ADS1" s="15" t="s">
        <v>10</v>
      </c>
      <c r="ADT1" s="15" t="s">
        <v>4</v>
      </c>
      <c r="ADU1" s="15" t="s">
        <v>17</v>
      </c>
      <c r="ADV1" s="15" t="s">
        <v>5</v>
      </c>
      <c r="ADW1" s="15" t="s">
        <v>21</v>
      </c>
      <c r="ADX1" s="15" t="s">
        <v>6</v>
      </c>
      <c r="ADY1" s="15" t="s">
        <v>5</v>
      </c>
      <c r="ADZ1" s="15" t="s">
        <v>21</v>
      </c>
      <c r="AEA1" s="15" t="s">
        <v>4</v>
      </c>
      <c r="AEB1" s="15" t="s">
        <v>21</v>
      </c>
      <c r="AEC1" s="15" t="s">
        <v>5</v>
      </c>
      <c r="AED1" s="15" t="s">
        <v>11</v>
      </c>
      <c r="AEE1" s="15" t="s">
        <v>17</v>
      </c>
      <c r="AEF1" s="15" t="s">
        <v>21</v>
      </c>
      <c r="AEG1" s="15" t="s">
        <v>11</v>
      </c>
      <c r="AEH1" s="15" t="s">
        <v>0</v>
      </c>
      <c r="AEI1" s="15" t="s">
        <v>1</v>
      </c>
      <c r="AEJ1" s="15" t="s">
        <v>0</v>
      </c>
      <c r="AEK1" s="15" t="s">
        <v>8</v>
      </c>
      <c r="AEL1" s="15" t="s">
        <v>8</v>
      </c>
      <c r="AEM1" s="15" t="s">
        <v>24</v>
      </c>
      <c r="AEN1" s="15" t="s">
        <v>12</v>
      </c>
      <c r="AEO1" s="15" t="s">
        <v>20</v>
      </c>
      <c r="AEP1" s="15" t="s">
        <v>11</v>
      </c>
      <c r="AEQ1" s="15" t="s">
        <v>21</v>
      </c>
      <c r="AER1" s="15" t="s">
        <v>7</v>
      </c>
      <c r="AES1" s="15" t="s">
        <v>8</v>
      </c>
      <c r="AET1" s="15" t="s">
        <v>24</v>
      </c>
      <c r="AEU1" s="15" t="s">
        <v>22</v>
      </c>
      <c r="AEV1" s="15" t="s">
        <v>20</v>
      </c>
      <c r="AEW1" s="15" t="s">
        <v>4</v>
      </c>
      <c r="AEX1" s="15" t="s">
        <v>2</v>
      </c>
      <c r="AEY1" s="15" t="s">
        <v>25</v>
      </c>
      <c r="AEZ1" s="15" t="s">
        <v>14</v>
      </c>
      <c r="AFA1" s="15" t="s">
        <v>13</v>
      </c>
      <c r="AFB1" s="15" t="s">
        <v>22</v>
      </c>
      <c r="AFC1" s="15" t="s">
        <v>1</v>
      </c>
      <c r="AFD1" s="15" t="s">
        <v>16</v>
      </c>
      <c r="AFE1" s="15" t="s">
        <v>18</v>
      </c>
      <c r="AFF1" s="15" t="s">
        <v>5</v>
      </c>
      <c r="AFG1" s="15" t="s">
        <v>14</v>
      </c>
      <c r="AFH1" s="15" t="s">
        <v>6</v>
      </c>
      <c r="AFI1" s="15" t="s">
        <v>11</v>
      </c>
      <c r="AFJ1" s="15" t="s">
        <v>19</v>
      </c>
      <c r="AFK1" s="15" t="s">
        <v>19</v>
      </c>
      <c r="AFL1" s="15" t="s">
        <v>6</v>
      </c>
      <c r="AFM1" s="15" t="s">
        <v>11</v>
      </c>
      <c r="AFN1" s="15" t="s">
        <v>0</v>
      </c>
      <c r="AFO1" s="15" t="s">
        <v>15</v>
      </c>
      <c r="AFP1" s="15" t="s">
        <v>0</v>
      </c>
      <c r="AFQ1" s="15" t="s">
        <v>20</v>
      </c>
      <c r="AFR1" s="15" t="s">
        <v>19</v>
      </c>
      <c r="AFS1" s="15" t="s">
        <v>19</v>
      </c>
      <c r="AFT1" s="15" t="s">
        <v>11</v>
      </c>
      <c r="AFU1" s="15" t="s">
        <v>17</v>
      </c>
      <c r="AFV1" s="15" t="s">
        <v>11</v>
      </c>
      <c r="AFW1" s="15" t="s">
        <v>13</v>
      </c>
      <c r="AFX1" s="15" t="s">
        <v>25</v>
      </c>
      <c r="AFY1" s="15" t="s">
        <v>6</v>
      </c>
      <c r="AFZ1" s="15" t="s">
        <v>24</v>
      </c>
      <c r="AGA1" s="15" t="s">
        <v>14</v>
      </c>
      <c r="AGB1" s="15" t="s">
        <v>19</v>
      </c>
      <c r="AGC1" s="15" t="s">
        <v>7</v>
      </c>
      <c r="AGD1" s="15" t="s">
        <v>15</v>
      </c>
      <c r="AGE1" s="15" t="s">
        <v>3</v>
      </c>
      <c r="AGF1" s="15" t="s">
        <v>19</v>
      </c>
      <c r="AGG1" s="15" t="s">
        <v>18</v>
      </c>
      <c r="AGH1" s="15" t="s">
        <v>8</v>
      </c>
      <c r="AGI1" s="15" t="s">
        <v>10</v>
      </c>
      <c r="AGJ1" s="15" t="s">
        <v>1</v>
      </c>
      <c r="AGK1" s="15" t="s">
        <v>13</v>
      </c>
      <c r="AGL1" s="15" t="s">
        <v>5</v>
      </c>
      <c r="AGM1" s="15" t="s">
        <v>25</v>
      </c>
      <c r="AGN1" s="15" t="s">
        <v>17</v>
      </c>
      <c r="AGO1" s="15" t="s">
        <v>16</v>
      </c>
      <c r="AGP1" s="15" t="s">
        <v>16</v>
      </c>
      <c r="AGQ1" s="15" t="s">
        <v>15</v>
      </c>
      <c r="AGR1" s="15" t="s">
        <v>0</v>
      </c>
      <c r="AGS1" s="15" t="s">
        <v>22</v>
      </c>
      <c r="AGT1" s="15" t="s">
        <v>6</v>
      </c>
      <c r="AGU1" s="15" t="s">
        <v>18</v>
      </c>
      <c r="AGV1" s="15" t="s">
        <v>10</v>
      </c>
      <c r="AGW1" s="15" t="s">
        <v>1</v>
      </c>
      <c r="AGX1" s="15" t="s">
        <v>1</v>
      </c>
      <c r="AGY1" s="15" t="s">
        <v>9</v>
      </c>
      <c r="AGZ1" s="15" t="s">
        <v>14</v>
      </c>
      <c r="AHA1" s="15" t="s">
        <v>16</v>
      </c>
      <c r="AHB1" s="15" t="s">
        <v>7</v>
      </c>
      <c r="AHC1" s="15" t="s">
        <v>5</v>
      </c>
      <c r="AHD1" s="15" t="s">
        <v>8</v>
      </c>
      <c r="AHE1" s="15" t="s">
        <v>25</v>
      </c>
      <c r="AHF1" s="15" t="s">
        <v>21</v>
      </c>
      <c r="AHG1" s="15" t="s">
        <v>11</v>
      </c>
      <c r="AHH1" s="15" t="s">
        <v>19</v>
      </c>
      <c r="AHI1" s="15" t="s">
        <v>8</v>
      </c>
      <c r="AHJ1" s="15" t="s">
        <v>10</v>
      </c>
      <c r="AHK1" s="15" t="s">
        <v>17</v>
      </c>
      <c r="AHL1" s="15" t="s">
        <v>15</v>
      </c>
      <c r="AHM1" s="15" t="s">
        <v>15</v>
      </c>
      <c r="AHN1" s="15" t="s">
        <v>1</v>
      </c>
      <c r="AHO1" s="15" t="s">
        <v>9</v>
      </c>
      <c r="AHP1" s="15" t="s">
        <v>17</v>
      </c>
      <c r="AHQ1" s="15" t="s">
        <v>11</v>
      </c>
      <c r="AHR1" s="15" t="s">
        <v>17</v>
      </c>
      <c r="AHS1" s="15" t="s">
        <v>24</v>
      </c>
      <c r="AHT1" s="15" t="s">
        <v>23</v>
      </c>
      <c r="AHU1" s="15" t="s">
        <v>14</v>
      </c>
      <c r="AHV1" s="15" t="s">
        <v>6</v>
      </c>
      <c r="AHW1" s="15" t="s">
        <v>25</v>
      </c>
      <c r="AHX1" s="15" t="s">
        <v>8</v>
      </c>
      <c r="AHY1" s="15" t="s">
        <v>8</v>
      </c>
      <c r="AHZ1" s="15" t="s">
        <v>25</v>
      </c>
      <c r="AIA1" s="15" t="s">
        <v>3</v>
      </c>
      <c r="AIB1" s="15" t="s">
        <v>20</v>
      </c>
      <c r="AIC1" s="15" t="s">
        <v>25</v>
      </c>
      <c r="AID1" s="15" t="s">
        <v>22</v>
      </c>
      <c r="AIE1" s="15" t="s">
        <v>11</v>
      </c>
      <c r="AIF1" s="15" t="s">
        <v>2</v>
      </c>
      <c r="AIG1" s="15" t="s">
        <v>11</v>
      </c>
      <c r="AIH1" s="15" t="s">
        <v>5</v>
      </c>
      <c r="AII1" s="15" t="s">
        <v>19</v>
      </c>
      <c r="AIJ1" s="15" t="s">
        <v>25</v>
      </c>
      <c r="AIK1" s="15" t="s">
        <v>18</v>
      </c>
      <c r="AIL1" s="15" t="s">
        <v>5</v>
      </c>
      <c r="AIM1" s="15" t="s">
        <v>15</v>
      </c>
      <c r="AIN1" s="15" t="s">
        <v>24</v>
      </c>
      <c r="AIO1" s="15" t="s">
        <v>21</v>
      </c>
      <c r="AIP1" s="15" t="s">
        <v>24</v>
      </c>
      <c r="AIQ1" s="15" t="s">
        <v>16</v>
      </c>
      <c r="AIR1" s="15" t="s">
        <v>14</v>
      </c>
      <c r="AIS1" s="15" t="s">
        <v>3</v>
      </c>
      <c r="AIT1" s="15" t="s">
        <v>23</v>
      </c>
      <c r="AIU1" s="15" t="s">
        <v>1</v>
      </c>
      <c r="AIV1" s="15" t="s">
        <v>2</v>
      </c>
      <c r="AIW1" s="15" t="s">
        <v>22</v>
      </c>
      <c r="AIX1" s="15" t="s">
        <v>9</v>
      </c>
      <c r="AIY1" s="15" t="s">
        <v>10</v>
      </c>
      <c r="AIZ1" s="15" t="s">
        <v>11</v>
      </c>
      <c r="AJA1" s="15" t="s">
        <v>14</v>
      </c>
      <c r="AJB1" s="15" t="s">
        <v>9</v>
      </c>
      <c r="AJC1" s="15" t="s">
        <v>15</v>
      </c>
      <c r="AJD1" s="15" t="s">
        <v>3</v>
      </c>
      <c r="AJE1" s="15" t="s">
        <v>8</v>
      </c>
      <c r="AJF1" s="15" t="s">
        <v>17</v>
      </c>
      <c r="AJG1" s="15" t="s">
        <v>10</v>
      </c>
      <c r="AJH1" s="15" t="s">
        <v>1</v>
      </c>
      <c r="AJI1" s="15" t="s">
        <v>15</v>
      </c>
      <c r="AJJ1" s="15" t="s">
        <v>14</v>
      </c>
      <c r="AJK1" s="15" t="s">
        <v>0</v>
      </c>
      <c r="AJL1" s="15" t="s">
        <v>23</v>
      </c>
      <c r="AJM1" s="15" t="s">
        <v>7</v>
      </c>
      <c r="AJN1" s="15" t="s">
        <v>2</v>
      </c>
      <c r="AJO1" s="15" t="s">
        <v>23</v>
      </c>
      <c r="AJP1" s="15" t="s">
        <v>0</v>
      </c>
      <c r="AJQ1" s="15" t="s">
        <v>11</v>
      </c>
      <c r="AJR1" s="15" t="s">
        <v>9</v>
      </c>
      <c r="AJS1" s="15" t="s">
        <v>17</v>
      </c>
      <c r="AJT1" s="15" t="s">
        <v>17</v>
      </c>
      <c r="AJU1" s="15" t="s">
        <v>15</v>
      </c>
      <c r="AJV1" s="15" t="s">
        <v>6</v>
      </c>
      <c r="AJW1" s="15" t="s">
        <v>8</v>
      </c>
      <c r="AJX1" s="15" t="s">
        <v>8</v>
      </c>
      <c r="AJY1" s="15" t="s">
        <v>7</v>
      </c>
      <c r="AJZ1" s="15" t="s">
        <v>11</v>
      </c>
      <c r="AKA1" s="15" t="s">
        <v>6</v>
      </c>
      <c r="AKB1" s="15" t="s">
        <v>9</v>
      </c>
      <c r="AKC1" s="15" t="s">
        <v>22</v>
      </c>
      <c r="AKD1" s="15" t="s">
        <v>19</v>
      </c>
      <c r="AKE1" s="15" t="s">
        <v>21</v>
      </c>
      <c r="AKF1" s="15" t="s">
        <v>0</v>
      </c>
      <c r="AKG1" s="15" t="s">
        <v>13</v>
      </c>
      <c r="AKH1" s="15" t="s">
        <v>16</v>
      </c>
      <c r="AKI1" s="15" t="s">
        <v>11</v>
      </c>
      <c r="AKJ1" s="15" t="s">
        <v>6</v>
      </c>
      <c r="AKK1" s="15" t="s">
        <v>14</v>
      </c>
      <c r="AKL1" s="15" t="s">
        <v>11</v>
      </c>
      <c r="AKM1" s="15" t="s">
        <v>23</v>
      </c>
      <c r="AKN1" s="15" t="s">
        <v>19</v>
      </c>
      <c r="AKO1" s="15" t="s">
        <v>6</v>
      </c>
      <c r="AKP1" s="15" t="s">
        <v>11</v>
      </c>
      <c r="AKQ1" s="15" t="s">
        <v>19</v>
      </c>
      <c r="AKR1" s="15" t="s">
        <v>22</v>
      </c>
      <c r="AKS1" s="15" t="s">
        <v>25</v>
      </c>
      <c r="AKT1" s="15" t="s">
        <v>6</v>
      </c>
      <c r="AKU1" s="15" t="s">
        <v>6</v>
      </c>
      <c r="AKV1" s="15" t="s">
        <v>14</v>
      </c>
      <c r="AKW1" s="15" t="s">
        <v>0</v>
      </c>
      <c r="AKX1" s="15" t="s">
        <v>8</v>
      </c>
      <c r="AKY1" s="15" t="s">
        <v>2</v>
      </c>
      <c r="AKZ1" s="15" t="s">
        <v>22</v>
      </c>
      <c r="ALA1" s="15" t="s">
        <v>19</v>
      </c>
      <c r="ALB1" s="15" t="s">
        <v>17</v>
      </c>
      <c r="ALC1" s="15" t="s">
        <v>15</v>
      </c>
      <c r="ALD1" s="15" t="s">
        <v>5</v>
      </c>
      <c r="ALE1" s="15" t="s">
        <v>16</v>
      </c>
      <c r="ALF1" s="15" t="s">
        <v>1</v>
      </c>
      <c r="ALG1" s="15" t="s">
        <v>23</v>
      </c>
      <c r="ALH1" s="15" t="s">
        <v>11</v>
      </c>
      <c r="ALI1" s="15" t="s">
        <v>5</v>
      </c>
      <c r="ALJ1" s="15" t="s">
        <v>24</v>
      </c>
      <c r="ALK1" s="15" t="s">
        <v>21</v>
      </c>
      <c r="ALL1" s="15" t="s">
        <v>6</v>
      </c>
      <c r="ALM1" s="15" t="s">
        <v>11</v>
      </c>
      <c r="ALN1" s="15" t="s">
        <v>8</v>
      </c>
      <c r="ALO1" s="15" t="s">
        <v>3</v>
      </c>
      <c r="ALP1" s="15" t="s">
        <v>14</v>
      </c>
      <c r="ALQ1" s="15" t="s">
        <v>2</v>
      </c>
      <c r="ALR1" s="15" t="s">
        <v>10</v>
      </c>
      <c r="ALS1" s="15" t="s">
        <v>0</v>
      </c>
      <c r="ALT1" s="15" t="s">
        <v>23</v>
      </c>
      <c r="ALU1" s="15" t="s">
        <v>11</v>
      </c>
      <c r="ALV1" s="15" t="s">
        <v>19</v>
      </c>
      <c r="ALW1" s="15" t="s">
        <v>6</v>
      </c>
      <c r="ALX1" s="15" t="s">
        <v>14</v>
      </c>
      <c r="ALY1" s="15" t="s">
        <v>1</v>
      </c>
      <c r="ALZ1" s="15" t="s">
        <v>14</v>
      </c>
      <c r="AMA1" s="15" t="s">
        <v>13</v>
      </c>
      <c r="AMB1" s="15" t="s">
        <v>0</v>
      </c>
      <c r="AMC1" s="15" t="s">
        <v>7</v>
      </c>
      <c r="AMD1" s="15" t="s">
        <v>2</v>
      </c>
      <c r="AME1" s="15" t="s">
        <v>16</v>
      </c>
      <c r="AMF1" s="15" t="s">
        <v>11</v>
      </c>
      <c r="AMG1" s="15" t="s">
        <v>3</v>
      </c>
      <c r="AMH1" s="15" t="s">
        <v>24</v>
      </c>
      <c r="AMI1" s="15" t="s">
        <v>14</v>
      </c>
      <c r="AMJ1" s="15" t="s">
        <v>20</v>
      </c>
      <c r="AMK1" s="15" t="s">
        <v>4</v>
      </c>
      <c r="AML1" s="15" t="s">
        <v>2</v>
      </c>
      <c r="AMM1" s="15" t="s">
        <v>7</v>
      </c>
      <c r="AMN1" s="15" t="s">
        <v>15</v>
      </c>
      <c r="AMO1" s="15" t="s">
        <v>11</v>
      </c>
      <c r="AMP1" s="15" t="s">
        <v>25</v>
      </c>
      <c r="AMQ1" s="15" t="s">
        <v>3</v>
      </c>
      <c r="AMR1" s="15" t="s">
        <v>21</v>
      </c>
      <c r="AMS1" s="15" t="s">
        <v>2</v>
      </c>
      <c r="AMT1" s="15" t="s">
        <v>18</v>
      </c>
      <c r="AMU1" s="15" t="s">
        <v>12</v>
      </c>
      <c r="AMV1" s="15" t="s">
        <v>15</v>
      </c>
      <c r="AMW1" s="15" t="s">
        <v>5</v>
      </c>
      <c r="AMX1" s="15" t="s">
        <v>3</v>
      </c>
      <c r="AMY1" s="15" t="s">
        <v>12</v>
      </c>
      <c r="AMZ1" s="15" t="s">
        <v>0</v>
      </c>
      <c r="ANA1" s="15" t="s">
        <v>8</v>
      </c>
      <c r="ANB1" s="15" t="s">
        <v>8</v>
      </c>
      <c r="ANC1" s="15" t="s">
        <v>5</v>
      </c>
      <c r="AND1" s="15" t="s">
        <v>14</v>
      </c>
      <c r="ANE1" s="15" t="s">
        <v>24</v>
      </c>
      <c r="ANF1" s="15" t="s">
        <v>25</v>
      </c>
      <c r="ANG1" s="15" t="s">
        <v>16</v>
      </c>
      <c r="ANH1" s="15" t="s">
        <v>12</v>
      </c>
      <c r="ANI1" s="15" t="s">
        <v>8</v>
      </c>
      <c r="ANJ1" s="15" t="s">
        <v>2</v>
      </c>
      <c r="ANK1" s="15" t="s">
        <v>18</v>
      </c>
      <c r="ANL1" s="15" t="s">
        <v>19</v>
      </c>
      <c r="ANM1" s="15" t="s">
        <v>17</v>
      </c>
      <c r="ANN1" s="15" t="s">
        <v>24</v>
      </c>
      <c r="ANO1" s="15" t="s">
        <v>2</v>
      </c>
      <c r="ANP1" s="15" t="s">
        <v>15</v>
      </c>
      <c r="ANQ1" s="15" t="s">
        <v>13</v>
      </c>
      <c r="ANR1" s="15" t="s">
        <v>2</v>
      </c>
      <c r="ANS1" s="15" t="s">
        <v>3</v>
      </c>
      <c r="ANT1" s="15" t="s">
        <v>22</v>
      </c>
      <c r="ANU1" s="15" t="s">
        <v>10</v>
      </c>
      <c r="ANV1" s="15" t="s">
        <v>9</v>
      </c>
      <c r="ANW1" s="15" t="s">
        <v>23</v>
      </c>
      <c r="ANX1" s="15" t="s">
        <v>25</v>
      </c>
      <c r="ANY1" s="15" t="s">
        <v>3</v>
      </c>
      <c r="ANZ1" s="15" t="s">
        <v>0</v>
      </c>
      <c r="AOA1" s="15" t="s">
        <v>19</v>
      </c>
      <c r="AOB1" s="15" t="s">
        <v>8</v>
      </c>
      <c r="AOC1" s="15" t="s">
        <v>0</v>
      </c>
      <c r="AOD1" s="15" t="s">
        <v>1</v>
      </c>
      <c r="AOE1" s="15" t="s">
        <v>21</v>
      </c>
      <c r="AOF1" s="15" t="s">
        <v>10</v>
      </c>
      <c r="AOG1" s="15" t="s">
        <v>17</v>
      </c>
      <c r="AOH1" s="15" t="s">
        <v>10</v>
      </c>
      <c r="AOI1" s="15" t="s">
        <v>8</v>
      </c>
      <c r="AOJ1" s="15" t="s">
        <v>5</v>
      </c>
      <c r="AOK1" s="15" t="s">
        <v>1</v>
      </c>
      <c r="AOL1" s="15" t="s">
        <v>1</v>
      </c>
      <c r="AOM1" s="15" t="s">
        <v>21</v>
      </c>
      <c r="AON1" s="15" t="s">
        <v>20</v>
      </c>
      <c r="AOO1" s="15" t="s">
        <v>22</v>
      </c>
      <c r="AOP1" s="15" t="s">
        <v>8</v>
      </c>
      <c r="AOQ1" s="15" t="s">
        <v>0</v>
      </c>
      <c r="AOR1" s="15" t="s">
        <v>22</v>
      </c>
      <c r="AOS1" s="15" t="s">
        <v>5</v>
      </c>
      <c r="AOT1" s="15" t="s">
        <v>1</v>
      </c>
      <c r="AOU1" s="15" t="s">
        <v>1</v>
      </c>
      <c r="AOV1" s="15" t="s">
        <v>16</v>
      </c>
      <c r="AOW1" s="15" t="s">
        <v>7</v>
      </c>
      <c r="AOX1" s="15" t="s">
        <v>11</v>
      </c>
      <c r="AOY1" s="15" t="s">
        <v>23</v>
      </c>
      <c r="AOZ1" s="15" t="s">
        <v>1</v>
      </c>
      <c r="APA1" s="15" t="s">
        <v>25</v>
      </c>
      <c r="APB1" s="15" t="s">
        <v>15</v>
      </c>
      <c r="APC1" s="15" t="s">
        <v>1</v>
      </c>
      <c r="APD1" s="15" t="s">
        <v>21</v>
      </c>
      <c r="APE1" s="15" t="s">
        <v>15</v>
      </c>
      <c r="APF1" s="15" t="s">
        <v>14</v>
      </c>
      <c r="APG1" s="15" t="s">
        <v>14</v>
      </c>
      <c r="APH1" s="15" t="s">
        <v>3</v>
      </c>
      <c r="API1" s="15" t="s">
        <v>6</v>
      </c>
      <c r="APJ1" s="15" t="s">
        <v>25</v>
      </c>
      <c r="APK1" s="15" t="s">
        <v>16</v>
      </c>
      <c r="APL1" s="15" t="s">
        <v>11</v>
      </c>
      <c r="APM1" s="15" t="s">
        <v>9</v>
      </c>
      <c r="APN1" s="15" t="s">
        <v>21</v>
      </c>
      <c r="APO1" s="15" t="s">
        <v>11</v>
      </c>
      <c r="APP1" s="15" t="s">
        <v>1</v>
      </c>
      <c r="APQ1" s="15" t="s">
        <v>21</v>
      </c>
      <c r="APR1" s="15" t="s">
        <v>2</v>
      </c>
      <c r="APS1" s="15" t="s">
        <v>21</v>
      </c>
      <c r="APT1" s="15" t="s">
        <v>22</v>
      </c>
      <c r="APU1" s="15" t="s">
        <v>1</v>
      </c>
      <c r="APV1" s="15" t="s">
        <v>18</v>
      </c>
      <c r="APW1" s="15" t="s">
        <v>25</v>
      </c>
      <c r="APX1" s="15" t="s">
        <v>14</v>
      </c>
      <c r="APY1" s="15" t="s">
        <v>17</v>
      </c>
      <c r="APZ1" s="15" t="s">
        <v>11</v>
      </c>
      <c r="AQA1" s="15" t="s">
        <v>19</v>
      </c>
      <c r="AQB1" s="15" t="s">
        <v>1</v>
      </c>
      <c r="AQC1" s="15" t="s">
        <v>21</v>
      </c>
      <c r="AQD1" s="15" t="s">
        <v>20</v>
      </c>
      <c r="AQE1" s="15" t="s">
        <v>16</v>
      </c>
      <c r="AQF1" s="15" t="s">
        <v>7</v>
      </c>
      <c r="AQG1" s="15" t="s">
        <v>6</v>
      </c>
      <c r="AQH1" s="15" t="s">
        <v>2</v>
      </c>
      <c r="AQI1" s="15" t="s">
        <v>13</v>
      </c>
      <c r="AQJ1" s="15" t="s">
        <v>2</v>
      </c>
      <c r="AQK1" s="15" t="s">
        <v>3</v>
      </c>
      <c r="AQL1" s="15" t="s">
        <v>24</v>
      </c>
      <c r="AQM1" s="15" t="s">
        <v>10</v>
      </c>
      <c r="AQN1" s="15" t="s">
        <v>15</v>
      </c>
      <c r="AQO1" s="15" t="s">
        <v>2</v>
      </c>
      <c r="AQP1" s="15" t="s">
        <v>5</v>
      </c>
      <c r="AQQ1" s="15" t="s">
        <v>21</v>
      </c>
      <c r="AQR1" s="15" t="s">
        <v>7</v>
      </c>
      <c r="AQS1" s="15" t="s">
        <v>1</v>
      </c>
      <c r="AQT1" s="15" t="s">
        <v>22</v>
      </c>
      <c r="AQU1" s="15" t="s">
        <v>5</v>
      </c>
      <c r="AQV1" s="15" t="s">
        <v>16</v>
      </c>
      <c r="AQW1" s="15" t="s">
        <v>1</v>
      </c>
      <c r="AQX1" s="15" t="s">
        <v>0</v>
      </c>
      <c r="AQY1" s="15" t="s">
        <v>3</v>
      </c>
      <c r="AQZ1" s="15" t="s">
        <v>25</v>
      </c>
      <c r="ARA1" s="15" t="s">
        <v>18</v>
      </c>
      <c r="ARB1" s="15" t="s">
        <v>8</v>
      </c>
      <c r="ARC1" s="15" t="s">
        <v>15</v>
      </c>
      <c r="ARD1" s="15" t="s">
        <v>1</v>
      </c>
      <c r="ARE1" s="15" t="s">
        <v>19</v>
      </c>
      <c r="ARF1" s="15" t="s">
        <v>3</v>
      </c>
      <c r="ARG1" s="15" t="s">
        <v>10</v>
      </c>
      <c r="ARH1" s="15" t="s">
        <v>2</v>
      </c>
      <c r="ARI1" s="15" t="s">
        <v>21</v>
      </c>
      <c r="ARJ1" s="15" t="s">
        <v>23</v>
      </c>
      <c r="ARK1" s="15" t="s">
        <v>2</v>
      </c>
      <c r="ARL1" s="15" t="s">
        <v>9</v>
      </c>
      <c r="ARM1" s="15" t="s">
        <v>14</v>
      </c>
      <c r="ARN1" s="15" t="s">
        <v>22</v>
      </c>
      <c r="ARO1" s="15" t="s">
        <v>0</v>
      </c>
      <c r="ARP1" s="15" t="s">
        <v>8</v>
      </c>
      <c r="ARQ1" s="15" t="s">
        <v>8</v>
      </c>
      <c r="ARR1" s="15" t="s">
        <v>2</v>
      </c>
      <c r="ARS1" s="15" t="s">
        <v>11</v>
      </c>
      <c r="ART1" s="15" t="s">
        <v>24</v>
      </c>
      <c r="ARU1" s="15" t="s">
        <v>25</v>
      </c>
      <c r="ARV1" s="15" t="s">
        <v>16</v>
      </c>
      <c r="ARW1" s="15" t="s">
        <v>12</v>
      </c>
      <c r="ARX1" s="15" t="s">
        <v>8</v>
      </c>
      <c r="ARY1" s="15" t="s">
        <v>2</v>
      </c>
      <c r="ARZ1" s="15" t="s">
        <v>3</v>
      </c>
      <c r="ASA1" s="15" t="s">
        <v>14</v>
      </c>
      <c r="ASB1" s="15" t="s">
        <v>19</v>
      </c>
      <c r="ASC1" s="15" t="s">
        <v>6</v>
      </c>
      <c r="ASD1" s="15" t="s">
        <v>11</v>
      </c>
      <c r="ASE1" s="15" t="s">
        <v>13</v>
      </c>
      <c r="ASF1" s="15" t="s">
        <v>1</v>
      </c>
      <c r="ASG1" s="15" t="s">
        <v>14</v>
      </c>
      <c r="ASH1" s="15" t="s">
        <v>25</v>
      </c>
      <c r="ASI1" s="15" t="s">
        <v>14</v>
      </c>
      <c r="ASJ1" s="15" t="s">
        <v>16</v>
      </c>
      <c r="ASK1" s="15" t="s">
        <v>9</v>
      </c>
      <c r="ASL1" s="15" t="s">
        <v>22</v>
      </c>
      <c r="ASM1" s="15" t="s">
        <v>1</v>
      </c>
      <c r="ASN1" s="15" t="s">
        <v>23</v>
      </c>
      <c r="ASO1" s="15" t="s">
        <v>15</v>
      </c>
      <c r="ASP1" s="15" t="s">
        <v>6</v>
      </c>
      <c r="ASQ1" s="15" t="s">
        <v>17</v>
      </c>
      <c r="ASR1" s="15" t="s">
        <v>11</v>
      </c>
      <c r="ASS1" s="15" t="s">
        <v>23</v>
      </c>
      <c r="AST1" s="15" t="s">
        <v>0</v>
      </c>
      <c r="ASU1" s="15" t="s">
        <v>11</v>
      </c>
      <c r="ASV1" s="15" t="s">
        <v>25</v>
      </c>
      <c r="ASW1" s="15" t="s">
        <v>17</v>
      </c>
      <c r="ASX1" s="15" t="s">
        <v>18</v>
      </c>
      <c r="ASY1" s="15" t="s">
        <v>25</v>
      </c>
      <c r="ASZ1" s="15" t="s">
        <v>20</v>
      </c>
      <c r="ATA1" s="15" t="s">
        <v>25</v>
      </c>
      <c r="ATB1" s="15" t="s">
        <v>14</v>
      </c>
      <c r="ATC1" s="15" t="s">
        <v>3</v>
      </c>
      <c r="ATD1" s="15" t="s">
        <v>22</v>
      </c>
      <c r="ATE1" s="15" t="s">
        <v>9</v>
      </c>
      <c r="ATF1" s="15" t="s">
        <v>15</v>
      </c>
      <c r="ATG1" s="15" t="s">
        <v>8</v>
      </c>
      <c r="ATH1" s="15" t="s">
        <v>11</v>
      </c>
      <c r="ATI1" s="15" t="s">
        <v>25</v>
      </c>
      <c r="ATJ1" s="15" t="s">
        <v>15</v>
      </c>
      <c r="ATK1" s="15" t="s">
        <v>21</v>
      </c>
      <c r="ATL1" s="15" t="s">
        <v>2</v>
      </c>
      <c r="ATM1" s="15" t="s">
        <v>13</v>
      </c>
      <c r="ATN1" s="15" t="s">
        <v>0</v>
      </c>
      <c r="ATO1" s="15" t="s">
        <v>15</v>
      </c>
      <c r="ATP1" s="15" t="s">
        <v>14</v>
      </c>
      <c r="ATQ1" s="15" t="s">
        <v>10</v>
      </c>
      <c r="ATR1" s="15" t="s">
        <v>2</v>
      </c>
      <c r="ATS1" s="15" t="s">
        <v>17</v>
      </c>
      <c r="ATT1" s="15" t="s">
        <v>3</v>
      </c>
      <c r="ATU1" s="15" t="s">
        <v>17</v>
      </c>
      <c r="ATV1" s="15" t="s">
        <v>14</v>
      </c>
      <c r="ATW1" s="15" t="s">
        <v>0</v>
      </c>
      <c r="ATX1" s="15" t="s">
        <v>20</v>
      </c>
      <c r="ATY1" s="15" t="s">
        <v>17</v>
      </c>
      <c r="ATZ1" s="15" t="s">
        <v>22</v>
      </c>
      <c r="AUA1" s="15" t="s">
        <v>11</v>
      </c>
      <c r="AUB1" s="15" t="s">
        <v>23</v>
      </c>
      <c r="AUC1" s="15" t="s">
        <v>0</v>
      </c>
      <c r="AUD1" s="15" t="s">
        <v>11</v>
      </c>
      <c r="AUE1" s="15" t="s">
        <v>19</v>
      </c>
      <c r="AUF1" s="15" t="s">
        <v>19</v>
      </c>
      <c r="AUG1" s="15" t="s">
        <v>6</v>
      </c>
      <c r="AUH1" s="15" t="s">
        <v>11</v>
      </c>
      <c r="AUI1" s="15" t="s">
        <v>6</v>
      </c>
      <c r="AUJ1" s="15" t="s">
        <v>25</v>
      </c>
      <c r="AUK1" s="15" t="s">
        <v>9</v>
      </c>
      <c r="AUL1" s="15" t="s">
        <v>17</v>
      </c>
      <c r="AUM1" s="15" t="s">
        <v>25</v>
      </c>
      <c r="AUN1" s="15" t="s">
        <v>0</v>
      </c>
      <c r="AUO1" s="15" t="s">
        <v>3</v>
      </c>
      <c r="AUP1" s="15" t="s">
        <v>22</v>
      </c>
      <c r="AUQ1" s="15" t="s">
        <v>0</v>
      </c>
      <c r="AUR1" s="15" t="s">
        <v>3</v>
      </c>
      <c r="AUS1" s="15" t="s">
        <v>23</v>
      </c>
      <c r="AUT1" s="15" t="s">
        <v>19</v>
      </c>
      <c r="AUU1" s="15" t="s">
        <v>21</v>
      </c>
      <c r="AUV1" s="15" t="s">
        <v>14</v>
      </c>
      <c r="AUW1" s="15" t="s">
        <v>18</v>
      </c>
      <c r="AUX1" s="15" t="s">
        <v>24</v>
      </c>
      <c r="AUY1" s="15" t="s">
        <v>22</v>
      </c>
      <c r="AUZ1" s="15" t="s">
        <v>20</v>
      </c>
      <c r="AVA1" s="15" t="s">
        <v>4</v>
      </c>
      <c r="AVB1" s="15" t="s">
        <v>2</v>
      </c>
      <c r="AVC1" s="15" t="s">
        <v>5</v>
      </c>
      <c r="AVD1" s="15" t="s">
        <v>24</v>
      </c>
      <c r="AVE1" s="15" t="s">
        <v>1</v>
      </c>
      <c r="AVF1" s="15" t="s">
        <v>21</v>
      </c>
      <c r="AVG1" s="15" t="s">
        <v>20</v>
      </c>
      <c r="AVH1" s="15" t="s">
        <v>16</v>
      </c>
      <c r="AVI1" s="15" t="s">
        <v>2</v>
      </c>
      <c r="AVJ1" s="15" t="s">
        <v>5</v>
      </c>
      <c r="AVK1" s="15" t="s">
        <v>16</v>
      </c>
      <c r="AVL1" s="15" t="s">
        <v>21</v>
      </c>
      <c r="AVM1" s="15" t="s">
        <v>11</v>
      </c>
      <c r="AVN1" s="15" t="s">
        <v>14</v>
      </c>
      <c r="AVO1" s="15" t="s">
        <v>19</v>
      </c>
      <c r="AVP1" s="15" t="s">
        <v>5</v>
      </c>
      <c r="AVQ1" s="15" t="s">
        <v>14</v>
      </c>
      <c r="AVR1" s="15" t="s">
        <v>18</v>
      </c>
      <c r="AVS1" s="15" t="s">
        <v>8</v>
      </c>
      <c r="AVT1" s="15" t="s">
        <v>3</v>
      </c>
      <c r="AVU1" s="15" t="s">
        <v>20</v>
      </c>
      <c r="AVV1" s="15" t="s">
        <v>4</v>
      </c>
      <c r="AVW1" s="15" t="s">
        <v>0</v>
      </c>
      <c r="AVX1" s="15" t="s">
        <v>8</v>
      </c>
      <c r="AVY1" s="15" t="s">
        <v>8</v>
      </c>
      <c r="AVZ1" s="15" t="s">
        <v>21</v>
      </c>
      <c r="AWA1" s="15" t="s">
        <v>8</v>
      </c>
      <c r="AWB1" s="15" t="s">
        <v>11</v>
      </c>
      <c r="AWC1" s="15" t="s">
        <v>21</v>
      </c>
      <c r="AWD1" s="15" t="s">
        <v>16</v>
      </c>
      <c r="AWE1" s="15" t="s">
        <v>11</v>
      </c>
      <c r="AWF1" s="15" t="s">
        <v>17</v>
      </c>
      <c r="AWG1" s="15" t="s">
        <v>14</v>
      </c>
      <c r="AWH1" s="15" t="s">
        <v>11</v>
      </c>
      <c r="AWI1" s="15" t="s">
        <v>23</v>
      </c>
      <c r="AWJ1" s="15" t="s">
        <v>13</v>
      </c>
      <c r="AWK1" s="15" t="s">
        <v>2</v>
      </c>
      <c r="AWL1" s="15" t="s">
        <v>22</v>
      </c>
      <c r="AWM1" s="15" t="s">
        <v>2</v>
      </c>
      <c r="AWN1" s="15" t="s">
        <v>21</v>
      </c>
      <c r="AWO1" s="15" t="s">
        <v>11</v>
      </c>
      <c r="AWP1" s="15" t="s">
        <v>7</v>
      </c>
      <c r="AWQ1" s="15" t="s">
        <v>1</v>
      </c>
      <c r="AWR1" s="15" t="s">
        <v>0</v>
      </c>
      <c r="AWS1" s="15" t="s">
        <v>8</v>
      </c>
      <c r="AWT1" s="15" t="s">
        <v>8</v>
      </c>
      <c r="AWU1" s="15" t="s">
        <v>11</v>
      </c>
      <c r="AWV1" s="15" t="s">
        <v>23</v>
      </c>
      <c r="AWW1" s="15" t="s">
        <v>3</v>
      </c>
      <c r="AWX1" s="15" t="s">
        <v>1</v>
      </c>
      <c r="AWY1" s="15" t="s">
        <v>0</v>
      </c>
      <c r="AWZ1" s="15" t="s">
        <v>13</v>
      </c>
      <c r="AXA1" s="15" t="s">
        <v>3</v>
      </c>
      <c r="AXB1" s="15" t="s">
        <v>5</v>
      </c>
      <c r="AXC1" s="15" t="s">
        <v>14</v>
      </c>
      <c r="AXD1" s="15" t="s">
        <v>23</v>
      </c>
      <c r="AXE1" s="15" t="s">
        <v>19</v>
      </c>
      <c r="AXF1" s="15" t="s">
        <v>8</v>
      </c>
      <c r="AXG1" s="15" t="s">
        <v>21</v>
      </c>
      <c r="AXH1" s="15" t="s">
        <v>14</v>
      </c>
      <c r="AXI1" s="15" t="s">
        <v>22</v>
      </c>
      <c r="AXJ1" s="15" t="s">
        <v>14</v>
      </c>
      <c r="AXK1" s="15" t="s">
        <v>19</v>
      </c>
      <c r="AXL1" s="15" t="s">
        <v>25</v>
      </c>
      <c r="AXM1" s="15" t="s">
        <v>10</v>
      </c>
      <c r="AXN1" s="15" t="s">
        <v>3</v>
      </c>
      <c r="AXO1" s="15" t="s">
        <v>6</v>
      </c>
      <c r="AXP1" s="15" t="s">
        <v>23</v>
      </c>
      <c r="AXQ1" s="15" t="s">
        <v>13</v>
      </c>
      <c r="AXR1" s="15" t="s">
        <v>6</v>
      </c>
      <c r="AXS1" s="15" t="s">
        <v>4</v>
      </c>
      <c r="AXT1" s="15" t="s">
        <v>24</v>
      </c>
      <c r="AXU1" s="15" t="s">
        <v>21</v>
      </c>
      <c r="AXV1" s="15" t="s">
        <v>4</v>
      </c>
      <c r="AXW1" s="15" t="s">
        <v>5</v>
      </c>
      <c r="AXX1" s="15" t="s">
        <v>21</v>
      </c>
      <c r="AXY1" s="15" t="s">
        <v>16</v>
      </c>
      <c r="AXZ1" s="15" t="s">
        <v>25</v>
      </c>
      <c r="AYA1" s="15" t="s">
        <v>7</v>
      </c>
      <c r="AYB1" s="15" t="s">
        <v>2</v>
      </c>
      <c r="AYC1" s="15" t="s">
        <v>23</v>
      </c>
      <c r="AYD1" s="15" t="s">
        <v>1</v>
      </c>
      <c r="AYE1" s="15" t="s">
        <v>25</v>
      </c>
      <c r="AYF1" s="15" t="s">
        <v>15</v>
      </c>
      <c r="AYG1" s="15" t="s">
        <v>1</v>
      </c>
      <c r="AYH1" s="15" t="s">
        <v>21</v>
      </c>
      <c r="AYI1" s="15" t="s">
        <v>15</v>
      </c>
      <c r="AYJ1" s="15" t="s">
        <v>14</v>
      </c>
      <c r="AYK1" s="15" t="s">
        <v>14</v>
      </c>
      <c r="AYL1" s="15" t="s">
        <v>3</v>
      </c>
      <c r="AYM1" s="15" t="s">
        <v>6</v>
      </c>
      <c r="AYN1" s="15" t="s">
        <v>25</v>
      </c>
      <c r="AYO1" s="15" t="s">
        <v>16</v>
      </c>
      <c r="AYP1" s="15" t="s">
        <v>15</v>
      </c>
      <c r="AYQ1" s="15" t="s">
        <v>18</v>
      </c>
      <c r="AYR1" s="15" t="s">
        <v>21</v>
      </c>
      <c r="AYS1" s="15" t="s">
        <v>10</v>
      </c>
      <c r="AYT1" s="15" t="s">
        <v>17</v>
      </c>
      <c r="AYU1" s="15" t="s">
        <v>14</v>
      </c>
      <c r="AYV1" s="15" t="s">
        <v>16</v>
      </c>
      <c r="AYW1" s="15" t="s">
        <v>11</v>
      </c>
      <c r="AYX1" s="15" t="s">
        <v>9</v>
      </c>
      <c r="AYY1" s="15" t="s">
        <v>2</v>
      </c>
      <c r="AYZ1" s="15" t="s">
        <v>10</v>
      </c>
      <c r="AZA1" s="15" t="s">
        <v>6</v>
      </c>
      <c r="AZB1" s="15" t="s">
        <v>16</v>
      </c>
      <c r="AZC1" s="15" t="s">
        <v>2</v>
      </c>
      <c r="AZD1" s="15" t="s">
        <v>5</v>
      </c>
      <c r="AZE1" s="15" t="s">
        <v>18</v>
      </c>
      <c r="AZF1" s="15" t="s">
        <v>9</v>
      </c>
      <c r="AZG1" s="15" t="s">
        <v>12</v>
      </c>
      <c r="AZH1" s="15" t="s">
        <v>22</v>
      </c>
      <c r="AZI1" s="15" t="s">
        <v>21</v>
      </c>
      <c r="AZJ1" s="15" t="s">
        <v>8</v>
      </c>
      <c r="AZK1" s="15" t="s">
        <v>25</v>
      </c>
      <c r="AZL1" s="15" t="s">
        <v>15</v>
      </c>
      <c r="AZM1" s="15" t="s">
        <v>13</v>
      </c>
      <c r="AZN1" s="15" t="s">
        <v>5</v>
      </c>
      <c r="AZO1" s="15" t="s">
        <v>3</v>
      </c>
      <c r="AZP1" s="15" t="s">
        <v>5</v>
      </c>
      <c r="AZQ1" s="15" t="s">
        <v>2</v>
      </c>
      <c r="AZR1" s="15" t="s">
        <v>0</v>
      </c>
      <c r="AZS1" s="15" t="s">
        <v>23</v>
      </c>
      <c r="AZT1" s="15" t="s">
        <v>5</v>
      </c>
      <c r="AZU1" s="15" t="s">
        <v>21</v>
      </c>
      <c r="AZV1" s="15" t="s">
        <v>22</v>
      </c>
      <c r="AZW1" s="15" t="s">
        <v>21</v>
      </c>
      <c r="AZX1" s="15" t="s">
        <v>2</v>
      </c>
      <c r="AZY1" s="15" t="s">
        <v>5</v>
      </c>
      <c r="AZZ1" s="15" t="s">
        <v>22</v>
      </c>
      <c r="BAA1" s="15" t="s">
        <v>0</v>
      </c>
      <c r="BAB1" s="15" t="s">
        <v>15</v>
      </c>
      <c r="BAC1" s="15" t="s">
        <v>3</v>
      </c>
      <c r="BAD1" s="15" t="s">
        <v>9</v>
      </c>
      <c r="BAE1" s="15" t="s">
        <v>10</v>
      </c>
      <c r="BAF1" s="15" t="s">
        <v>9</v>
      </c>
      <c r="BAG1" s="15" t="s">
        <v>12</v>
      </c>
      <c r="BAH1" s="15" t="s">
        <v>19</v>
      </c>
      <c r="BAI1" s="15" t="s">
        <v>8</v>
      </c>
      <c r="BAJ1" s="15" t="s">
        <v>11</v>
      </c>
      <c r="BAK1" s="15" t="s">
        <v>12</v>
      </c>
      <c r="BAL1" s="15" t="s">
        <v>22</v>
      </c>
      <c r="BAM1" s="15" t="s">
        <v>14</v>
      </c>
      <c r="BAN1" s="15" t="s">
        <v>14</v>
      </c>
      <c r="BAO1" s="15" t="s">
        <v>8</v>
      </c>
      <c r="BAP1" s="15" t="s">
        <v>21</v>
      </c>
      <c r="BAQ1" s="15" t="s">
        <v>3</v>
      </c>
      <c r="BAR1" s="15" t="s">
        <v>1</v>
      </c>
      <c r="BAS1" s="15" t="s">
        <v>21</v>
      </c>
      <c r="BAT1" s="15" t="s">
        <v>14</v>
      </c>
      <c r="BAU1" s="15" t="s">
        <v>1</v>
      </c>
      <c r="BAV1" s="15" t="s">
        <v>24</v>
      </c>
      <c r="BAW1" s="15" t="s">
        <v>12</v>
      </c>
      <c r="BAX1" s="15" t="s">
        <v>23</v>
      </c>
      <c r="BAY1" s="15" t="s">
        <v>21</v>
      </c>
      <c r="BAZ1" s="15" t="s">
        <v>20</v>
      </c>
      <c r="BBA1" s="15" t="s">
        <v>10</v>
      </c>
      <c r="BBB1" s="15" t="s">
        <v>13</v>
      </c>
      <c r="BBC1" s="15" t="s">
        <v>1</v>
      </c>
      <c r="BBD1" s="15" t="s">
        <v>14</v>
      </c>
      <c r="BBE1" s="15" t="s">
        <v>20</v>
      </c>
      <c r="BBF1" s="15" t="s">
        <v>4</v>
      </c>
      <c r="BBG1" s="15" t="s">
        <v>2</v>
      </c>
      <c r="BBH1" s="15" t="s">
        <v>1</v>
      </c>
      <c r="BBI1" s="15" t="s">
        <v>2</v>
      </c>
      <c r="BBJ1" s="15" t="s">
        <v>2</v>
      </c>
      <c r="BBK1" s="15" t="s">
        <v>5</v>
      </c>
      <c r="BBL1" s="15" t="s">
        <v>4</v>
      </c>
      <c r="BBM1" s="15" t="s">
        <v>6</v>
      </c>
      <c r="BBN1" s="15" t="s">
        <v>19</v>
      </c>
      <c r="BBO1" s="15" t="s">
        <v>13</v>
      </c>
      <c r="BBP1" s="15" t="s">
        <v>8</v>
      </c>
      <c r="BBQ1" s="15" t="s">
        <v>15</v>
      </c>
      <c r="BBR1" s="15" t="s">
        <v>14</v>
      </c>
      <c r="BBS1" s="15" t="s">
        <v>23</v>
      </c>
      <c r="BBT1" s="15" t="s">
        <v>25</v>
      </c>
      <c r="BBU1" s="15" t="s">
        <v>7</v>
      </c>
      <c r="BBV1" s="15" t="s">
        <v>2</v>
      </c>
      <c r="BBW1" s="15" t="s">
        <v>23</v>
      </c>
      <c r="BBX1" s="15" t="s">
        <v>0</v>
      </c>
      <c r="BBY1" s="15" t="s">
        <v>11</v>
      </c>
      <c r="BBZ1" s="15" t="s">
        <v>14</v>
      </c>
      <c r="BCA1" s="15" t="s">
        <v>23</v>
      </c>
      <c r="BCB1" s="15" t="s">
        <v>15</v>
      </c>
      <c r="BCC1" s="15" t="s">
        <v>18</v>
      </c>
      <c r="BCD1" s="15" t="s">
        <v>8</v>
      </c>
      <c r="BCE1" s="15" t="s">
        <v>25</v>
      </c>
      <c r="BCF1" s="15" t="s">
        <v>10</v>
      </c>
      <c r="BCG1" s="15" t="s">
        <v>4</v>
      </c>
      <c r="BCH1" s="15" t="s">
        <v>20</v>
      </c>
      <c r="BCI1" s="15" t="s">
        <v>8</v>
      </c>
      <c r="BCJ1" s="15" t="s">
        <v>0</v>
      </c>
      <c r="BCK1" s="15" t="s">
        <v>15</v>
      </c>
      <c r="BCL1" s="15" t="s">
        <v>11</v>
      </c>
      <c r="BCM1" s="15" t="s">
        <v>10</v>
      </c>
      <c r="BCN1" s="15" t="s">
        <v>19</v>
      </c>
      <c r="BCO1" s="15" t="s">
        <v>12</v>
      </c>
      <c r="BCP1" s="15" t="s">
        <v>0</v>
      </c>
      <c r="BCQ1" s="15" t="s">
        <v>10</v>
      </c>
      <c r="BCR1" s="15" t="s">
        <v>11</v>
      </c>
      <c r="BCS1" s="15" t="s">
        <v>23</v>
      </c>
      <c r="BCT1" s="15" t="s">
        <v>11</v>
      </c>
      <c r="BCU1" s="15" t="s">
        <v>20</v>
      </c>
      <c r="BCV1" s="15" t="s">
        <v>11</v>
      </c>
      <c r="BCW1" s="15" t="s">
        <v>6</v>
      </c>
      <c r="BCX1" s="15" t="s">
        <v>15</v>
      </c>
      <c r="BCY1" s="15" t="s">
        <v>8</v>
      </c>
      <c r="BCZ1" s="15" t="s">
        <v>4</v>
      </c>
      <c r="BDA1" s="15" t="s">
        <v>1</v>
      </c>
      <c r="BDB1" s="15" t="s">
        <v>11</v>
      </c>
      <c r="BDC1" s="15" t="s">
        <v>5</v>
      </c>
      <c r="BDD1" s="15" t="s">
        <v>4</v>
      </c>
      <c r="BDE1" s="15" t="s">
        <v>3</v>
      </c>
      <c r="BDF1" s="15" t="s">
        <v>17</v>
      </c>
      <c r="BDG1" s="15" t="s">
        <v>11</v>
      </c>
      <c r="BDH1" s="15" t="s">
        <v>23</v>
      </c>
      <c r="BDI1" s="15" t="s">
        <v>0</v>
      </c>
      <c r="BDJ1" s="15" t="s">
        <v>19</v>
      </c>
      <c r="BDK1" s="15" t="s">
        <v>6</v>
      </c>
      <c r="BDL1" s="15" t="s">
        <v>10</v>
      </c>
      <c r="BDM1" s="15" t="s">
        <v>20</v>
      </c>
      <c r="BDN1" s="15" t="s">
        <v>2</v>
      </c>
      <c r="BDO1" s="15" t="s">
        <v>9</v>
      </c>
      <c r="BDP1" s="15" t="s">
        <v>14</v>
      </c>
      <c r="BDQ1" s="15" t="s">
        <v>22</v>
      </c>
      <c r="BDR1" s="15" t="s">
        <v>14</v>
      </c>
      <c r="BDS1" s="15" t="s">
        <v>3</v>
      </c>
      <c r="BDT1" s="15" t="s">
        <v>9</v>
      </c>
      <c r="BDU1" s="15" t="s">
        <v>11</v>
      </c>
      <c r="BDV1" s="15" t="s">
        <v>11</v>
      </c>
      <c r="BDW1" s="15" t="s">
        <v>3</v>
      </c>
      <c r="BDX1" s="15" t="s">
        <v>1</v>
      </c>
      <c r="BDY1" s="15" t="s">
        <v>19</v>
      </c>
      <c r="BDZ1" s="15" t="s">
        <v>9</v>
      </c>
      <c r="BEA1" s="15" t="s">
        <v>19</v>
      </c>
      <c r="BEB1" s="15" t="s">
        <v>24</v>
      </c>
      <c r="BEC1" s="15" t="s">
        <v>19</v>
      </c>
      <c r="BED1" s="15" t="s">
        <v>3</v>
      </c>
      <c r="BEE1" s="15" t="s">
        <v>5</v>
      </c>
      <c r="BEF1" s="15" t="s">
        <v>0</v>
      </c>
      <c r="BEG1" s="15" t="s">
        <v>23</v>
      </c>
      <c r="BEH1" s="15" t="s">
        <v>14</v>
      </c>
      <c r="BEI1" s="15" t="s">
        <v>0</v>
      </c>
      <c r="BEJ1" s="15" t="s">
        <v>12</v>
      </c>
      <c r="BEK1" s="15" t="s">
        <v>14</v>
      </c>
      <c r="BEL1" s="15" t="s">
        <v>22</v>
      </c>
      <c r="BEM1" s="15" t="s">
        <v>2</v>
      </c>
      <c r="BEN1" s="15" t="s">
        <v>14</v>
      </c>
      <c r="BEO1" s="15" t="s">
        <v>6</v>
      </c>
      <c r="BEP1" s="15" t="s">
        <v>17</v>
      </c>
      <c r="BEQ1" s="15" t="s">
        <v>3</v>
      </c>
      <c r="BER1" s="15" t="s">
        <v>4</v>
      </c>
      <c r="BES1" s="15" t="s">
        <v>19</v>
      </c>
      <c r="BET1" s="15" t="s">
        <v>20</v>
      </c>
      <c r="BEU1" s="15" t="s">
        <v>5</v>
      </c>
      <c r="BEV1" s="15" t="s">
        <v>16</v>
      </c>
      <c r="BEW1" s="15" t="s">
        <v>24</v>
      </c>
      <c r="BEX1" s="15" t="s">
        <v>12</v>
      </c>
      <c r="BEY1" s="15" t="s">
        <v>23</v>
      </c>
      <c r="BEZ1" s="15" t="s">
        <v>25</v>
      </c>
      <c r="BFA1" s="15" t="s">
        <v>7</v>
      </c>
      <c r="BFB1" s="15" t="s">
        <v>2</v>
      </c>
    </row>
    <row r="3" spans="1:1510" x14ac:dyDescent="0.25">
      <c r="A3" s="18" t="s">
        <v>91</v>
      </c>
      <c r="BG3" s="2"/>
    </row>
    <row r="4" spans="1:1510" ht="27" customHeight="1" x14ac:dyDescent="0.25">
      <c r="A4" s="22" t="str">
        <f ca="1">OFFSET($D$1,0,(COLUMN(A4) - 1) * 7)</f>
        <v>S</v>
      </c>
      <c r="B4" s="22" t="str">
        <f t="shared" ref="B4:BM4" ca="1" si="0">OFFSET($D$1,0,(COLUMN(B4) - 1) * 7)</f>
        <v>B</v>
      </c>
      <c r="C4" s="22" t="str">
        <f t="shared" ca="1" si="0"/>
        <v>P</v>
      </c>
      <c r="D4" s="22" t="str">
        <f t="shared" ca="1" si="0"/>
        <v>H</v>
      </c>
      <c r="E4" s="22" t="str">
        <f t="shared" ca="1" si="0"/>
        <v>F</v>
      </c>
      <c r="F4" s="22" t="str">
        <f t="shared" ca="1" si="0"/>
        <v>H</v>
      </c>
      <c r="G4" s="22" t="str">
        <f t="shared" ca="1" si="0"/>
        <v>U</v>
      </c>
      <c r="H4" s="22" t="str">
        <f t="shared" ca="1" si="0"/>
        <v>D</v>
      </c>
      <c r="I4" s="22" t="str">
        <f t="shared" ca="1" si="0"/>
        <v>C</v>
      </c>
      <c r="J4" s="22" t="str">
        <f t="shared" ca="1" si="0"/>
        <v>C</v>
      </c>
      <c r="K4" s="22" t="str">
        <f t="shared" ca="1" si="0"/>
        <v>G</v>
      </c>
      <c r="L4" s="22" t="str">
        <f t="shared" ca="1" si="0"/>
        <v>S</v>
      </c>
      <c r="M4" s="22" t="str">
        <f t="shared" ca="1" si="0"/>
        <v>J</v>
      </c>
      <c r="N4" s="22" t="str">
        <f t="shared" ca="1" si="0"/>
        <v>M</v>
      </c>
      <c r="O4" s="22" t="str">
        <f t="shared" ca="1" si="0"/>
        <v>S</v>
      </c>
      <c r="P4" s="22" t="str">
        <f t="shared" ca="1" si="0"/>
        <v>G</v>
      </c>
      <c r="Q4" s="22" t="str">
        <f t="shared" ca="1" si="0"/>
        <v>U</v>
      </c>
      <c r="R4" s="22" t="str">
        <f t="shared" ca="1" si="0"/>
        <v>V</v>
      </c>
      <c r="S4" s="22" t="str">
        <f t="shared" ca="1" si="0"/>
        <v>B</v>
      </c>
      <c r="T4" s="22" t="str">
        <f t="shared" ca="1" si="0"/>
        <v>F</v>
      </c>
      <c r="U4" s="22" t="str">
        <f t="shared" ca="1" si="0"/>
        <v>B</v>
      </c>
      <c r="V4" s="22" t="str">
        <f t="shared" ca="1" si="0"/>
        <v>O</v>
      </c>
      <c r="W4" s="22" t="str">
        <f t="shared" ca="1" si="0"/>
        <v>R</v>
      </c>
      <c r="X4" s="22" t="str">
        <f t="shared" ca="1" si="0"/>
        <v>R</v>
      </c>
      <c r="Y4" s="22" t="str">
        <f t="shared" ca="1" si="0"/>
        <v>S</v>
      </c>
      <c r="Z4" s="22" t="str">
        <f t="shared" ca="1" si="0"/>
        <v>I</v>
      </c>
      <c r="AA4" s="22" t="str">
        <f t="shared" ca="1" si="0"/>
        <v>I</v>
      </c>
      <c r="AB4" s="22" t="str">
        <f t="shared" ca="1" si="0"/>
        <v>S</v>
      </c>
      <c r="AC4" s="22" t="str">
        <f t="shared" ca="1" si="0"/>
        <v>I</v>
      </c>
      <c r="AD4" s="22" t="str">
        <f t="shared" ca="1" si="0"/>
        <v>V</v>
      </c>
      <c r="AE4" s="22" t="str">
        <f t="shared" ca="1" si="0"/>
        <v>S</v>
      </c>
      <c r="AF4" s="22" t="str">
        <f t="shared" ca="1" si="0"/>
        <v>S</v>
      </c>
      <c r="AG4" s="22" t="str">
        <f t="shared" ca="1" si="0"/>
        <v>G</v>
      </c>
      <c r="AH4" s="22" t="str">
        <f t="shared" ca="1" si="0"/>
        <v>S</v>
      </c>
      <c r="AI4" s="22" t="str">
        <f t="shared" ca="1" si="0"/>
        <v>C</v>
      </c>
      <c r="AJ4" s="22" t="str">
        <f t="shared" ca="1" si="0"/>
        <v>C</v>
      </c>
      <c r="AK4" s="22" t="str">
        <f t="shared" ca="1" si="0"/>
        <v>F</v>
      </c>
      <c r="AL4" s="22" t="str">
        <f t="shared" ca="1" si="0"/>
        <v>V</v>
      </c>
      <c r="AM4" s="22" t="str">
        <f t="shared" ca="1" si="0"/>
        <v>Q</v>
      </c>
      <c r="AN4" s="22" t="str">
        <f t="shared" ca="1" si="0"/>
        <v>F</v>
      </c>
      <c r="AO4" s="22" t="str">
        <f t="shared" ca="1" si="0"/>
        <v>F</v>
      </c>
      <c r="AP4" s="22" t="str">
        <f t="shared" ca="1" si="0"/>
        <v>W</v>
      </c>
      <c r="AQ4" s="22" t="str">
        <f t="shared" ca="1" si="0"/>
        <v>S</v>
      </c>
      <c r="AR4" s="22" t="str">
        <f t="shared" ca="1" si="0"/>
        <v>A</v>
      </c>
      <c r="AS4" s="22" t="str">
        <f t="shared" ca="1" si="0"/>
        <v>S</v>
      </c>
      <c r="AT4" s="22" t="str">
        <f t="shared" ca="1" si="0"/>
        <v>V</v>
      </c>
      <c r="AU4" s="22" t="str">
        <f t="shared" ca="1" si="0"/>
        <v>C</v>
      </c>
      <c r="AV4" s="22" t="str">
        <f t="shared" ca="1" si="0"/>
        <v>S</v>
      </c>
      <c r="AW4" s="22" t="str">
        <f t="shared" ca="1" si="0"/>
        <v>B</v>
      </c>
      <c r="AX4" s="22" t="str">
        <f t="shared" ca="1" si="0"/>
        <v>U</v>
      </c>
      <c r="AY4" s="22" t="str">
        <f t="shared" ca="1" si="0"/>
        <v>F</v>
      </c>
      <c r="AZ4" s="22" t="str">
        <f t="shared" ca="1" si="0"/>
        <v>Z</v>
      </c>
      <c r="BA4" s="22" t="str">
        <f t="shared" ca="1" si="0"/>
        <v>O</v>
      </c>
      <c r="BB4" s="22" t="str">
        <f t="shared" ca="1" si="0"/>
        <v>Q</v>
      </c>
      <c r="BC4" s="22" t="str">
        <f t="shared" ca="1" si="0"/>
        <v>R</v>
      </c>
      <c r="BD4" s="22" t="str">
        <f t="shared" ca="1" si="0"/>
        <v>S</v>
      </c>
      <c r="BE4" s="22" t="str">
        <f t="shared" ca="1" si="0"/>
        <v>G</v>
      </c>
      <c r="BF4" s="22" t="str">
        <f t="shared" ca="1" si="0"/>
        <v>B</v>
      </c>
      <c r="BG4" s="22" t="str">
        <f t="shared" ca="1" si="0"/>
        <v>C</v>
      </c>
      <c r="BH4" s="22" t="str">
        <f t="shared" ca="1" si="0"/>
        <v>S</v>
      </c>
      <c r="BI4" s="22" t="str">
        <f t="shared" ca="1" si="0"/>
        <v>O</v>
      </c>
      <c r="BJ4" s="22" t="str">
        <f t="shared" ca="1" si="0"/>
        <v>O</v>
      </c>
      <c r="BK4" s="22" t="str">
        <f t="shared" ca="1" si="0"/>
        <v>Q</v>
      </c>
      <c r="BL4" s="22" t="str">
        <f t="shared" ca="1" si="0"/>
        <v>R</v>
      </c>
      <c r="BM4" s="22" t="str">
        <f t="shared" ca="1" si="0"/>
        <v>O</v>
      </c>
      <c r="BN4" s="22" t="str">
        <f t="shared" ref="BN4:DY4" ca="1" si="1">OFFSET($D$1,0,(COLUMN(BN4) - 1) * 7)</f>
        <v>C</v>
      </c>
      <c r="BO4" s="22" t="str">
        <f t="shared" ca="1" si="1"/>
        <v>V</v>
      </c>
      <c r="BP4" s="22" t="str">
        <f t="shared" ca="1" si="1"/>
        <v>Y</v>
      </c>
      <c r="BQ4" s="22" t="str">
        <f t="shared" ca="1" si="1"/>
        <v>I</v>
      </c>
      <c r="BR4" s="22" t="str">
        <f t="shared" ca="1" si="1"/>
        <v>O</v>
      </c>
      <c r="BS4" s="22" t="str">
        <f t="shared" ca="1" si="1"/>
        <v>I</v>
      </c>
      <c r="BT4" s="22" t="str">
        <f t="shared" ca="1" si="1"/>
        <v>B</v>
      </c>
      <c r="BU4" s="22" t="str">
        <f t="shared" ca="1" si="1"/>
        <v>W</v>
      </c>
      <c r="BV4" s="22" t="str">
        <f t="shared" ca="1" si="1"/>
        <v>Q</v>
      </c>
      <c r="BW4" s="22" t="str">
        <f t="shared" ca="1" si="1"/>
        <v>T</v>
      </c>
      <c r="BX4" s="22" t="str">
        <f t="shared" ca="1" si="1"/>
        <v>H</v>
      </c>
      <c r="BY4" s="22" t="str">
        <f t="shared" ca="1" si="1"/>
        <v>O</v>
      </c>
      <c r="BZ4" s="22" t="str">
        <f t="shared" ca="1" si="1"/>
        <v>Q</v>
      </c>
      <c r="CA4" s="22" t="str">
        <f t="shared" ca="1" si="1"/>
        <v>F</v>
      </c>
      <c r="CB4" s="22" t="str">
        <f t="shared" ca="1" si="1"/>
        <v>O</v>
      </c>
      <c r="CC4" s="22" t="str">
        <f t="shared" ca="1" si="1"/>
        <v>Q</v>
      </c>
      <c r="CD4" s="22" t="str">
        <f t="shared" ca="1" si="1"/>
        <v>O</v>
      </c>
      <c r="CE4" s="22" t="str">
        <f t="shared" ca="1" si="1"/>
        <v>F</v>
      </c>
      <c r="CF4" s="22" t="str">
        <f t="shared" ca="1" si="1"/>
        <v>D</v>
      </c>
      <c r="CG4" s="22" t="str">
        <f t="shared" ca="1" si="1"/>
        <v>S</v>
      </c>
      <c r="CH4" s="22" t="str">
        <f t="shared" ca="1" si="1"/>
        <v>W</v>
      </c>
      <c r="CI4" s="22" t="str">
        <f t="shared" ca="1" si="1"/>
        <v>Z</v>
      </c>
      <c r="CJ4" s="22" t="str">
        <f t="shared" ca="1" si="1"/>
        <v>O</v>
      </c>
      <c r="CK4" s="22" t="str">
        <f t="shared" ca="1" si="1"/>
        <v>F</v>
      </c>
      <c r="CL4" s="22" t="str">
        <f t="shared" ca="1" si="1"/>
        <v>C</v>
      </c>
      <c r="CM4" s="22" t="str">
        <f t="shared" ca="1" si="1"/>
        <v>T</v>
      </c>
      <c r="CN4" s="22" t="str">
        <f t="shared" ca="1" si="1"/>
        <v>I</v>
      </c>
      <c r="CO4" s="22" t="str">
        <f t="shared" ca="1" si="1"/>
        <v>W</v>
      </c>
      <c r="CP4" s="22" t="str">
        <f t="shared" ca="1" si="1"/>
        <v>A</v>
      </c>
      <c r="CQ4" s="22" t="str">
        <f t="shared" ca="1" si="1"/>
        <v>H</v>
      </c>
      <c r="CR4" s="22" t="str">
        <f t="shared" ca="1" si="1"/>
        <v>S</v>
      </c>
      <c r="CS4" s="22" t="str">
        <f t="shared" ca="1" si="1"/>
        <v>B</v>
      </c>
      <c r="CT4" s="22" t="str">
        <f t="shared" ca="1" si="1"/>
        <v>W</v>
      </c>
      <c r="CU4" s="22" t="str">
        <f t="shared" ca="1" si="1"/>
        <v>Q</v>
      </c>
      <c r="CV4" s="22" t="str">
        <f t="shared" ca="1" si="1"/>
        <v>S</v>
      </c>
      <c r="CW4" s="22" t="str">
        <f t="shared" ca="1" si="1"/>
        <v>F</v>
      </c>
      <c r="CX4" s="22" t="str">
        <f t="shared" ca="1" si="1"/>
        <v>H</v>
      </c>
      <c r="CY4" s="22" t="str">
        <f t="shared" ca="1" si="1"/>
        <v>C</v>
      </c>
      <c r="CZ4" s="22" t="str">
        <f t="shared" ca="1" si="1"/>
        <v>O</v>
      </c>
      <c r="DA4" s="22" t="str">
        <f t="shared" ca="1" si="1"/>
        <v>X</v>
      </c>
      <c r="DB4" s="22" t="str">
        <f t="shared" ca="1" si="1"/>
        <v>W</v>
      </c>
      <c r="DC4" s="22" t="str">
        <f t="shared" ca="1" si="1"/>
        <v>K</v>
      </c>
      <c r="DD4" s="22" t="str">
        <f t="shared" ca="1" si="1"/>
        <v>F</v>
      </c>
      <c r="DE4" s="22" t="str">
        <f t="shared" ca="1" si="1"/>
        <v>U</v>
      </c>
      <c r="DF4" s="22" t="str">
        <f t="shared" ca="1" si="1"/>
        <v>W</v>
      </c>
      <c r="DG4" s="22" t="str">
        <f t="shared" ca="1" si="1"/>
        <v>U</v>
      </c>
      <c r="DH4" s="22" t="str">
        <f t="shared" ca="1" si="1"/>
        <v>W</v>
      </c>
      <c r="DI4" s="22" t="str">
        <f t="shared" ca="1" si="1"/>
        <v>R</v>
      </c>
      <c r="DJ4" s="22" t="str">
        <f t="shared" ca="1" si="1"/>
        <v>B</v>
      </c>
      <c r="DK4" s="22" t="str">
        <f t="shared" ca="1" si="1"/>
        <v>I</v>
      </c>
      <c r="DL4" s="22" t="str">
        <f t="shared" ca="1" si="1"/>
        <v>I</v>
      </c>
      <c r="DM4" s="22" t="str">
        <f t="shared" ca="1" si="1"/>
        <v>H</v>
      </c>
      <c r="DN4" s="22" t="str">
        <f t="shared" ca="1" si="1"/>
        <v>C</v>
      </c>
      <c r="DO4" s="22" t="str">
        <f t="shared" ca="1" si="1"/>
        <v>S</v>
      </c>
      <c r="DP4" s="22" t="str">
        <f t="shared" ca="1" si="1"/>
        <v>Q</v>
      </c>
      <c r="DQ4" s="22" t="str">
        <f t="shared" ca="1" si="1"/>
        <v>V</v>
      </c>
      <c r="DR4" s="22" t="str">
        <f t="shared" ca="1" si="1"/>
        <v>K</v>
      </c>
      <c r="DS4" s="22" t="str">
        <f t="shared" ca="1" si="1"/>
        <v>O</v>
      </c>
      <c r="DT4" s="22" t="str">
        <f t="shared" ca="1" si="1"/>
        <v>Q</v>
      </c>
      <c r="DU4" s="22" t="str">
        <f t="shared" ca="1" si="1"/>
        <v>F</v>
      </c>
      <c r="DV4" s="22" t="str">
        <f t="shared" ca="1" si="1"/>
        <v>Q</v>
      </c>
      <c r="DW4" s="22" t="str">
        <f t="shared" ca="1" si="1"/>
        <v>B</v>
      </c>
      <c r="DX4" s="22" t="str">
        <f t="shared" ca="1" si="1"/>
        <v>W</v>
      </c>
      <c r="DY4" s="22" t="str">
        <f t="shared" ca="1" si="1"/>
        <v>F</v>
      </c>
      <c r="DZ4" s="22" t="str">
        <f t="shared" ref="DZ4:GK4" ca="1" si="2">OFFSET($D$1,0,(COLUMN(DZ4) - 1) * 7)</f>
        <v>R</v>
      </c>
      <c r="EA4" s="22" t="str">
        <f t="shared" ca="1" si="2"/>
        <v>U</v>
      </c>
      <c r="EB4" s="22" t="str">
        <f t="shared" ca="1" si="2"/>
        <v>Q</v>
      </c>
      <c r="EC4" s="22" t="str">
        <f t="shared" ca="1" si="2"/>
        <v>G</v>
      </c>
      <c r="ED4" s="22" t="str">
        <f t="shared" ca="1" si="2"/>
        <v>D</v>
      </c>
      <c r="EE4" s="22" t="str">
        <f t="shared" ca="1" si="2"/>
        <v>F</v>
      </c>
      <c r="EF4" s="22" t="str">
        <f t="shared" ca="1" si="2"/>
        <v>B</v>
      </c>
      <c r="EG4" s="22" t="str">
        <f t="shared" ca="1" si="2"/>
        <v>F</v>
      </c>
      <c r="EH4" s="22" t="str">
        <f t="shared" ca="1" si="2"/>
        <v>V</v>
      </c>
      <c r="EI4" s="22" t="str">
        <f t="shared" ca="1" si="2"/>
        <v>Z</v>
      </c>
      <c r="EJ4" s="22" t="str">
        <f t="shared" ca="1" si="2"/>
        <v>V</v>
      </c>
      <c r="EK4" s="22" t="str">
        <f t="shared" ca="1" si="2"/>
        <v>G</v>
      </c>
      <c r="EL4" s="22" t="str">
        <f t="shared" ca="1" si="2"/>
        <v>A</v>
      </c>
      <c r="EM4" s="22" t="str">
        <f t="shared" ca="1" si="2"/>
        <v>O</v>
      </c>
      <c r="EN4" s="22" t="str">
        <f t="shared" ca="1" si="2"/>
        <v>S</v>
      </c>
      <c r="EO4" s="22" t="str">
        <f t="shared" ca="1" si="2"/>
        <v>G</v>
      </c>
      <c r="EP4" s="22" t="str">
        <f t="shared" ca="1" si="2"/>
        <v>Z</v>
      </c>
      <c r="EQ4" s="22" t="str">
        <f t="shared" ca="1" si="2"/>
        <v>S</v>
      </c>
      <c r="ER4" s="22" t="str">
        <f t="shared" ca="1" si="2"/>
        <v>S</v>
      </c>
      <c r="ES4" s="22" t="str">
        <f t="shared" ca="1" si="2"/>
        <v>H</v>
      </c>
      <c r="ET4" s="22" t="str">
        <f t="shared" ca="1" si="2"/>
        <v>Z</v>
      </c>
      <c r="EU4" s="22" t="str">
        <f t="shared" ca="1" si="2"/>
        <v>O</v>
      </c>
      <c r="EV4" s="22" t="str">
        <f t="shared" ca="1" si="2"/>
        <v>D</v>
      </c>
      <c r="EW4" s="22" t="str">
        <f t="shared" ca="1" si="2"/>
        <v>W</v>
      </c>
      <c r="EX4" s="22" t="str">
        <f t="shared" ca="1" si="2"/>
        <v>W</v>
      </c>
      <c r="EY4" s="22" t="str">
        <f t="shared" ca="1" si="2"/>
        <v>W</v>
      </c>
      <c r="EZ4" s="22" t="str">
        <f t="shared" ca="1" si="2"/>
        <v>B</v>
      </c>
      <c r="FA4" s="22" t="str">
        <f t="shared" ca="1" si="2"/>
        <v>C</v>
      </c>
      <c r="FB4" s="22" t="str">
        <f t="shared" ca="1" si="2"/>
        <v>Z</v>
      </c>
      <c r="FC4" s="22" t="str">
        <f t="shared" ca="1" si="2"/>
        <v>S</v>
      </c>
      <c r="FD4" s="22" t="str">
        <f t="shared" ca="1" si="2"/>
        <v>F</v>
      </c>
      <c r="FE4" s="22" t="str">
        <f t="shared" ca="1" si="2"/>
        <v>B</v>
      </c>
      <c r="FF4" s="22" t="str">
        <f t="shared" ca="1" si="2"/>
        <v>D</v>
      </c>
      <c r="FG4" s="22" t="str">
        <f t="shared" ca="1" si="2"/>
        <v>U</v>
      </c>
      <c r="FH4" s="22" t="str">
        <f t="shared" ca="1" si="2"/>
        <v>Q</v>
      </c>
      <c r="FI4" s="22" t="str">
        <f t="shared" ca="1" si="2"/>
        <v>S</v>
      </c>
      <c r="FJ4" s="22" t="str">
        <f t="shared" ca="1" si="2"/>
        <v>H</v>
      </c>
      <c r="FK4" s="22" t="str">
        <f t="shared" ca="1" si="2"/>
        <v>Z</v>
      </c>
      <c r="FL4" s="22" t="str">
        <f t="shared" ca="1" si="2"/>
        <v>V</v>
      </c>
      <c r="FM4" s="22" t="str">
        <f t="shared" ca="1" si="2"/>
        <v>Z</v>
      </c>
      <c r="FN4" s="22" t="str">
        <f t="shared" ca="1" si="2"/>
        <v>F</v>
      </c>
      <c r="FO4" s="22" t="str">
        <f t="shared" ca="1" si="2"/>
        <v>Q</v>
      </c>
      <c r="FP4" s="22" t="str">
        <f t="shared" ca="1" si="2"/>
        <v>P</v>
      </c>
      <c r="FQ4" s="22" t="str">
        <f t="shared" ca="1" si="2"/>
        <v>S</v>
      </c>
      <c r="FR4" s="22" t="str">
        <f t="shared" ca="1" si="2"/>
        <v>F</v>
      </c>
      <c r="FS4" s="22" t="str">
        <f t="shared" ca="1" si="2"/>
        <v>U</v>
      </c>
      <c r="FT4" s="22" t="str">
        <f t="shared" ca="1" si="2"/>
        <v>V</v>
      </c>
      <c r="FU4" s="22" t="str">
        <f t="shared" ca="1" si="2"/>
        <v>H</v>
      </c>
      <c r="FV4" s="22" t="str">
        <f t="shared" ca="1" si="2"/>
        <v>C</v>
      </c>
      <c r="FW4" s="22" t="str">
        <f t="shared" ca="1" si="2"/>
        <v>S</v>
      </c>
      <c r="FX4" s="22" t="str">
        <f t="shared" ca="1" si="2"/>
        <v>S</v>
      </c>
      <c r="FY4" s="22" t="str">
        <f t="shared" ca="1" si="2"/>
        <v>I</v>
      </c>
      <c r="FZ4" s="22" t="str">
        <f t="shared" ca="1" si="2"/>
        <v>H</v>
      </c>
      <c r="GA4" s="22" t="str">
        <f t="shared" ca="1" si="2"/>
        <v>Z</v>
      </c>
      <c r="GB4" s="22" t="str">
        <f t="shared" ca="1" si="2"/>
        <v>S</v>
      </c>
      <c r="GC4" s="22" t="str">
        <f t="shared" ca="1" si="2"/>
        <v>H</v>
      </c>
      <c r="GD4" s="22" t="str">
        <f t="shared" ca="1" si="2"/>
        <v>H</v>
      </c>
      <c r="GE4" s="22" t="str">
        <f t="shared" ca="1" si="2"/>
        <v>W</v>
      </c>
      <c r="GF4" s="22" t="str">
        <f t="shared" ca="1" si="2"/>
        <v>D</v>
      </c>
      <c r="GG4" s="22" t="str">
        <f t="shared" ca="1" si="2"/>
        <v>O</v>
      </c>
      <c r="GH4" s="22" t="str">
        <f t="shared" ca="1" si="2"/>
        <v>B</v>
      </c>
      <c r="GI4" s="22" t="str">
        <f t="shared" ca="1" si="2"/>
        <v>C</v>
      </c>
      <c r="GJ4" s="22" t="str">
        <f t="shared" ca="1" si="2"/>
        <v>Z</v>
      </c>
      <c r="GK4" s="22" t="str">
        <f t="shared" ca="1" si="2"/>
        <v>Z</v>
      </c>
      <c r="GL4" s="22" t="str">
        <f t="shared" ref="GL4:HH4" ca="1" si="3">OFFSET($D$1,0,(COLUMN(GL4) - 1) * 7)</f>
        <v>S</v>
      </c>
      <c r="GM4" s="22" t="str">
        <f t="shared" ca="1" si="3"/>
        <v>W</v>
      </c>
      <c r="GN4" s="22" t="str">
        <f t="shared" ca="1" si="3"/>
        <v>S</v>
      </c>
      <c r="GO4" s="22" t="str">
        <f t="shared" ca="1" si="3"/>
        <v>S</v>
      </c>
      <c r="GP4" s="22" t="str">
        <f t="shared" ca="1" si="3"/>
        <v>D</v>
      </c>
      <c r="GQ4" s="22" t="str">
        <f t="shared" ca="1" si="3"/>
        <v>U</v>
      </c>
      <c r="GR4" s="22" t="str">
        <f t="shared" ca="1" si="3"/>
        <v>C</v>
      </c>
      <c r="GS4" s="22" t="str">
        <f t="shared" ca="1" si="3"/>
        <v>M</v>
      </c>
      <c r="GT4" s="22" t="str">
        <f t="shared" ca="1" si="3"/>
        <v>S</v>
      </c>
      <c r="GU4" s="22" t="str">
        <f t="shared" ca="1" si="3"/>
        <v>K</v>
      </c>
      <c r="GV4" s="22" t="str">
        <f t="shared" ca="1" si="3"/>
        <v>B</v>
      </c>
      <c r="GW4" s="22" t="str">
        <f t="shared" ca="1" si="3"/>
        <v>A</v>
      </c>
      <c r="GX4" s="22" t="str">
        <f t="shared" ca="1" si="3"/>
        <v>W</v>
      </c>
      <c r="GY4" s="22" t="str">
        <f t="shared" ca="1" si="3"/>
        <v>H</v>
      </c>
      <c r="GZ4" s="22" t="str">
        <f t="shared" ca="1" si="3"/>
        <v>V</v>
      </c>
      <c r="HA4" s="22" t="str">
        <f t="shared" ca="1" si="3"/>
        <v>Y</v>
      </c>
      <c r="HB4" s="22" t="str">
        <f t="shared" ca="1" si="3"/>
        <v>V</v>
      </c>
      <c r="HC4" s="22" t="str">
        <f t="shared" ca="1" si="3"/>
        <v>G</v>
      </c>
      <c r="HD4" s="22" t="str">
        <f t="shared" ca="1" si="3"/>
        <v>K</v>
      </c>
      <c r="HE4" s="22" t="str">
        <f t="shared" ca="1" si="3"/>
        <v>H</v>
      </c>
      <c r="HF4" s="22" t="str">
        <f t="shared" ca="1" si="3"/>
        <v>S</v>
      </c>
      <c r="HG4" s="22" t="str">
        <f t="shared" ca="1" si="3"/>
        <v>M</v>
      </c>
      <c r="HH4" s="22" t="str">
        <f t="shared" ca="1" si="3"/>
        <v>B</v>
      </c>
      <c r="HI4" s="21"/>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row>
    <row r="6" spans="1:1510" ht="19.5" thickBot="1" x14ac:dyDescent="0.35">
      <c r="A6" s="28" t="s">
        <v>27</v>
      </c>
      <c r="B6" s="26" t="s">
        <v>15</v>
      </c>
      <c r="C6" s="26" t="s">
        <v>7</v>
      </c>
      <c r="D6" s="26" t="s">
        <v>21</v>
      </c>
      <c r="E6" s="26" t="s">
        <v>10</v>
      </c>
      <c r="F6" s="26" t="s">
        <v>1</v>
      </c>
      <c r="G6" s="26" t="s">
        <v>17</v>
      </c>
      <c r="H6" s="26" t="s">
        <v>14</v>
      </c>
      <c r="I6" s="26" t="s">
        <v>0</v>
      </c>
      <c r="J6" s="26" t="s">
        <v>5</v>
      </c>
      <c r="K6" s="26" t="s">
        <v>12</v>
      </c>
      <c r="L6" s="26" t="s">
        <v>19</v>
      </c>
      <c r="M6" s="26" t="s">
        <v>23</v>
      </c>
      <c r="N6" s="26" t="s">
        <v>20</v>
      </c>
      <c r="O6" s="26" t="s">
        <v>13</v>
      </c>
      <c r="P6" s="26" t="s">
        <v>24</v>
      </c>
      <c r="Q6" s="26" t="s">
        <v>9</v>
      </c>
      <c r="R6" s="26" t="s">
        <v>18</v>
      </c>
      <c r="S6" s="26" t="s">
        <v>25</v>
      </c>
      <c r="T6" s="26" t="s">
        <v>2</v>
      </c>
      <c r="U6" s="26" t="s">
        <v>11</v>
      </c>
      <c r="V6" s="26" t="s">
        <v>22</v>
      </c>
      <c r="W6" s="26" t="s">
        <v>6</v>
      </c>
      <c r="X6" s="26" t="s">
        <v>8</v>
      </c>
      <c r="Y6" s="26" t="s">
        <v>3</v>
      </c>
      <c r="Z6" s="26" t="s">
        <v>4</v>
      </c>
      <c r="AA6" s="26" t="s">
        <v>16</v>
      </c>
      <c r="AB6" s="31" t="s">
        <v>30</v>
      </c>
    </row>
    <row r="7" spans="1:1510" ht="27.75" thickTop="1" thickBot="1" x14ac:dyDescent="0.45">
      <c r="A7" s="28" t="s">
        <v>26</v>
      </c>
      <c r="B7" s="26">
        <f ca="1">SUMPRODUCT(LEN(A4:HH4)-LEN(SUBSTITUTE(A4:HH4,"A","")))</f>
        <v>4</v>
      </c>
      <c r="C7" s="26">
        <f ca="1">SUMPRODUCT(LEN(A4:HH4)-LEN(SUBSTITUTE(A4:HH4,"B","")))</f>
        <v>15</v>
      </c>
      <c r="D7" s="26">
        <f ca="1">SUMPRODUCT(LEN(A4:HH4)-LEN(SUBSTITUTE(A4:HH4,"C","")))</f>
        <v>14</v>
      </c>
      <c r="E7" s="26">
        <f ca="1">SUMPRODUCT(LEN(A4:HH4)-LEN(SUBSTITUTE(A4:HH4,"D","")))</f>
        <v>7</v>
      </c>
      <c r="F7" s="26">
        <f ca="1">SUMPRODUCT(LEN(A4:HH4)-LEN(SUBSTITUTE(A4:HH4,"E","")))</f>
        <v>0</v>
      </c>
      <c r="G7" s="26">
        <f ca="1">SUMPRODUCT(LEN(A4:HH4)-LEN(SUBSTITUTE(A4:HH4,"F","")))</f>
        <v>18</v>
      </c>
      <c r="H7" s="26">
        <f ca="1">SUMPRODUCT(LEN(A4:HH4)-LEN(SUBSTITUTE(A4:HH4,"G","")))</f>
        <v>8</v>
      </c>
      <c r="I7" s="26">
        <f ca="1">SUMPRODUCT(LEN(A4:HH4)-LEN(SUBSTITUTE(A4:HH4,"H","")))</f>
        <v>14</v>
      </c>
      <c r="J7" s="26">
        <f ca="1">SUMPRODUCT(LEN(A4:HH4)-LEN(SUBSTITUTE(A4:HH4,"I","")))</f>
        <v>9</v>
      </c>
      <c r="K7" s="26">
        <f ca="1">SUMPRODUCT(LEN(A4:HH4)-LEN(SUBSTITUTE(A4:HH4,"J","")))</f>
        <v>1</v>
      </c>
      <c r="L7" s="26">
        <f ca="1">SUMPRODUCT(LEN(A4:HH4)-LEN(SUBSTITUTE(A4:HH4,"K","")))</f>
        <v>4</v>
      </c>
      <c r="M7" s="26">
        <f ca="1">SUMPRODUCT(LEN(A4:HH4)-LEN(SUBSTITUTE(A4:HH4,"L","")))</f>
        <v>0</v>
      </c>
      <c r="N7" s="26">
        <f ca="1">SUMPRODUCT(LEN(A4:HH4)-LEN(SUBSTITUTE(A4:HH4,"M","")))</f>
        <v>3</v>
      </c>
      <c r="O7" s="26">
        <f ca="1">SUMPRODUCT(LEN(A4:HH4)-LEN(SUBSTITUTE(A4:HH4,"N","")))</f>
        <v>0</v>
      </c>
      <c r="P7" s="26">
        <f ca="1">SUMPRODUCT(LEN(A4:HH4)-LEN(SUBSTITUTE(A4:HH4,"O","")))</f>
        <v>15</v>
      </c>
      <c r="Q7" s="26">
        <f ca="1">SUMPRODUCT(LEN(A4:HH4)-LEN(SUBSTITUTE(A4:HH4,"P","")))</f>
        <v>2</v>
      </c>
      <c r="R7" s="26">
        <f ca="1">SUMPRODUCT(LEN(A4:HH4)-LEN(SUBSTITUTE(A4:HH4,"Q","")))</f>
        <v>13</v>
      </c>
      <c r="S7" s="26">
        <f ca="1">SUMPRODUCT(LEN(A4:HH4)-LEN(SUBSTITUTE(A4:HH4,"R","")))</f>
        <v>6</v>
      </c>
      <c r="T7" s="26">
        <f ca="1">SUMPRODUCT(LEN(A4:HH4)-LEN(SUBSTITUTE(A4:HH4,"S","")))</f>
        <v>31</v>
      </c>
      <c r="U7" s="26">
        <f ca="1">SUMPRODUCT(LEN(A4:HH4)-LEN(SUBSTITUTE(A4:HH4,"T","")))</f>
        <v>2</v>
      </c>
      <c r="V7" s="26">
        <f ca="1">SUMPRODUCT(LEN(A4:HH4)-LEN(SUBSTITUTE(A4:HH4,"U","")))</f>
        <v>9</v>
      </c>
      <c r="W7" s="26">
        <f ca="1">SUMPRODUCT(LEN(A4:HH4)-LEN(SUBSTITUTE(A4:HH4,"V","")))</f>
        <v>12</v>
      </c>
      <c r="X7" s="26">
        <f ca="1">SUMPRODUCT(LEN(A4:HH4)-LEN(SUBSTITUTE(A4:HH4,"W","")))</f>
        <v>15</v>
      </c>
      <c r="Y7" s="26">
        <f ca="1">SUMPRODUCT(LEN(A4:HH4)-LEN(SUBSTITUTE(A4:HH4,"X","")))</f>
        <v>1</v>
      </c>
      <c r="Z7" s="26">
        <f ca="1">SUMPRODUCT(LEN(A4:HH4)-LEN(SUBSTITUTE(A4:HH4,"Y","")))</f>
        <v>2</v>
      </c>
      <c r="AA7" s="26">
        <f ca="1">SUMPRODUCT(LEN(A4:HH4)-LEN(SUBSTITUTE(A4:HH4,"Z","")))</f>
        <v>11</v>
      </c>
      <c r="AB7" s="32">
        <f ca="1">(B7)+(C7)+(D7)+(E7)+(F7)+(G7)+(H7)+(I7)+(J7)+(K7)+(L7)+(M7)+(N7)+(O7)+(P7)+(Q7)+(R7)+(S7)+(T7)+(U7)+(V7)+(W7)+(X7)+(Y7)+(Z7)+(AA7)</f>
        <v>216</v>
      </c>
    </row>
    <row r="8" spans="1:1510" ht="20.25" thickTop="1" thickBot="1" x14ac:dyDescent="0.35">
      <c r="A8" s="29" t="s">
        <v>28</v>
      </c>
      <c r="B8" s="27">
        <f ca="1">B7/AB7</f>
        <v>1.8518518518518517E-2</v>
      </c>
      <c r="C8" s="27">
        <f ca="1">C7/AB7</f>
        <v>6.9444444444444448E-2</v>
      </c>
      <c r="D8" s="27">
        <f ca="1">D7/AB7</f>
        <v>6.4814814814814811E-2</v>
      </c>
      <c r="E8" s="27">
        <f ca="1">E7/AB7</f>
        <v>3.2407407407407406E-2</v>
      </c>
      <c r="F8" s="27">
        <f ca="1">F7/AB7</f>
        <v>0</v>
      </c>
      <c r="G8" s="27">
        <f ca="1">G7/AB7</f>
        <v>8.3333333333333329E-2</v>
      </c>
      <c r="H8" s="27">
        <f ca="1">H7/AB7</f>
        <v>3.7037037037037035E-2</v>
      </c>
      <c r="I8" s="27">
        <f ca="1">I7/AB7</f>
        <v>6.4814814814814811E-2</v>
      </c>
      <c r="J8" s="27">
        <f ca="1">J7/AB7</f>
        <v>4.1666666666666664E-2</v>
      </c>
      <c r="K8" s="27">
        <f ca="1">K7/AB7</f>
        <v>4.6296296296296294E-3</v>
      </c>
      <c r="L8" s="27">
        <f ca="1">L7/AB7</f>
        <v>1.8518518518518517E-2</v>
      </c>
      <c r="M8" s="27">
        <f ca="1">M7/AB7</f>
        <v>0</v>
      </c>
      <c r="N8" s="27">
        <f ca="1">N7/AB7</f>
        <v>1.3888888888888888E-2</v>
      </c>
      <c r="O8" s="27">
        <f ca="1">O7/AB7</f>
        <v>0</v>
      </c>
      <c r="P8" s="27">
        <f ca="1">P7/AB7</f>
        <v>6.9444444444444448E-2</v>
      </c>
      <c r="Q8" s="27">
        <f ca="1">Q7/AB7</f>
        <v>9.2592592592592587E-3</v>
      </c>
      <c r="R8" s="27">
        <f ca="1">R7/AB7</f>
        <v>6.0185185185185182E-2</v>
      </c>
      <c r="S8" s="27">
        <f ca="1">S7/AB7</f>
        <v>2.7777777777777776E-2</v>
      </c>
      <c r="T8" s="27">
        <f ca="1">T7/AB7</f>
        <v>0.14351851851851852</v>
      </c>
      <c r="U8" s="27">
        <f ca="1">U7/AB7</f>
        <v>9.2592592592592587E-3</v>
      </c>
      <c r="V8" s="27">
        <f ca="1">V7/AB7</f>
        <v>4.1666666666666664E-2</v>
      </c>
      <c r="W8" s="27">
        <f ca="1">W7/AB7</f>
        <v>5.5555555555555552E-2</v>
      </c>
      <c r="X8" s="27">
        <f ca="1">X7/AB7</f>
        <v>6.9444444444444448E-2</v>
      </c>
      <c r="Y8" s="27">
        <f ca="1">Y7/AB7</f>
        <v>4.6296296296296294E-3</v>
      </c>
      <c r="Z8" s="27">
        <f ca="1">Z7/AB7</f>
        <v>9.2592592592592587E-3</v>
      </c>
      <c r="AA8" s="27">
        <f ca="1">AA7/AB7</f>
        <v>5.0925925925925923E-2</v>
      </c>
    </row>
    <row r="9" spans="1:1510" ht="15.75" thickTop="1" x14ac:dyDescent="0.25"/>
    <row r="10" spans="1:1510" ht="19.5" thickBot="1" x14ac:dyDescent="0.35">
      <c r="A10" s="28" t="s">
        <v>31</v>
      </c>
      <c r="B10" s="25" t="s">
        <v>15</v>
      </c>
      <c r="C10" s="25" t="s">
        <v>7</v>
      </c>
      <c r="D10" s="25" t="s">
        <v>21</v>
      </c>
      <c r="E10" s="25" t="s">
        <v>10</v>
      </c>
      <c r="F10" s="25" t="s">
        <v>1</v>
      </c>
      <c r="G10" s="25" t="s">
        <v>17</v>
      </c>
      <c r="H10" s="25" t="s">
        <v>14</v>
      </c>
      <c r="I10" s="25" t="s">
        <v>0</v>
      </c>
      <c r="J10" s="25" t="s">
        <v>5</v>
      </c>
      <c r="K10" s="25" t="s">
        <v>12</v>
      </c>
      <c r="L10" s="25" t="s">
        <v>19</v>
      </c>
      <c r="M10" s="25" t="s">
        <v>23</v>
      </c>
      <c r="N10" s="25" t="s">
        <v>20</v>
      </c>
      <c r="O10" s="25" t="s">
        <v>13</v>
      </c>
      <c r="P10" s="25" t="s">
        <v>24</v>
      </c>
      <c r="Q10" s="25" t="s">
        <v>9</v>
      </c>
      <c r="R10" s="25" t="s">
        <v>18</v>
      </c>
      <c r="S10" s="25" t="s">
        <v>25</v>
      </c>
      <c r="T10" s="25" t="s">
        <v>2</v>
      </c>
      <c r="U10" s="25" t="s">
        <v>11</v>
      </c>
      <c r="V10" s="25" t="s">
        <v>22</v>
      </c>
      <c r="W10" s="25" t="s">
        <v>6</v>
      </c>
      <c r="X10" s="25" t="s">
        <v>8</v>
      </c>
      <c r="Y10" s="25" t="s">
        <v>3</v>
      </c>
      <c r="Z10" s="25" t="s">
        <v>4</v>
      </c>
      <c r="AA10" s="25" t="s">
        <v>16</v>
      </c>
      <c r="AB10" s="14"/>
    </row>
    <row r="11" spans="1:1510" ht="27" thickTop="1" x14ac:dyDescent="0.25">
      <c r="A11" s="30" t="s">
        <v>32</v>
      </c>
      <c r="B11" s="24">
        <v>8.2000000000000003E-2</v>
      </c>
      <c r="C11" s="24">
        <v>1.4999999999999999E-2</v>
      </c>
      <c r="D11" s="24">
        <v>2.8000000000000001E-2</v>
      </c>
      <c r="E11" s="24">
        <v>4.2999999999999997E-2</v>
      </c>
      <c r="F11" s="24">
        <v>0.127</v>
      </c>
      <c r="G11" s="24">
        <v>2.1999999999999999E-2</v>
      </c>
      <c r="H11" s="24">
        <v>0.02</v>
      </c>
      <c r="I11" s="24">
        <v>6.0999999999999999E-2</v>
      </c>
      <c r="J11" s="24">
        <v>7.0000000000000007E-2</v>
      </c>
      <c r="K11" s="24">
        <v>2E-3</v>
      </c>
      <c r="L11" s="24">
        <v>8.0000000000000002E-3</v>
      </c>
      <c r="M11" s="24">
        <v>0.04</v>
      </c>
      <c r="N11" s="24">
        <v>2.4E-2</v>
      </c>
      <c r="O11" s="24">
        <v>6.7000000000000004E-2</v>
      </c>
      <c r="P11" s="24">
        <v>7.4999999999999997E-2</v>
      </c>
      <c r="Q11" s="24">
        <v>1.9E-2</v>
      </c>
      <c r="R11" s="24">
        <v>1E-3</v>
      </c>
      <c r="S11" s="24">
        <v>0.06</v>
      </c>
      <c r="T11" s="24">
        <v>6.3E-2</v>
      </c>
      <c r="U11" s="24">
        <v>9.0999999999999998E-2</v>
      </c>
      <c r="V11" s="24">
        <v>2.8000000000000001E-2</v>
      </c>
      <c r="W11" s="24">
        <v>0.01</v>
      </c>
      <c r="X11" s="24">
        <v>2.3E-2</v>
      </c>
      <c r="Y11" s="24">
        <v>1E-3</v>
      </c>
      <c r="Z11" s="24">
        <v>0.02</v>
      </c>
      <c r="AA11" s="24">
        <v>1E-3</v>
      </c>
    </row>
    <row r="15" spans="1:1510" ht="30.75" x14ac:dyDescent="0.55000000000000004">
      <c r="A15" s="23" t="s">
        <v>59</v>
      </c>
      <c r="B15" s="20">
        <f ca="1">B7/AB7</f>
        <v>1.8518518518518517E-2</v>
      </c>
      <c r="C15" s="20">
        <f ca="1">C7/AB7</f>
        <v>6.9444444444444448E-2</v>
      </c>
      <c r="D15" s="20">
        <f ca="1">D7/AB7</f>
        <v>6.4814814814814811E-2</v>
      </c>
      <c r="E15" s="20">
        <f ca="1">E7/AB7</f>
        <v>3.2407407407407406E-2</v>
      </c>
      <c r="F15" s="20">
        <f ca="1">F7/AB7</f>
        <v>0</v>
      </c>
      <c r="G15" s="20">
        <f ca="1">G7/AB7</f>
        <v>8.3333333333333329E-2</v>
      </c>
      <c r="H15" s="20">
        <f ca="1">H7/AB7</f>
        <v>3.7037037037037035E-2</v>
      </c>
      <c r="I15" s="20">
        <f ca="1">I7/AB7</f>
        <v>6.4814814814814811E-2</v>
      </c>
      <c r="J15" s="20">
        <f ca="1">J7/AB7</f>
        <v>4.1666666666666664E-2</v>
      </c>
      <c r="K15" s="20">
        <f ca="1">K7/AB7</f>
        <v>4.6296296296296294E-3</v>
      </c>
      <c r="L15" s="20">
        <f ca="1">L7/AB7</f>
        <v>1.8518518518518517E-2</v>
      </c>
      <c r="M15" s="20">
        <f ca="1">M7/AB7</f>
        <v>0</v>
      </c>
      <c r="N15" s="20">
        <f ca="1">N7/AB7</f>
        <v>1.3888888888888888E-2</v>
      </c>
      <c r="O15" s="20">
        <f ca="1">O7/AB7</f>
        <v>0</v>
      </c>
      <c r="P15" s="20">
        <f ca="1">P7/AB7</f>
        <v>6.9444444444444448E-2</v>
      </c>
      <c r="Q15" s="20">
        <f ca="1">Q7/AB7</f>
        <v>9.2592592592592587E-3</v>
      </c>
      <c r="R15" s="20">
        <f ca="1">R7/AB7</f>
        <v>6.0185185185185182E-2</v>
      </c>
      <c r="S15" s="20">
        <f ca="1">S7/AB7</f>
        <v>2.7777777777777776E-2</v>
      </c>
      <c r="T15" s="20">
        <f ca="1">T7/AB7</f>
        <v>0.14351851851851852</v>
      </c>
      <c r="U15" s="20">
        <f ca="1">U7/AB7</f>
        <v>9.2592592592592587E-3</v>
      </c>
      <c r="V15" s="20">
        <f ca="1">V7/AB7</f>
        <v>4.1666666666666664E-2</v>
      </c>
      <c r="W15" s="20">
        <f ca="1">W7/AB7</f>
        <v>5.5555555555555552E-2</v>
      </c>
      <c r="X15" s="20">
        <f ca="1">X7/AB7</f>
        <v>6.9444444444444448E-2</v>
      </c>
      <c r="Y15" s="20">
        <f ca="1">Y7/AB7</f>
        <v>4.6296296296296294E-3</v>
      </c>
      <c r="Z15" s="20">
        <f ca="1">Z7/AB7</f>
        <v>9.2592592592592587E-3</v>
      </c>
      <c r="AA15" s="20">
        <f ca="1">AA7/AB7</f>
        <v>5.0925925925925923E-2</v>
      </c>
    </row>
    <row r="16" spans="1:1510" ht="30.75" x14ac:dyDescent="0.55000000000000004">
      <c r="A16" s="23" t="s">
        <v>60</v>
      </c>
      <c r="B16" s="14">
        <f ca="1">$C$15</f>
        <v>6.9444444444444448E-2</v>
      </c>
      <c r="C16" s="14">
        <f ca="1">$D$15</f>
        <v>6.4814814814814811E-2</v>
      </c>
      <c r="D16" s="14">
        <f ca="1">$E$15</f>
        <v>3.2407407407407406E-2</v>
      </c>
      <c r="E16" s="14">
        <f ca="1">$F$15</f>
        <v>0</v>
      </c>
      <c r="F16" s="14">
        <f ca="1">$G$15</f>
        <v>8.3333333333333329E-2</v>
      </c>
      <c r="G16" s="14">
        <f ca="1">$H$15</f>
        <v>3.7037037037037035E-2</v>
      </c>
      <c r="H16" s="14">
        <f ca="1">$I$15</f>
        <v>6.4814814814814811E-2</v>
      </c>
      <c r="I16" s="14">
        <f ca="1">$J$15</f>
        <v>4.1666666666666664E-2</v>
      </c>
      <c r="J16" s="14">
        <f ca="1">$K$15</f>
        <v>4.6296296296296294E-3</v>
      </c>
      <c r="K16" s="14">
        <f ca="1">$L$15</f>
        <v>1.8518518518518517E-2</v>
      </c>
      <c r="L16" s="14">
        <f ca="1">$M$15</f>
        <v>0</v>
      </c>
      <c r="M16" s="14">
        <f ca="1">$N$15</f>
        <v>1.3888888888888888E-2</v>
      </c>
      <c r="N16" s="14">
        <f ca="1">$O$15</f>
        <v>0</v>
      </c>
      <c r="O16" s="14">
        <f ca="1">$P$15</f>
        <v>6.9444444444444448E-2</v>
      </c>
      <c r="P16" s="14">
        <f ca="1">$Q$15</f>
        <v>9.2592592592592587E-3</v>
      </c>
      <c r="Q16" s="14">
        <f ca="1">$R$15</f>
        <v>6.0185185185185182E-2</v>
      </c>
      <c r="R16" s="14">
        <f ca="1">$S$15</f>
        <v>2.7777777777777776E-2</v>
      </c>
      <c r="S16" s="14">
        <f ca="1">$T$15</f>
        <v>0.14351851851851852</v>
      </c>
      <c r="T16" s="14">
        <f ca="1">$U$15</f>
        <v>9.2592592592592587E-3</v>
      </c>
      <c r="U16" s="14">
        <f ca="1">$V$15</f>
        <v>4.1666666666666664E-2</v>
      </c>
      <c r="V16" s="14">
        <f ca="1">$W$15</f>
        <v>5.5555555555555552E-2</v>
      </c>
      <c r="W16" s="14">
        <f ca="1">$X$15</f>
        <v>6.9444444444444448E-2</v>
      </c>
      <c r="X16" s="14">
        <f ca="1">$Y$15</f>
        <v>4.6296296296296294E-3</v>
      </c>
      <c r="Y16" s="14">
        <f ca="1">$Z$15</f>
        <v>9.2592592592592587E-3</v>
      </c>
      <c r="Z16" s="14">
        <f ca="1">$AA$15</f>
        <v>5.0925925925925923E-2</v>
      </c>
      <c r="AA16" s="14">
        <f ca="1">$B$15</f>
        <v>1.8518518518518517E-2</v>
      </c>
    </row>
    <row r="17" spans="1:27" ht="30.75" x14ac:dyDescent="0.55000000000000004">
      <c r="A17" s="23" t="s">
        <v>61</v>
      </c>
      <c r="B17" s="14">
        <f ca="1">$D$15</f>
        <v>6.4814814814814811E-2</v>
      </c>
      <c r="C17" s="14">
        <f ca="1">$E$15</f>
        <v>3.2407407407407406E-2</v>
      </c>
      <c r="D17" s="14">
        <f ca="1">$F$15</f>
        <v>0</v>
      </c>
      <c r="E17" s="14">
        <f ca="1">$G$15</f>
        <v>8.3333333333333329E-2</v>
      </c>
      <c r="F17" s="14">
        <f ca="1">$H$15</f>
        <v>3.7037037037037035E-2</v>
      </c>
      <c r="G17" s="14">
        <f ca="1">$I$15</f>
        <v>6.4814814814814811E-2</v>
      </c>
      <c r="H17" s="14">
        <f ca="1">$J$15</f>
        <v>4.1666666666666664E-2</v>
      </c>
      <c r="I17" s="14">
        <f ca="1">$K$15</f>
        <v>4.6296296296296294E-3</v>
      </c>
      <c r="J17" s="14">
        <f ca="1">$L$15</f>
        <v>1.8518518518518517E-2</v>
      </c>
      <c r="K17" s="14">
        <f ca="1">$M$15</f>
        <v>0</v>
      </c>
      <c r="L17" s="14">
        <f ca="1">$N$15</f>
        <v>1.3888888888888888E-2</v>
      </c>
      <c r="M17" s="14">
        <f ca="1">$O$15</f>
        <v>0</v>
      </c>
      <c r="N17" s="14">
        <f ca="1">$P$15</f>
        <v>6.9444444444444448E-2</v>
      </c>
      <c r="O17" s="14">
        <f ca="1">$Q$15</f>
        <v>9.2592592592592587E-3</v>
      </c>
      <c r="P17" s="14">
        <f ca="1">$R$15</f>
        <v>6.0185185185185182E-2</v>
      </c>
      <c r="Q17" s="14">
        <f ca="1">$S$15</f>
        <v>2.7777777777777776E-2</v>
      </c>
      <c r="R17" s="14">
        <f ca="1">$T$15</f>
        <v>0.14351851851851852</v>
      </c>
      <c r="S17" s="14">
        <f ca="1">$U$15</f>
        <v>9.2592592592592587E-3</v>
      </c>
      <c r="T17" s="14">
        <f ca="1">$V$15</f>
        <v>4.1666666666666664E-2</v>
      </c>
      <c r="U17" s="14">
        <f ca="1">$W$15</f>
        <v>5.5555555555555552E-2</v>
      </c>
      <c r="V17" s="14">
        <f ca="1">$X$15</f>
        <v>6.9444444444444448E-2</v>
      </c>
      <c r="W17" s="14">
        <f ca="1">$Y$15</f>
        <v>4.6296296296296294E-3</v>
      </c>
      <c r="X17" s="14">
        <f ca="1">$Z$15</f>
        <v>9.2592592592592587E-3</v>
      </c>
      <c r="Y17" s="14">
        <f ca="1">$AA$15</f>
        <v>5.0925925925925923E-2</v>
      </c>
      <c r="Z17" s="14">
        <f ca="1">$B$15</f>
        <v>1.8518518518518517E-2</v>
      </c>
      <c r="AA17" s="14">
        <f ca="1">$C$15</f>
        <v>6.9444444444444448E-2</v>
      </c>
    </row>
    <row r="18" spans="1:27" ht="30.75" x14ac:dyDescent="0.55000000000000004">
      <c r="A18" s="23" t="s">
        <v>62</v>
      </c>
      <c r="B18" s="14">
        <f ca="1">$E$15</f>
        <v>3.2407407407407406E-2</v>
      </c>
      <c r="C18" s="14">
        <f ca="1">$F$15</f>
        <v>0</v>
      </c>
      <c r="D18" s="14">
        <f ca="1">$G$15</f>
        <v>8.3333333333333329E-2</v>
      </c>
      <c r="E18" s="14">
        <f ca="1">$H$15</f>
        <v>3.7037037037037035E-2</v>
      </c>
      <c r="F18" s="14">
        <f ca="1">$I$15</f>
        <v>6.4814814814814811E-2</v>
      </c>
      <c r="G18" s="14">
        <f ca="1">$J$15</f>
        <v>4.1666666666666664E-2</v>
      </c>
      <c r="H18" s="14">
        <f ca="1">$K$15</f>
        <v>4.6296296296296294E-3</v>
      </c>
      <c r="I18" s="14">
        <f ca="1">$L$15</f>
        <v>1.8518518518518517E-2</v>
      </c>
      <c r="J18" s="14">
        <f ca="1">$M$15</f>
        <v>0</v>
      </c>
      <c r="K18" s="14">
        <f ca="1">$N$15</f>
        <v>1.3888888888888888E-2</v>
      </c>
      <c r="L18" s="14">
        <f ca="1">$O$15</f>
        <v>0</v>
      </c>
      <c r="M18" s="14">
        <f ca="1">$P$15</f>
        <v>6.9444444444444448E-2</v>
      </c>
      <c r="N18" s="14">
        <f ca="1">$Q$15</f>
        <v>9.2592592592592587E-3</v>
      </c>
      <c r="O18" s="14">
        <f ca="1">$R$15</f>
        <v>6.0185185185185182E-2</v>
      </c>
      <c r="P18" s="14">
        <f ca="1">$S$15</f>
        <v>2.7777777777777776E-2</v>
      </c>
      <c r="Q18" s="14">
        <f ca="1">$T$15</f>
        <v>0.14351851851851852</v>
      </c>
      <c r="R18" s="14">
        <f ca="1">$U$15</f>
        <v>9.2592592592592587E-3</v>
      </c>
      <c r="S18" s="14">
        <f ca="1">$V$15</f>
        <v>4.1666666666666664E-2</v>
      </c>
      <c r="T18" s="14">
        <f ca="1">$W$15</f>
        <v>5.5555555555555552E-2</v>
      </c>
      <c r="U18" s="14">
        <f ca="1">$X$15</f>
        <v>6.9444444444444448E-2</v>
      </c>
      <c r="V18" s="14">
        <f ca="1">$Y$15</f>
        <v>4.6296296296296294E-3</v>
      </c>
      <c r="W18" s="14">
        <f ca="1">$Z$15</f>
        <v>9.2592592592592587E-3</v>
      </c>
      <c r="X18" s="14">
        <f ca="1">$AA$15</f>
        <v>5.0925925925925923E-2</v>
      </c>
      <c r="Y18" s="14">
        <f ca="1">$B$15</f>
        <v>1.8518518518518517E-2</v>
      </c>
      <c r="Z18" s="14">
        <f ca="1">$C$15</f>
        <v>6.9444444444444448E-2</v>
      </c>
      <c r="AA18" s="14">
        <f ca="1">$D$15</f>
        <v>6.4814814814814811E-2</v>
      </c>
    </row>
    <row r="19" spans="1:27" ht="30.75" x14ac:dyDescent="0.55000000000000004">
      <c r="A19" s="23" t="s">
        <v>63</v>
      </c>
      <c r="B19" s="14">
        <f ca="1">$F$15</f>
        <v>0</v>
      </c>
      <c r="C19" s="14">
        <f ca="1">$G$15</f>
        <v>8.3333333333333329E-2</v>
      </c>
      <c r="D19" s="14">
        <f ca="1">$H$15</f>
        <v>3.7037037037037035E-2</v>
      </c>
      <c r="E19" s="14">
        <f ca="1">$I$15</f>
        <v>6.4814814814814811E-2</v>
      </c>
      <c r="F19" s="14">
        <f ca="1">$J$15</f>
        <v>4.1666666666666664E-2</v>
      </c>
      <c r="G19" s="14">
        <f ca="1">$K$15</f>
        <v>4.6296296296296294E-3</v>
      </c>
      <c r="H19" s="14">
        <f ca="1">$L$15</f>
        <v>1.8518518518518517E-2</v>
      </c>
      <c r="I19" s="14">
        <f ca="1">$M$15</f>
        <v>0</v>
      </c>
      <c r="J19" s="14">
        <f ca="1">$N$15</f>
        <v>1.3888888888888888E-2</v>
      </c>
      <c r="K19" s="14">
        <f ca="1">$O$15</f>
        <v>0</v>
      </c>
      <c r="L19" s="14">
        <f ca="1">$P$15</f>
        <v>6.9444444444444448E-2</v>
      </c>
      <c r="M19" s="14">
        <f ca="1">$Q$15</f>
        <v>9.2592592592592587E-3</v>
      </c>
      <c r="N19" s="14">
        <f ca="1">$R$15</f>
        <v>6.0185185185185182E-2</v>
      </c>
      <c r="O19" s="14">
        <f ca="1">$S$15</f>
        <v>2.7777777777777776E-2</v>
      </c>
      <c r="P19" s="14">
        <f ca="1">$T$15</f>
        <v>0.14351851851851852</v>
      </c>
      <c r="Q19" s="14">
        <f ca="1">$U$15</f>
        <v>9.2592592592592587E-3</v>
      </c>
      <c r="R19" s="14">
        <f ca="1">$V$15</f>
        <v>4.1666666666666664E-2</v>
      </c>
      <c r="S19" s="14">
        <f ca="1">$W$15</f>
        <v>5.5555555555555552E-2</v>
      </c>
      <c r="T19" s="14">
        <f ca="1">$X$15</f>
        <v>6.9444444444444448E-2</v>
      </c>
      <c r="U19" s="14">
        <f ca="1">$Y$15</f>
        <v>4.6296296296296294E-3</v>
      </c>
      <c r="V19" s="14">
        <f ca="1">$Z$15</f>
        <v>9.2592592592592587E-3</v>
      </c>
      <c r="W19" s="14">
        <f ca="1">$AA$15</f>
        <v>5.0925925925925923E-2</v>
      </c>
      <c r="X19" s="14">
        <f ca="1">$B$15</f>
        <v>1.8518518518518517E-2</v>
      </c>
      <c r="Y19" s="14">
        <f ca="1">$C$15</f>
        <v>6.9444444444444448E-2</v>
      </c>
      <c r="Z19" s="14">
        <f ca="1">$D$15</f>
        <v>6.4814814814814811E-2</v>
      </c>
      <c r="AA19" s="14">
        <f ca="1">$E$15</f>
        <v>3.2407407407407406E-2</v>
      </c>
    </row>
    <row r="20" spans="1:27" ht="30.75" x14ac:dyDescent="0.55000000000000004">
      <c r="A20" s="23" t="s">
        <v>64</v>
      </c>
      <c r="B20" s="14">
        <f ca="1">$G$15</f>
        <v>8.3333333333333329E-2</v>
      </c>
      <c r="C20" s="14">
        <f ca="1">$H$15</f>
        <v>3.7037037037037035E-2</v>
      </c>
      <c r="D20" s="14">
        <f ca="1">$I$15</f>
        <v>6.4814814814814811E-2</v>
      </c>
      <c r="E20" s="14">
        <f ca="1">$J$15</f>
        <v>4.1666666666666664E-2</v>
      </c>
      <c r="F20" s="14">
        <f ca="1">$K$15</f>
        <v>4.6296296296296294E-3</v>
      </c>
      <c r="G20" s="14">
        <f ca="1">$L$15</f>
        <v>1.8518518518518517E-2</v>
      </c>
      <c r="H20" s="14">
        <f ca="1">$M$15</f>
        <v>0</v>
      </c>
      <c r="I20" s="14">
        <f ca="1">$N$15</f>
        <v>1.3888888888888888E-2</v>
      </c>
      <c r="J20" s="14">
        <f ca="1">$O$15</f>
        <v>0</v>
      </c>
      <c r="K20" s="14">
        <f ca="1">$P$15</f>
        <v>6.9444444444444448E-2</v>
      </c>
      <c r="L20" s="14">
        <f ca="1">$Q$15</f>
        <v>9.2592592592592587E-3</v>
      </c>
      <c r="M20" s="14">
        <f ca="1">$R$15</f>
        <v>6.0185185185185182E-2</v>
      </c>
      <c r="N20" s="14">
        <f ca="1">$S$15</f>
        <v>2.7777777777777776E-2</v>
      </c>
      <c r="O20" s="14">
        <f ca="1">$T$15</f>
        <v>0.14351851851851852</v>
      </c>
      <c r="P20" s="14">
        <f ca="1">$U$15</f>
        <v>9.2592592592592587E-3</v>
      </c>
      <c r="Q20" s="14">
        <f ca="1">$V$15</f>
        <v>4.1666666666666664E-2</v>
      </c>
      <c r="R20" s="14">
        <f ca="1">$W$15</f>
        <v>5.5555555555555552E-2</v>
      </c>
      <c r="S20" s="14">
        <f ca="1">$X$15</f>
        <v>6.9444444444444448E-2</v>
      </c>
      <c r="T20" s="14">
        <f ca="1">$Y$15</f>
        <v>4.6296296296296294E-3</v>
      </c>
      <c r="U20" s="14">
        <f ca="1">$Z$15</f>
        <v>9.2592592592592587E-3</v>
      </c>
      <c r="V20" s="14">
        <f ca="1">$AA$15</f>
        <v>5.0925925925925923E-2</v>
      </c>
      <c r="W20" s="14">
        <f ca="1">$B$15</f>
        <v>1.8518518518518517E-2</v>
      </c>
      <c r="X20" s="14">
        <f ca="1">$C$15</f>
        <v>6.9444444444444448E-2</v>
      </c>
      <c r="Y20" s="14">
        <f ca="1">$D$15</f>
        <v>6.4814814814814811E-2</v>
      </c>
      <c r="Z20" s="14">
        <f ca="1">$E$15</f>
        <v>3.2407407407407406E-2</v>
      </c>
      <c r="AA20" s="14">
        <f ca="1">$F$15</f>
        <v>0</v>
      </c>
    </row>
    <row r="21" spans="1:27" ht="30.75" x14ac:dyDescent="0.55000000000000004">
      <c r="A21" s="23" t="s">
        <v>65</v>
      </c>
      <c r="B21" s="14">
        <f ca="1">$H$15</f>
        <v>3.7037037037037035E-2</v>
      </c>
      <c r="C21" s="14">
        <f ca="1">$I$15</f>
        <v>6.4814814814814811E-2</v>
      </c>
      <c r="D21" s="14">
        <f ca="1">$J$15</f>
        <v>4.1666666666666664E-2</v>
      </c>
      <c r="E21" s="14">
        <f ca="1">$K$15</f>
        <v>4.6296296296296294E-3</v>
      </c>
      <c r="F21" s="14">
        <f ca="1">$L$15</f>
        <v>1.8518518518518517E-2</v>
      </c>
      <c r="G21" s="14">
        <f ca="1">$M$15</f>
        <v>0</v>
      </c>
      <c r="H21" s="14">
        <f ca="1">$N$15</f>
        <v>1.3888888888888888E-2</v>
      </c>
      <c r="I21" s="14">
        <f ca="1">$O$15</f>
        <v>0</v>
      </c>
      <c r="J21" s="14">
        <f ca="1">$P$15</f>
        <v>6.9444444444444448E-2</v>
      </c>
      <c r="K21" s="14">
        <f ca="1">$Q$15</f>
        <v>9.2592592592592587E-3</v>
      </c>
      <c r="L21" s="14">
        <f ca="1">$R$15</f>
        <v>6.0185185185185182E-2</v>
      </c>
      <c r="M21" s="14">
        <f ca="1">$S$15</f>
        <v>2.7777777777777776E-2</v>
      </c>
      <c r="N21" s="14">
        <f ca="1">$T$15</f>
        <v>0.14351851851851852</v>
      </c>
      <c r="O21" s="14">
        <f ca="1">$U$15</f>
        <v>9.2592592592592587E-3</v>
      </c>
      <c r="P21" s="14">
        <f ca="1">$V$15</f>
        <v>4.1666666666666664E-2</v>
      </c>
      <c r="Q21" s="14">
        <f ca="1">$W$15</f>
        <v>5.5555555555555552E-2</v>
      </c>
      <c r="R21" s="14">
        <f ca="1">$X$15</f>
        <v>6.9444444444444448E-2</v>
      </c>
      <c r="S21" s="14">
        <f ca="1">$Y$15</f>
        <v>4.6296296296296294E-3</v>
      </c>
      <c r="T21" s="14">
        <f ca="1">$Z$15</f>
        <v>9.2592592592592587E-3</v>
      </c>
      <c r="U21" s="14">
        <f ca="1">$AA$15</f>
        <v>5.0925925925925923E-2</v>
      </c>
      <c r="V21" s="14">
        <f ca="1">$B$15</f>
        <v>1.8518518518518517E-2</v>
      </c>
      <c r="W21" s="14">
        <f ca="1">$C$15</f>
        <v>6.9444444444444448E-2</v>
      </c>
      <c r="X21" s="14">
        <f ca="1">$D$15</f>
        <v>6.4814814814814811E-2</v>
      </c>
      <c r="Y21" s="14">
        <f ca="1">$E$15</f>
        <v>3.2407407407407406E-2</v>
      </c>
      <c r="Z21" s="14">
        <f ca="1">$F$15</f>
        <v>0</v>
      </c>
      <c r="AA21" s="14">
        <f ca="1">$G$15</f>
        <v>8.3333333333333329E-2</v>
      </c>
    </row>
    <row r="22" spans="1:27" ht="30.75" x14ac:dyDescent="0.55000000000000004">
      <c r="A22" s="23" t="s">
        <v>66</v>
      </c>
      <c r="B22" s="14">
        <f ca="1">$I$15</f>
        <v>6.4814814814814811E-2</v>
      </c>
      <c r="C22" s="14">
        <f ca="1">$J$15</f>
        <v>4.1666666666666664E-2</v>
      </c>
      <c r="D22" s="14">
        <f ca="1">$K$15</f>
        <v>4.6296296296296294E-3</v>
      </c>
      <c r="E22" s="14">
        <f ca="1">$L$15</f>
        <v>1.8518518518518517E-2</v>
      </c>
      <c r="F22" s="14">
        <f ca="1">$M$15</f>
        <v>0</v>
      </c>
      <c r="G22" s="14">
        <f ca="1">$N$15</f>
        <v>1.3888888888888888E-2</v>
      </c>
      <c r="H22" s="14">
        <f ca="1">$O$15</f>
        <v>0</v>
      </c>
      <c r="I22" s="14">
        <f ca="1">$P$15</f>
        <v>6.9444444444444448E-2</v>
      </c>
      <c r="J22" s="14">
        <f ca="1">$Q$15</f>
        <v>9.2592592592592587E-3</v>
      </c>
      <c r="K22" s="14">
        <f ca="1">$R$15</f>
        <v>6.0185185185185182E-2</v>
      </c>
      <c r="L22" s="14">
        <f ca="1">$S$15</f>
        <v>2.7777777777777776E-2</v>
      </c>
      <c r="M22" s="14">
        <f ca="1">$T$15</f>
        <v>0.14351851851851852</v>
      </c>
      <c r="N22" s="14">
        <f ca="1">$U$15</f>
        <v>9.2592592592592587E-3</v>
      </c>
      <c r="O22" s="14">
        <f ca="1">$V$15</f>
        <v>4.1666666666666664E-2</v>
      </c>
      <c r="P22" s="14">
        <f ca="1">$W$15</f>
        <v>5.5555555555555552E-2</v>
      </c>
      <c r="Q22" s="14">
        <f ca="1">$X$15</f>
        <v>6.9444444444444448E-2</v>
      </c>
      <c r="R22" s="14">
        <f ca="1">$Y$15</f>
        <v>4.6296296296296294E-3</v>
      </c>
      <c r="S22" s="14">
        <f ca="1">$Z$15</f>
        <v>9.2592592592592587E-3</v>
      </c>
      <c r="T22" s="14">
        <f ca="1">$AA$15</f>
        <v>5.0925925925925923E-2</v>
      </c>
      <c r="U22" s="14">
        <f ca="1">$B$15</f>
        <v>1.8518518518518517E-2</v>
      </c>
      <c r="V22" s="14">
        <f ca="1">$C$15</f>
        <v>6.9444444444444448E-2</v>
      </c>
      <c r="W22" s="14">
        <f ca="1">$D$15</f>
        <v>6.4814814814814811E-2</v>
      </c>
      <c r="X22" s="14">
        <f ca="1">$E$15</f>
        <v>3.2407407407407406E-2</v>
      </c>
      <c r="Y22" s="14">
        <f ca="1">$F$15</f>
        <v>0</v>
      </c>
      <c r="Z22" s="14">
        <f ca="1">$G$15</f>
        <v>8.3333333333333329E-2</v>
      </c>
      <c r="AA22" s="14">
        <f ca="1">$H$15</f>
        <v>3.7037037037037035E-2</v>
      </c>
    </row>
    <row r="23" spans="1:27" ht="30.75" x14ac:dyDescent="0.55000000000000004">
      <c r="A23" s="23" t="s">
        <v>67</v>
      </c>
      <c r="B23" s="14">
        <f ca="1">$J$15</f>
        <v>4.1666666666666664E-2</v>
      </c>
      <c r="C23" s="14">
        <f ca="1">$K$15</f>
        <v>4.6296296296296294E-3</v>
      </c>
      <c r="D23" s="14">
        <f ca="1">$L$15</f>
        <v>1.8518518518518517E-2</v>
      </c>
      <c r="E23" s="14">
        <f ca="1">$M$15</f>
        <v>0</v>
      </c>
      <c r="F23" s="14">
        <f ca="1">$N$15</f>
        <v>1.3888888888888888E-2</v>
      </c>
      <c r="G23" s="14">
        <f ca="1">$O$15</f>
        <v>0</v>
      </c>
      <c r="H23" s="14">
        <f ca="1">$P$15</f>
        <v>6.9444444444444448E-2</v>
      </c>
      <c r="I23" s="14">
        <f ca="1">$Q$15</f>
        <v>9.2592592592592587E-3</v>
      </c>
      <c r="J23" s="14">
        <f ca="1">$R$15</f>
        <v>6.0185185185185182E-2</v>
      </c>
      <c r="K23" s="14">
        <f ca="1">$S$15</f>
        <v>2.7777777777777776E-2</v>
      </c>
      <c r="L23" s="14">
        <f ca="1">$T$15</f>
        <v>0.14351851851851852</v>
      </c>
      <c r="M23" s="14">
        <f ca="1">$U$15</f>
        <v>9.2592592592592587E-3</v>
      </c>
      <c r="N23" s="14">
        <f ca="1">$V$15</f>
        <v>4.1666666666666664E-2</v>
      </c>
      <c r="O23" s="14">
        <f ca="1">$W$15</f>
        <v>5.5555555555555552E-2</v>
      </c>
      <c r="P23" s="14">
        <f ca="1">$X$15</f>
        <v>6.9444444444444448E-2</v>
      </c>
      <c r="Q23" s="14">
        <f ca="1">$Y$15</f>
        <v>4.6296296296296294E-3</v>
      </c>
      <c r="R23" s="14">
        <f ca="1">$Z$15</f>
        <v>9.2592592592592587E-3</v>
      </c>
      <c r="S23" s="14">
        <f ca="1">$AA$15</f>
        <v>5.0925925925925923E-2</v>
      </c>
      <c r="T23" s="14">
        <f ca="1">$B$15</f>
        <v>1.8518518518518517E-2</v>
      </c>
      <c r="U23" s="14">
        <f ca="1">$C$15</f>
        <v>6.9444444444444448E-2</v>
      </c>
      <c r="V23" s="14">
        <f ca="1">$D$15</f>
        <v>6.4814814814814811E-2</v>
      </c>
      <c r="W23" s="14">
        <f ca="1">$E$15</f>
        <v>3.2407407407407406E-2</v>
      </c>
      <c r="X23" s="14">
        <f ca="1">$F$15</f>
        <v>0</v>
      </c>
      <c r="Y23" s="14">
        <f ca="1">$G$15</f>
        <v>8.3333333333333329E-2</v>
      </c>
      <c r="Z23" s="14">
        <f ca="1">$H$15</f>
        <v>3.7037037037037035E-2</v>
      </c>
      <c r="AA23" s="14">
        <f ca="1">$I$15</f>
        <v>6.4814814814814811E-2</v>
      </c>
    </row>
    <row r="24" spans="1:27" ht="30.75" x14ac:dyDescent="0.55000000000000004">
      <c r="A24" s="23" t="s">
        <v>68</v>
      </c>
      <c r="B24" s="14">
        <f ca="1">$K$15</f>
        <v>4.6296296296296294E-3</v>
      </c>
      <c r="C24" s="14">
        <f ca="1">$L$15</f>
        <v>1.8518518518518517E-2</v>
      </c>
      <c r="D24" s="14">
        <f ca="1">$M$15</f>
        <v>0</v>
      </c>
      <c r="E24" s="14">
        <f ca="1">$N$15</f>
        <v>1.3888888888888888E-2</v>
      </c>
      <c r="F24" s="14">
        <f ca="1">$O$15</f>
        <v>0</v>
      </c>
      <c r="G24" s="14">
        <f ca="1">$P$15</f>
        <v>6.9444444444444448E-2</v>
      </c>
      <c r="H24" s="14">
        <f ca="1">$Q$15</f>
        <v>9.2592592592592587E-3</v>
      </c>
      <c r="I24" s="14">
        <f ca="1">$R$15</f>
        <v>6.0185185185185182E-2</v>
      </c>
      <c r="J24" s="14">
        <f ca="1">$S$15</f>
        <v>2.7777777777777776E-2</v>
      </c>
      <c r="K24" s="14">
        <f ca="1">$T$15</f>
        <v>0.14351851851851852</v>
      </c>
      <c r="L24" s="14">
        <f ca="1">$U$15</f>
        <v>9.2592592592592587E-3</v>
      </c>
      <c r="M24" s="14">
        <f ca="1">$V$15</f>
        <v>4.1666666666666664E-2</v>
      </c>
      <c r="N24" s="14">
        <f ca="1">$W$15</f>
        <v>5.5555555555555552E-2</v>
      </c>
      <c r="O24" s="14">
        <f ca="1">$X$15</f>
        <v>6.9444444444444448E-2</v>
      </c>
      <c r="P24" s="14">
        <f ca="1">$Y$15</f>
        <v>4.6296296296296294E-3</v>
      </c>
      <c r="Q24" s="14">
        <f ca="1">$Z$15</f>
        <v>9.2592592592592587E-3</v>
      </c>
      <c r="R24" s="14">
        <f ca="1">$AA$15</f>
        <v>5.0925925925925923E-2</v>
      </c>
      <c r="S24" s="14">
        <f ca="1">$B$15</f>
        <v>1.8518518518518517E-2</v>
      </c>
      <c r="T24" s="14">
        <f ca="1">$C$15</f>
        <v>6.9444444444444448E-2</v>
      </c>
      <c r="U24" s="14">
        <f ca="1">$D$15</f>
        <v>6.4814814814814811E-2</v>
      </c>
      <c r="V24" s="14">
        <f ca="1">$E$15</f>
        <v>3.2407407407407406E-2</v>
      </c>
      <c r="W24" s="14">
        <f ca="1">$F$15</f>
        <v>0</v>
      </c>
      <c r="X24" s="14">
        <f ca="1">$G$15</f>
        <v>8.3333333333333329E-2</v>
      </c>
      <c r="Y24" s="14">
        <f ca="1">$H$15</f>
        <v>3.7037037037037035E-2</v>
      </c>
      <c r="Z24" s="14">
        <f ca="1">$I$15</f>
        <v>6.4814814814814811E-2</v>
      </c>
      <c r="AA24" s="14">
        <f ca="1">$J$15</f>
        <v>4.1666666666666664E-2</v>
      </c>
    </row>
    <row r="25" spans="1:27" ht="30.75" x14ac:dyDescent="0.55000000000000004">
      <c r="A25" s="23" t="s">
        <v>69</v>
      </c>
      <c r="B25" s="14">
        <f ca="1">$L$15</f>
        <v>1.8518518518518517E-2</v>
      </c>
      <c r="C25" s="14">
        <f ca="1">$M$15</f>
        <v>0</v>
      </c>
      <c r="D25" s="14">
        <f ca="1">$N$15</f>
        <v>1.3888888888888888E-2</v>
      </c>
      <c r="E25" s="14">
        <f ca="1">$O$15</f>
        <v>0</v>
      </c>
      <c r="F25" s="14">
        <f ca="1">$P$15</f>
        <v>6.9444444444444448E-2</v>
      </c>
      <c r="G25" s="14">
        <f ca="1">$Q$15</f>
        <v>9.2592592592592587E-3</v>
      </c>
      <c r="H25" s="14">
        <f ca="1">$R$15</f>
        <v>6.0185185185185182E-2</v>
      </c>
      <c r="I25" s="14">
        <f ca="1">$S$15</f>
        <v>2.7777777777777776E-2</v>
      </c>
      <c r="J25" s="14">
        <f ca="1">$T$15</f>
        <v>0.14351851851851852</v>
      </c>
      <c r="K25" s="14">
        <f ca="1">$U$15</f>
        <v>9.2592592592592587E-3</v>
      </c>
      <c r="L25" s="14">
        <f ca="1">$V$15</f>
        <v>4.1666666666666664E-2</v>
      </c>
      <c r="M25" s="14">
        <f ca="1">$W$15</f>
        <v>5.5555555555555552E-2</v>
      </c>
      <c r="N25" s="14">
        <f ca="1">$X$15</f>
        <v>6.9444444444444448E-2</v>
      </c>
      <c r="O25" s="14">
        <f ca="1">$Y$15</f>
        <v>4.6296296296296294E-3</v>
      </c>
      <c r="P25" s="14">
        <f ca="1">$Z$15</f>
        <v>9.2592592592592587E-3</v>
      </c>
      <c r="Q25" s="14">
        <f ca="1">$AA$15</f>
        <v>5.0925925925925923E-2</v>
      </c>
      <c r="R25" s="14">
        <f ca="1">$B$15</f>
        <v>1.8518518518518517E-2</v>
      </c>
      <c r="S25" s="14">
        <f ca="1">$C$15</f>
        <v>6.9444444444444448E-2</v>
      </c>
      <c r="T25" s="14">
        <f ca="1">$D$15</f>
        <v>6.4814814814814811E-2</v>
      </c>
      <c r="U25" s="14">
        <f ca="1">$E$15</f>
        <v>3.2407407407407406E-2</v>
      </c>
      <c r="V25" s="14">
        <f ca="1">$F$15</f>
        <v>0</v>
      </c>
      <c r="W25" s="14">
        <f ca="1">$G$15</f>
        <v>8.3333333333333329E-2</v>
      </c>
      <c r="X25" s="14">
        <f ca="1">$H$15</f>
        <v>3.7037037037037035E-2</v>
      </c>
      <c r="Y25" s="14">
        <f ca="1">$I$15</f>
        <v>6.4814814814814811E-2</v>
      </c>
      <c r="Z25" s="14">
        <f ca="1">$J$15</f>
        <v>4.1666666666666664E-2</v>
      </c>
      <c r="AA25" s="14">
        <f ca="1">$K$15</f>
        <v>4.6296296296296294E-3</v>
      </c>
    </row>
    <row r="26" spans="1:27" ht="30.75" x14ac:dyDescent="0.55000000000000004">
      <c r="A26" s="23" t="s">
        <v>70</v>
      </c>
      <c r="B26" s="14">
        <f ca="1">$M$15</f>
        <v>0</v>
      </c>
      <c r="C26" s="14">
        <f ca="1">$N$15</f>
        <v>1.3888888888888888E-2</v>
      </c>
      <c r="D26" s="14">
        <f ca="1">$O$15</f>
        <v>0</v>
      </c>
      <c r="E26" s="14">
        <f ca="1">$P$15</f>
        <v>6.9444444444444448E-2</v>
      </c>
      <c r="F26" s="14">
        <f ca="1">$Q$15</f>
        <v>9.2592592592592587E-3</v>
      </c>
      <c r="G26" s="14">
        <f ca="1">$R$15</f>
        <v>6.0185185185185182E-2</v>
      </c>
      <c r="H26" s="14">
        <f ca="1">$S$15</f>
        <v>2.7777777777777776E-2</v>
      </c>
      <c r="I26" s="14">
        <f ca="1">$T$15</f>
        <v>0.14351851851851852</v>
      </c>
      <c r="J26" s="14">
        <f ca="1">$U$15</f>
        <v>9.2592592592592587E-3</v>
      </c>
      <c r="K26" s="14">
        <f ca="1">$V$15</f>
        <v>4.1666666666666664E-2</v>
      </c>
      <c r="L26" s="14">
        <f ca="1">$W$15</f>
        <v>5.5555555555555552E-2</v>
      </c>
      <c r="M26" s="14">
        <f ca="1">$X$15</f>
        <v>6.9444444444444448E-2</v>
      </c>
      <c r="N26" s="14">
        <f ca="1">$Y$15</f>
        <v>4.6296296296296294E-3</v>
      </c>
      <c r="O26" s="14">
        <f ca="1">$Z$15</f>
        <v>9.2592592592592587E-3</v>
      </c>
      <c r="P26" s="14">
        <f ca="1">$AA$15</f>
        <v>5.0925925925925923E-2</v>
      </c>
      <c r="Q26" s="14">
        <f ca="1">$B$15</f>
        <v>1.8518518518518517E-2</v>
      </c>
      <c r="R26" s="14">
        <f ca="1">$C$15</f>
        <v>6.9444444444444448E-2</v>
      </c>
      <c r="S26" s="14">
        <f ca="1">$D$15</f>
        <v>6.4814814814814811E-2</v>
      </c>
      <c r="T26" s="14">
        <f ca="1">$E$15</f>
        <v>3.2407407407407406E-2</v>
      </c>
      <c r="U26" s="14">
        <f ca="1">$F$15</f>
        <v>0</v>
      </c>
      <c r="V26" s="14">
        <f ca="1">$G$15</f>
        <v>8.3333333333333329E-2</v>
      </c>
      <c r="W26" s="14">
        <f ca="1">$H$15</f>
        <v>3.7037037037037035E-2</v>
      </c>
      <c r="X26" s="14">
        <f ca="1">$I$15</f>
        <v>6.4814814814814811E-2</v>
      </c>
      <c r="Y26" s="14">
        <f ca="1">$J$15</f>
        <v>4.1666666666666664E-2</v>
      </c>
      <c r="Z26" s="14">
        <f ca="1">$K$15</f>
        <v>4.6296296296296294E-3</v>
      </c>
      <c r="AA26" s="14">
        <f ca="1">$L$15</f>
        <v>1.8518518518518517E-2</v>
      </c>
    </row>
    <row r="27" spans="1:27" ht="30.75" x14ac:dyDescent="0.55000000000000004">
      <c r="A27" s="23" t="s">
        <v>71</v>
      </c>
      <c r="B27" s="14">
        <f ca="1">$N$15</f>
        <v>1.3888888888888888E-2</v>
      </c>
      <c r="C27" s="14">
        <f ca="1">$O$15</f>
        <v>0</v>
      </c>
      <c r="D27" s="14">
        <f ca="1">$P$15</f>
        <v>6.9444444444444448E-2</v>
      </c>
      <c r="E27" s="14">
        <f ca="1">$Q$15</f>
        <v>9.2592592592592587E-3</v>
      </c>
      <c r="F27" s="14">
        <f ca="1">$R$15</f>
        <v>6.0185185185185182E-2</v>
      </c>
      <c r="G27" s="14">
        <f ca="1">$S$15</f>
        <v>2.7777777777777776E-2</v>
      </c>
      <c r="H27" s="14">
        <f ca="1">$T$15</f>
        <v>0.14351851851851852</v>
      </c>
      <c r="I27" s="14">
        <f ca="1">$U$15</f>
        <v>9.2592592592592587E-3</v>
      </c>
      <c r="J27" s="14">
        <f ca="1">$V$15</f>
        <v>4.1666666666666664E-2</v>
      </c>
      <c r="K27" s="14">
        <f ca="1">$W$15</f>
        <v>5.5555555555555552E-2</v>
      </c>
      <c r="L27" s="14">
        <f ca="1">$X$15</f>
        <v>6.9444444444444448E-2</v>
      </c>
      <c r="M27" s="14">
        <f ca="1">$Y$15</f>
        <v>4.6296296296296294E-3</v>
      </c>
      <c r="N27" s="14">
        <f ca="1">$Z$15</f>
        <v>9.2592592592592587E-3</v>
      </c>
      <c r="O27" s="14">
        <f ca="1">$AA$15</f>
        <v>5.0925925925925923E-2</v>
      </c>
      <c r="P27" s="14">
        <f ca="1">$B$15</f>
        <v>1.8518518518518517E-2</v>
      </c>
      <c r="Q27" s="14">
        <f ca="1">$C$15</f>
        <v>6.9444444444444448E-2</v>
      </c>
      <c r="R27" s="14">
        <f ca="1">$D$15</f>
        <v>6.4814814814814811E-2</v>
      </c>
      <c r="S27" s="14">
        <f ca="1">$E$15</f>
        <v>3.2407407407407406E-2</v>
      </c>
      <c r="T27" s="14">
        <f ca="1">$F$15</f>
        <v>0</v>
      </c>
      <c r="U27" s="14">
        <f ca="1">$G$15</f>
        <v>8.3333333333333329E-2</v>
      </c>
      <c r="V27" s="14">
        <f ca="1">$H$15</f>
        <v>3.7037037037037035E-2</v>
      </c>
      <c r="W27" s="14">
        <f ca="1">$I$15</f>
        <v>6.4814814814814811E-2</v>
      </c>
      <c r="X27" s="14">
        <f ca="1">$J$15</f>
        <v>4.1666666666666664E-2</v>
      </c>
      <c r="Y27" s="14">
        <f ca="1">$K$15</f>
        <v>4.6296296296296294E-3</v>
      </c>
      <c r="Z27" s="14">
        <f ca="1">$L$15</f>
        <v>1.8518518518518517E-2</v>
      </c>
      <c r="AA27" s="14">
        <f ca="1">$M$15</f>
        <v>0</v>
      </c>
    </row>
    <row r="28" spans="1:27" ht="30.75" x14ac:dyDescent="0.55000000000000004">
      <c r="A28" s="23" t="s">
        <v>72</v>
      </c>
      <c r="B28" s="14">
        <f ca="1">$O$15</f>
        <v>0</v>
      </c>
      <c r="C28" s="14">
        <f ca="1">$P$15</f>
        <v>6.9444444444444448E-2</v>
      </c>
      <c r="D28" s="14">
        <f ca="1">$Q$15</f>
        <v>9.2592592592592587E-3</v>
      </c>
      <c r="E28" s="14">
        <f ca="1">$R$15</f>
        <v>6.0185185185185182E-2</v>
      </c>
      <c r="F28" s="14">
        <f ca="1">$S$15</f>
        <v>2.7777777777777776E-2</v>
      </c>
      <c r="G28" s="14">
        <f ca="1">$T$15</f>
        <v>0.14351851851851852</v>
      </c>
      <c r="H28" s="14">
        <f ca="1">$U$15</f>
        <v>9.2592592592592587E-3</v>
      </c>
      <c r="I28" s="14">
        <f ca="1">$V$15</f>
        <v>4.1666666666666664E-2</v>
      </c>
      <c r="J28" s="14">
        <f ca="1">$W$15</f>
        <v>5.5555555555555552E-2</v>
      </c>
      <c r="K28" s="14">
        <f ca="1">$X$15</f>
        <v>6.9444444444444448E-2</v>
      </c>
      <c r="L28" s="14">
        <f ca="1">$Y$15</f>
        <v>4.6296296296296294E-3</v>
      </c>
      <c r="M28" s="14">
        <f ca="1">$Z$15</f>
        <v>9.2592592592592587E-3</v>
      </c>
      <c r="N28" s="14">
        <f ca="1">$AA$15</f>
        <v>5.0925925925925923E-2</v>
      </c>
      <c r="O28" s="14">
        <f ca="1">$B$15</f>
        <v>1.8518518518518517E-2</v>
      </c>
      <c r="P28" s="14">
        <f ca="1">$C$15</f>
        <v>6.9444444444444448E-2</v>
      </c>
      <c r="Q28" s="14">
        <f ca="1">$D$15</f>
        <v>6.4814814814814811E-2</v>
      </c>
      <c r="R28" s="14">
        <f ca="1">$E$15</f>
        <v>3.2407407407407406E-2</v>
      </c>
      <c r="S28" s="14">
        <f ca="1">$F$15</f>
        <v>0</v>
      </c>
      <c r="T28" s="14">
        <f ca="1">$G$15</f>
        <v>8.3333333333333329E-2</v>
      </c>
      <c r="U28" s="14">
        <f ca="1">$H$15</f>
        <v>3.7037037037037035E-2</v>
      </c>
      <c r="V28" s="14">
        <f ca="1">$I$15</f>
        <v>6.4814814814814811E-2</v>
      </c>
      <c r="W28" s="14">
        <f ca="1">$J$15</f>
        <v>4.1666666666666664E-2</v>
      </c>
      <c r="X28" s="14">
        <f ca="1">$K$15</f>
        <v>4.6296296296296294E-3</v>
      </c>
      <c r="Y28" s="14">
        <f ca="1">$L$15</f>
        <v>1.8518518518518517E-2</v>
      </c>
      <c r="Z28" s="14">
        <f ca="1">$M$15</f>
        <v>0</v>
      </c>
      <c r="AA28" s="14">
        <f ca="1">$N$15</f>
        <v>1.3888888888888888E-2</v>
      </c>
    </row>
    <row r="29" spans="1:27" ht="30.75" x14ac:dyDescent="0.55000000000000004">
      <c r="A29" s="23" t="s">
        <v>73</v>
      </c>
      <c r="B29" s="14">
        <f ca="1">$P$15</f>
        <v>6.9444444444444448E-2</v>
      </c>
      <c r="C29" s="14">
        <f ca="1">$Q$15</f>
        <v>9.2592592592592587E-3</v>
      </c>
      <c r="D29" s="14">
        <f ca="1">$R$15</f>
        <v>6.0185185185185182E-2</v>
      </c>
      <c r="E29" s="14">
        <f ca="1">$S$15</f>
        <v>2.7777777777777776E-2</v>
      </c>
      <c r="F29" s="14">
        <f ca="1">$T$15</f>
        <v>0.14351851851851852</v>
      </c>
      <c r="G29" s="14">
        <f ca="1">$U$15</f>
        <v>9.2592592592592587E-3</v>
      </c>
      <c r="H29" s="14">
        <f ca="1">$V$15</f>
        <v>4.1666666666666664E-2</v>
      </c>
      <c r="I29" s="14">
        <f ca="1">$W$15</f>
        <v>5.5555555555555552E-2</v>
      </c>
      <c r="J29" s="14">
        <f ca="1">$X$15</f>
        <v>6.9444444444444448E-2</v>
      </c>
      <c r="K29" s="14">
        <f ca="1">$Y$15</f>
        <v>4.6296296296296294E-3</v>
      </c>
      <c r="L29" s="14">
        <f ca="1">$Z$15</f>
        <v>9.2592592592592587E-3</v>
      </c>
      <c r="M29" s="14">
        <f ca="1">$AA$15</f>
        <v>5.0925925925925923E-2</v>
      </c>
      <c r="N29" s="14">
        <f ca="1">$B$15</f>
        <v>1.8518518518518517E-2</v>
      </c>
      <c r="O29" s="14">
        <f ca="1">$C$15</f>
        <v>6.9444444444444448E-2</v>
      </c>
      <c r="P29" s="14">
        <f ca="1">$D$15</f>
        <v>6.4814814814814811E-2</v>
      </c>
      <c r="Q29" s="14">
        <f ca="1">$E$15</f>
        <v>3.2407407407407406E-2</v>
      </c>
      <c r="R29" s="14">
        <f ca="1">$F$15</f>
        <v>0</v>
      </c>
      <c r="S29" s="14">
        <f ca="1">$G$15</f>
        <v>8.3333333333333329E-2</v>
      </c>
      <c r="T29" s="14">
        <f ca="1">$H$15</f>
        <v>3.7037037037037035E-2</v>
      </c>
      <c r="U29" s="14">
        <f ca="1">$I$15</f>
        <v>6.4814814814814811E-2</v>
      </c>
      <c r="V29" s="14">
        <f ca="1">$J$15</f>
        <v>4.1666666666666664E-2</v>
      </c>
      <c r="W29" s="14">
        <f ca="1">$K$15</f>
        <v>4.6296296296296294E-3</v>
      </c>
      <c r="X29" s="14">
        <f ca="1">$L$15</f>
        <v>1.8518518518518517E-2</v>
      </c>
      <c r="Y29" s="14">
        <f ca="1">$M$15</f>
        <v>0</v>
      </c>
      <c r="Z29" s="14">
        <f ca="1">$N$15</f>
        <v>1.3888888888888888E-2</v>
      </c>
      <c r="AA29" s="14">
        <f ca="1">$O$15</f>
        <v>0</v>
      </c>
    </row>
    <row r="30" spans="1:27" ht="30.75" x14ac:dyDescent="0.55000000000000004">
      <c r="A30" s="23" t="s">
        <v>74</v>
      </c>
      <c r="B30" s="14">
        <f ca="1">$Q$15</f>
        <v>9.2592592592592587E-3</v>
      </c>
      <c r="C30" s="14">
        <f ca="1">$R$15</f>
        <v>6.0185185185185182E-2</v>
      </c>
      <c r="D30" s="14">
        <f ca="1">$S$15</f>
        <v>2.7777777777777776E-2</v>
      </c>
      <c r="E30" s="14">
        <f ca="1">$T$15</f>
        <v>0.14351851851851852</v>
      </c>
      <c r="F30" s="14">
        <f ca="1">$U$15</f>
        <v>9.2592592592592587E-3</v>
      </c>
      <c r="G30" s="14">
        <f ca="1">$V$15</f>
        <v>4.1666666666666664E-2</v>
      </c>
      <c r="H30" s="14">
        <f ca="1">$W$15</f>
        <v>5.5555555555555552E-2</v>
      </c>
      <c r="I30" s="14">
        <f ca="1">$X$15</f>
        <v>6.9444444444444448E-2</v>
      </c>
      <c r="J30" s="14">
        <f ca="1">$Y$15</f>
        <v>4.6296296296296294E-3</v>
      </c>
      <c r="K30" s="14">
        <f ca="1">$Z$15</f>
        <v>9.2592592592592587E-3</v>
      </c>
      <c r="L30" s="14">
        <f ca="1">$AA$15</f>
        <v>5.0925925925925923E-2</v>
      </c>
      <c r="M30" s="14">
        <f ca="1">$B$15</f>
        <v>1.8518518518518517E-2</v>
      </c>
      <c r="N30" s="14">
        <f ca="1">$C$15</f>
        <v>6.9444444444444448E-2</v>
      </c>
      <c r="O30" s="14">
        <f ca="1">$D$15</f>
        <v>6.4814814814814811E-2</v>
      </c>
      <c r="P30" s="14">
        <f ca="1">$E$15</f>
        <v>3.2407407407407406E-2</v>
      </c>
      <c r="Q30" s="14">
        <f ca="1">$F$15</f>
        <v>0</v>
      </c>
      <c r="R30" s="14">
        <f ca="1">$G$15</f>
        <v>8.3333333333333329E-2</v>
      </c>
      <c r="S30" s="14">
        <f ca="1">$H$15</f>
        <v>3.7037037037037035E-2</v>
      </c>
      <c r="T30" s="14">
        <f ca="1">$I$15</f>
        <v>6.4814814814814811E-2</v>
      </c>
      <c r="U30" s="14">
        <f ca="1">$J$15</f>
        <v>4.1666666666666664E-2</v>
      </c>
      <c r="V30" s="14">
        <f ca="1">$K$15</f>
        <v>4.6296296296296294E-3</v>
      </c>
      <c r="W30" s="14">
        <f ca="1">$L$15</f>
        <v>1.8518518518518517E-2</v>
      </c>
      <c r="X30" s="14">
        <f ca="1">$M$15</f>
        <v>0</v>
      </c>
      <c r="Y30" s="14">
        <f ca="1">$N$15</f>
        <v>1.3888888888888888E-2</v>
      </c>
      <c r="Z30" s="14">
        <f ca="1">$O$15</f>
        <v>0</v>
      </c>
      <c r="AA30" s="14">
        <f ca="1">$P$15</f>
        <v>6.9444444444444448E-2</v>
      </c>
    </row>
    <row r="31" spans="1:27" ht="30.75" x14ac:dyDescent="0.55000000000000004">
      <c r="A31" s="23" t="s">
        <v>75</v>
      </c>
      <c r="B31" s="14">
        <f ca="1">$R$15</f>
        <v>6.0185185185185182E-2</v>
      </c>
      <c r="C31" s="14">
        <f ca="1">$S$15</f>
        <v>2.7777777777777776E-2</v>
      </c>
      <c r="D31" s="14">
        <f ca="1">$T$15</f>
        <v>0.14351851851851852</v>
      </c>
      <c r="E31" s="14">
        <f ca="1">$U$15</f>
        <v>9.2592592592592587E-3</v>
      </c>
      <c r="F31" s="14">
        <f ca="1">$V$15</f>
        <v>4.1666666666666664E-2</v>
      </c>
      <c r="G31" s="14">
        <f ca="1">$W$15</f>
        <v>5.5555555555555552E-2</v>
      </c>
      <c r="H31" s="14">
        <f ca="1">$X$15</f>
        <v>6.9444444444444448E-2</v>
      </c>
      <c r="I31" s="14">
        <f ca="1">$Y$15</f>
        <v>4.6296296296296294E-3</v>
      </c>
      <c r="J31" s="14">
        <f ca="1">$Z$15</f>
        <v>9.2592592592592587E-3</v>
      </c>
      <c r="K31" s="14">
        <f ca="1">$AA$15</f>
        <v>5.0925925925925923E-2</v>
      </c>
      <c r="L31" s="14">
        <f ca="1">$B$15</f>
        <v>1.8518518518518517E-2</v>
      </c>
      <c r="M31" s="14">
        <f ca="1">$C$15</f>
        <v>6.9444444444444448E-2</v>
      </c>
      <c r="N31" s="14">
        <f ca="1">$D$15</f>
        <v>6.4814814814814811E-2</v>
      </c>
      <c r="O31" s="14">
        <f ca="1">$E$15</f>
        <v>3.2407407407407406E-2</v>
      </c>
      <c r="P31" s="14">
        <f ca="1">$F$15</f>
        <v>0</v>
      </c>
      <c r="Q31" s="14">
        <f ca="1">$G$15</f>
        <v>8.3333333333333329E-2</v>
      </c>
      <c r="R31" s="14">
        <f ca="1">$H$15</f>
        <v>3.7037037037037035E-2</v>
      </c>
      <c r="S31" s="14">
        <f ca="1">$I$15</f>
        <v>6.4814814814814811E-2</v>
      </c>
      <c r="T31" s="14">
        <f ca="1">$J$15</f>
        <v>4.1666666666666664E-2</v>
      </c>
      <c r="U31" s="14">
        <f ca="1">$K$15</f>
        <v>4.6296296296296294E-3</v>
      </c>
      <c r="V31" s="14">
        <f ca="1">$L$15</f>
        <v>1.8518518518518517E-2</v>
      </c>
      <c r="W31" s="14">
        <f ca="1">$M$15</f>
        <v>0</v>
      </c>
      <c r="X31" s="14">
        <f ca="1">$N$15</f>
        <v>1.3888888888888888E-2</v>
      </c>
      <c r="Y31" s="14">
        <f ca="1">$O$15</f>
        <v>0</v>
      </c>
      <c r="Z31" s="14">
        <f ca="1">$P$15</f>
        <v>6.9444444444444448E-2</v>
      </c>
      <c r="AA31" s="14">
        <f ca="1">$Q$15</f>
        <v>9.2592592592592587E-3</v>
      </c>
    </row>
    <row r="32" spans="1:27" ht="30.75" x14ac:dyDescent="0.55000000000000004">
      <c r="A32" s="23" t="s">
        <v>76</v>
      </c>
      <c r="B32" s="14">
        <f ca="1">$S$15</f>
        <v>2.7777777777777776E-2</v>
      </c>
      <c r="C32" s="14">
        <f ca="1">$T$15</f>
        <v>0.14351851851851852</v>
      </c>
      <c r="D32" s="14">
        <f ca="1">$U$15</f>
        <v>9.2592592592592587E-3</v>
      </c>
      <c r="E32" s="14">
        <f ca="1">$V$15</f>
        <v>4.1666666666666664E-2</v>
      </c>
      <c r="F32" s="14">
        <f ca="1">$W$15</f>
        <v>5.5555555555555552E-2</v>
      </c>
      <c r="G32" s="14">
        <f ca="1">$X$15</f>
        <v>6.9444444444444448E-2</v>
      </c>
      <c r="H32" s="14">
        <f ca="1">$Y$15</f>
        <v>4.6296296296296294E-3</v>
      </c>
      <c r="I32" s="14">
        <f ca="1">$Z$15</f>
        <v>9.2592592592592587E-3</v>
      </c>
      <c r="J32" s="14">
        <f ca="1">$AA$15</f>
        <v>5.0925925925925923E-2</v>
      </c>
      <c r="K32" s="14">
        <f ca="1">$B$15</f>
        <v>1.8518518518518517E-2</v>
      </c>
      <c r="L32" s="14">
        <f ca="1">$C$15</f>
        <v>6.9444444444444448E-2</v>
      </c>
      <c r="M32" s="14">
        <f ca="1">$D$15</f>
        <v>6.4814814814814811E-2</v>
      </c>
      <c r="N32" s="14">
        <f ca="1">$E$15</f>
        <v>3.2407407407407406E-2</v>
      </c>
      <c r="O32" s="14">
        <f ca="1">$F$15</f>
        <v>0</v>
      </c>
      <c r="P32" s="14">
        <f ca="1">$G$15</f>
        <v>8.3333333333333329E-2</v>
      </c>
      <c r="Q32" s="14">
        <f ca="1">$H$15</f>
        <v>3.7037037037037035E-2</v>
      </c>
      <c r="R32" s="14">
        <f ca="1">$I$15</f>
        <v>6.4814814814814811E-2</v>
      </c>
      <c r="S32" s="14">
        <f ca="1">$J$15</f>
        <v>4.1666666666666664E-2</v>
      </c>
      <c r="T32" s="14">
        <f ca="1">$K$15</f>
        <v>4.6296296296296294E-3</v>
      </c>
      <c r="U32" s="14">
        <f ca="1">$L$15</f>
        <v>1.8518518518518517E-2</v>
      </c>
      <c r="V32" s="14">
        <f ca="1">$M$15</f>
        <v>0</v>
      </c>
      <c r="W32" s="14">
        <f ca="1">$N$15</f>
        <v>1.3888888888888888E-2</v>
      </c>
      <c r="X32" s="14">
        <f ca="1">$O$15</f>
        <v>0</v>
      </c>
      <c r="Y32" s="14">
        <f ca="1">$P$15</f>
        <v>6.9444444444444448E-2</v>
      </c>
      <c r="Z32" s="14">
        <f ca="1">$Q$15</f>
        <v>9.2592592592592587E-3</v>
      </c>
      <c r="AA32" s="14">
        <f ca="1">$R$15</f>
        <v>6.0185185185185182E-2</v>
      </c>
    </row>
    <row r="33" spans="1:31" ht="30.75" x14ac:dyDescent="0.55000000000000004">
      <c r="A33" s="23" t="s">
        <v>77</v>
      </c>
      <c r="B33" s="14">
        <f ca="1">$T$15</f>
        <v>0.14351851851851852</v>
      </c>
      <c r="C33" s="14">
        <f ca="1">$U$15</f>
        <v>9.2592592592592587E-3</v>
      </c>
      <c r="D33" s="14">
        <f ca="1">$V$15</f>
        <v>4.1666666666666664E-2</v>
      </c>
      <c r="E33" s="14">
        <f ca="1">$W$15</f>
        <v>5.5555555555555552E-2</v>
      </c>
      <c r="F33" s="14">
        <f ca="1">$X$15</f>
        <v>6.9444444444444448E-2</v>
      </c>
      <c r="G33" s="14">
        <f ca="1">$Y$15</f>
        <v>4.6296296296296294E-3</v>
      </c>
      <c r="H33" s="14">
        <f ca="1">$Z$15</f>
        <v>9.2592592592592587E-3</v>
      </c>
      <c r="I33" s="14">
        <f ca="1">$AA$15</f>
        <v>5.0925925925925923E-2</v>
      </c>
      <c r="J33" s="14">
        <f ca="1">$B$15</f>
        <v>1.8518518518518517E-2</v>
      </c>
      <c r="K33" s="14">
        <f ca="1">$C$15</f>
        <v>6.9444444444444448E-2</v>
      </c>
      <c r="L33" s="14">
        <f ca="1">$D$15</f>
        <v>6.4814814814814811E-2</v>
      </c>
      <c r="M33" s="14">
        <f ca="1">$E$15</f>
        <v>3.2407407407407406E-2</v>
      </c>
      <c r="N33" s="14">
        <f ca="1">$F$15</f>
        <v>0</v>
      </c>
      <c r="O33" s="14">
        <f ca="1">$G$15</f>
        <v>8.3333333333333329E-2</v>
      </c>
      <c r="P33" s="14">
        <f ca="1">$H$15</f>
        <v>3.7037037037037035E-2</v>
      </c>
      <c r="Q33" s="14">
        <f ca="1">$I$15</f>
        <v>6.4814814814814811E-2</v>
      </c>
      <c r="R33" s="14">
        <f ca="1">$J$15</f>
        <v>4.1666666666666664E-2</v>
      </c>
      <c r="S33" s="14">
        <f ca="1">$K$15</f>
        <v>4.6296296296296294E-3</v>
      </c>
      <c r="T33" s="14">
        <f ca="1">$L$15</f>
        <v>1.8518518518518517E-2</v>
      </c>
      <c r="U33" s="14">
        <f ca="1">$M$15</f>
        <v>0</v>
      </c>
      <c r="V33" s="14">
        <f ca="1">$N$15</f>
        <v>1.3888888888888888E-2</v>
      </c>
      <c r="W33" s="14">
        <f ca="1">$O$15</f>
        <v>0</v>
      </c>
      <c r="X33" s="14">
        <f ca="1">$P$15</f>
        <v>6.9444444444444448E-2</v>
      </c>
      <c r="Y33" s="14">
        <f ca="1">$Q$15</f>
        <v>9.2592592592592587E-3</v>
      </c>
      <c r="Z33" s="14">
        <f ca="1">$R$15</f>
        <v>6.0185185185185182E-2</v>
      </c>
      <c r="AA33" s="14">
        <f ca="1">$S$15</f>
        <v>2.7777777777777776E-2</v>
      </c>
    </row>
    <row r="34" spans="1:31" ht="30.75" x14ac:dyDescent="0.55000000000000004">
      <c r="A34" s="23" t="s">
        <v>78</v>
      </c>
      <c r="B34" s="14">
        <f ca="1">$U$15</f>
        <v>9.2592592592592587E-3</v>
      </c>
      <c r="C34" s="14">
        <f ca="1">$V$15</f>
        <v>4.1666666666666664E-2</v>
      </c>
      <c r="D34" s="14">
        <f ca="1">$W$15</f>
        <v>5.5555555555555552E-2</v>
      </c>
      <c r="E34" s="14">
        <f ca="1">$X$15</f>
        <v>6.9444444444444448E-2</v>
      </c>
      <c r="F34" s="14">
        <f ca="1">$Y$15</f>
        <v>4.6296296296296294E-3</v>
      </c>
      <c r="G34" s="14">
        <f ca="1">$Z$15</f>
        <v>9.2592592592592587E-3</v>
      </c>
      <c r="H34" s="14">
        <f ca="1">$AA$15</f>
        <v>5.0925925925925923E-2</v>
      </c>
      <c r="I34" s="14">
        <f ca="1">$B$15</f>
        <v>1.8518518518518517E-2</v>
      </c>
      <c r="J34" s="14">
        <f ca="1">$C$15</f>
        <v>6.9444444444444448E-2</v>
      </c>
      <c r="K34" s="14">
        <f ca="1">$D$15</f>
        <v>6.4814814814814811E-2</v>
      </c>
      <c r="L34" s="14">
        <f ca="1">$E$15</f>
        <v>3.2407407407407406E-2</v>
      </c>
      <c r="M34" s="14">
        <f ca="1">$F$15</f>
        <v>0</v>
      </c>
      <c r="N34" s="14">
        <f ca="1">$G$15</f>
        <v>8.3333333333333329E-2</v>
      </c>
      <c r="O34" s="14">
        <f ca="1">$H$15</f>
        <v>3.7037037037037035E-2</v>
      </c>
      <c r="P34" s="14">
        <f ca="1">$I$15</f>
        <v>6.4814814814814811E-2</v>
      </c>
      <c r="Q34" s="14">
        <f ca="1">$J$15</f>
        <v>4.1666666666666664E-2</v>
      </c>
      <c r="R34" s="14">
        <f ca="1">$K$15</f>
        <v>4.6296296296296294E-3</v>
      </c>
      <c r="S34" s="14">
        <f ca="1">$L$15</f>
        <v>1.8518518518518517E-2</v>
      </c>
      <c r="T34" s="14">
        <f ca="1">$M$15</f>
        <v>0</v>
      </c>
      <c r="U34" s="14">
        <f ca="1">$N$15</f>
        <v>1.3888888888888888E-2</v>
      </c>
      <c r="V34" s="14">
        <f ca="1">$O$15</f>
        <v>0</v>
      </c>
      <c r="W34" s="14">
        <f ca="1">$P$15</f>
        <v>6.9444444444444448E-2</v>
      </c>
      <c r="X34" s="14">
        <f ca="1">$Q$15</f>
        <v>9.2592592592592587E-3</v>
      </c>
      <c r="Y34" s="14">
        <f ca="1">$R$15</f>
        <v>6.0185185185185182E-2</v>
      </c>
      <c r="Z34" s="14">
        <f ca="1">$S$15</f>
        <v>2.7777777777777776E-2</v>
      </c>
      <c r="AA34" s="14">
        <f ca="1">$T$15</f>
        <v>0.14351851851851852</v>
      </c>
    </row>
    <row r="35" spans="1:31" ht="30.75" x14ac:dyDescent="0.55000000000000004">
      <c r="A35" s="23" t="s">
        <v>79</v>
      </c>
      <c r="B35" s="14">
        <f ca="1">$V$15</f>
        <v>4.1666666666666664E-2</v>
      </c>
      <c r="C35" s="14">
        <f ca="1">$W$15</f>
        <v>5.5555555555555552E-2</v>
      </c>
      <c r="D35" s="14">
        <f ca="1">$X$15</f>
        <v>6.9444444444444448E-2</v>
      </c>
      <c r="E35" s="14">
        <f ca="1">$Y$15</f>
        <v>4.6296296296296294E-3</v>
      </c>
      <c r="F35" s="14">
        <f ca="1">$Z$15</f>
        <v>9.2592592592592587E-3</v>
      </c>
      <c r="G35" s="14">
        <f ca="1">$AA$15</f>
        <v>5.0925925925925923E-2</v>
      </c>
      <c r="H35" s="14">
        <f ca="1">$B$15</f>
        <v>1.8518518518518517E-2</v>
      </c>
      <c r="I35" s="14">
        <f ca="1">$C$15</f>
        <v>6.9444444444444448E-2</v>
      </c>
      <c r="J35" s="14">
        <f ca="1">$D$15</f>
        <v>6.4814814814814811E-2</v>
      </c>
      <c r="K35" s="14">
        <f ca="1">$E$15</f>
        <v>3.2407407407407406E-2</v>
      </c>
      <c r="L35" s="14">
        <f ca="1">$F$15</f>
        <v>0</v>
      </c>
      <c r="M35" s="14">
        <f ca="1">$G$15</f>
        <v>8.3333333333333329E-2</v>
      </c>
      <c r="N35" s="14">
        <f ca="1">$H$15</f>
        <v>3.7037037037037035E-2</v>
      </c>
      <c r="O35" s="14">
        <f ca="1">$I$15</f>
        <v>6.4814814814814811E-2</v>
      </c>
      <c r="P35" s="14">
        <f ca="1">$J$15</f>
        <v>4.1666666666666664E-2</v>
      </c>
      <c r="Q35" s="14">
        <f ca="1">$K$15</f>
        <v>4.6296296296296294E-3</v>
      </c>
      <c r="R35" s="14">
        <f ca="1">$L$15</f>
        <v>1.8518518518518517E-2</v>
      </c>
      <c r="S35" s="14">
        <f ca="1">$M$15</f>
        <v>0</v>
      </c>
      <c r="T35" s="14">
        <f ca="1">$N$15</f>
        <v>1.3888888888888888E-2</v>
      </c>
      <c r="U35" s="14">
        <f ca="1">$O$15</f>
        <v>0</v>
      </c>
      <c r="V35" s="14">
        <f ca="1">$P$15</f>
        <v>6.9444444444444448E-2</v>
      </c>
      <c r="W35" s="14">
        <f ca="1">$Q$15</f>
        <v>9.2592592592592587E-3</v>
      </c>
      <c r="X35" s="14">
        <f ca="1">$R$15</f>
        <v>6.0185185185185182E-2</v>
      </c>
      <c r="Y35" s="14">
        <f ca="1">$S$15</f>
        <v>2.7777777777777776E-2</v>
      </c>
      <c r="Z35" s="14">
        <f ca="1">$T$15</f>
        <v>0.14351851851851852</v>
      </c>
      <c r="AA35" s="14">
        <f ca="1">$U$15</f>
        <v>9.2592592592592587E-3</v>
      </c>
    </row>
    <row r="36" spans="1:31" ht="30.75" x14ac:dyDescent="0.55000000000000004">
      <c r="A36" s="23" t="s">
        <v>80</v>
      </c>
      <c r="B36" s="14">
        <f ca="1">$W$15</f>
        <v>5.5555555555555552E-2</v>
      </c>
      <c r="C36" s="14">
        <f ca="1">$X$15</f>
        <v>6.9444444444444448E-2</v>
      </c>
      <c r="D36" s="14">
        <f ca="1">$Y$15</f>
        <v>4.6296296296296294E-3</v>
      </c>
      <c r="E36" s="14">
        <f ca="1">$Z$15</f>
        <v>9.2592592592592587E-3</v>
      </c>
      <c r="F36" s="14">
        <f ca="1">$AA$15</f>
        <v>5.0925925925925923E-2</v>
      </c>
      <c r="G36" s="14">
        <f ca="1">$B$15</f>
        <v>1.8518518518518517E-2</v>
      </c>
      <c r="H36" s="14">
        <f ca="1">$C$15</f>
        <v>6.9444444444444448E-2</v>
      </c>
      <c r="I36" s="14">
        <f ca="1">$D$15</f>
        <v>6.4814814814814811E-2</v>
      </c>
      <c r="J36" s="14">
        <f ca="1">$E$15</f>
        <v>3.2407407407407406E-2</v>
      </c>
      <c r="K36" s="14">
        <f ca="1">$F$15</f>
        <v>0</v>
      </c>
      <c r="L36" s="14">
        <f ca="1">$G$15</f>
        <v>8.3333333333333329E-2</v>
      </c>
      <c r="M36" s="14">
        <f ca="1">$H$15</f>
        <v>3.7037037037037035E-2</v>
      </c>
      <c r="N36" s="14">
        <f ca="1">$I$15</f>
        <v>6.4814814814814811E-2</v>
      </c>
      <c r="O36" s="14">
        <f ca="1">$J$15</f>
        <v>4.1666666666666664E-2</v>
      </c>
      <c r="P36" s="14">
        <f ca="1">$K$15</f>
        <v>4.6296296296296294E-3</v>
      </c>
      <c r="Q36" s="14">
        <f ca="1">$L$15</f>
        <v>1.8518518518518517E-2</v>
      </c>
      <c r="R36" s="14">
        <f ca="1">$M$15</f>
        <v>0</v>
      </c>
      <c r="S36" s="14">
        <f ca="1">$N$15</f>
        <v>1.3888888888888888E-2</v>
      </c>
      <c r="T36" s="14">
        <f ca="1">$O$15</f>
        <v>0</v>
      </c>
      <c r="U36" s="14">
        <f ca="1">$P$15</f>
        <v>6.9444444444444448E-2</v>
      </c>
      <c r="V36" s="14">
        <f ca="1">$Q$15</f>
        <v>9.2592592592592587E-3</v>
      </c>
      <c r="W36" s="14">
        <f ca="1">$R$15</f>
        <v>6.0185185185185182E-2</v>
      </c>
      <c r="X36" s="14">
        <f ca="1">$S$15</f>
        <v>2.7777777777777776E-2</v>
      </c>
      <c r="Y36" s="14">
        <f ca="1">$T$15</f>
        <v>0.14351851851851852</v>
      </c>
      <c r="Z36" s="14">
        <f ca="1">$U$15</f>
        <v>9.2592592592592587E-3</v>
      </c>
      <c r="AA36" s="14">
        <f ca="1">$V$15</f>
        <v>4.1666666666666664E-2</v>
      </c>
    </row>
    <row r="37" spans="1:31" ht="30.75" x14ac:dyDescent="0.55000000000000004">
      <c r="A37" s="23" t="s">
        <v>81</v>
      </c>
      <c r="B37" s="14">
        <f ca="1">$X$15</f>
        <v>6.9444444444444448E-2</v>
      </c>
      <c r="C37" s="14">
        <f ca="1">$Y$15</f>
        <v>4.6296296296296294E-3</v>
      </c>
      <c r="D37" s="14">
        <f ca="1">$Z$15</f>
        <v>9.2592592592592587E-3</v>
      </c>
      <c r="E37" s="14">
        <f ca="1">$AA$15</f>
        <v>5.0925925925925923E-2</v>
      </c>
      <c r="F37" s="14">
        <f ca="1">$B$15</f>
        <v>1.8518518518518517E-2</v>
      </c>
      <c r="G37" s="14">
        <f ca="1">$C$15</f>
        <v>6.9444444444444448E-2</v>
      </c>
      <c r="H37" s="14">
        <f ca="1">$D$15</f>
        <v>6.4814814814814811E-2</v>
      </c>
      <c r="I37" s="14">
        <f ca="1">$E$15</f>
        <v>3.2407407407407406E-2</v>
      </c>
      <c r="J37" s="14">
        <f ca="1">$F$15</f>
        <v>0</v>
      </c>
      <c r="K37" s="14">
        <f ca="1">$G$15</f>
        <v>8.3333333333333329E-2</v>
      </c>
      <c r="L37" s="14">
        <f ca="1">$H$15</f>
        <v>3.7037037037037035E-2</v>
      </c>
      <c r="M37" s="14">
        <f ca="1">$I$15</f>
        <v>6.4814814814814811E-2</v>
      </c>
      <c r="N37" s="14">
        <f ca="1">$J$15</f>
        <v>4.1666666666666664E-2</v>
      </c>
      <c r="O37" s="14">
        <f ca="1">$K$15</f>
        <v>4.6296296296296294E-3</v>
      </c>
      <c r="P37" s="14">
        <f ca="1">$L$15</f>
        <v>1.8518518518518517E-2</v>
      </c>
      <c r="Q37" s="14">
        <f ca="1">$M$15</f>
        <v>0</v>
      </c>
      <c r="R37" s="14">
        <f ca="1">$N$15</f>
        <v>1.3888888888888888E-2</v>
      </c>
      <c r="S37" s="14">
        <f ca="1">$O$15</f>
        <v>0</v>
      </c>
      <c r="T37" s="14">
        <f ca="1">$P$15</f>
        <v>6.9444444444444448E-2</v>
      </c>
      <c r="U37" s="14">
        <f ca="1">$Q$15</f>
        <v>9.2592592592592587E-3</v>
      </c>
      <c r="V37" s="14">
        <f ca="1">$R$15</f>
        <v>6.0185185185185182E-2</v>
      </c>
      <c r="W37" s="14">
        <f ca="1">$S$15</f>
        <v>2.7777777777777776E-2</v>
      </c>
      <c r="X37" s="14">
        <f ca="1">$T$15</f>
        <v>0.14351851851851852</v>
      </c>
      <c r="Y37" s="14">
        <f ca="1">$U$15</f>
        <v>9.2592592592592587E-3</v>
      </c>
      <c r="Z37" s="14">
        <f ca="1">$V$15</f>
        <v>4.1666666666666664E-2</v>
      </c>
      <c r="AA37" s="14">
        <f ca="1">$W$15</f>
        <v>5.5555555555555552E-2</v>
      </c>
    </row>
    <row r="38" spans="1:31" ht="30.75" x14ac:dyDescent="0.55000000000000004">
      <c r="A38" s="23" t="s">
        <v>82</v>
      </c>
      <c r="B38" s="14">
        <f ca="1">$Y$15</f>
        <v>4.6296296296296294E-3</v>
      </c>
      <c r="C38" s="14">
        <f ca="1">$Z$15</f>
        <v>9.2592592592592587E-3</v>
      </c>
      <c r="D38" s="14">
        <f ca="1">$AA$15</f>
        <v>5.0925925925925923E-2</v>
      </c>
      <c r="E38" s="14">
        <f ca="1">$B$15</f>
        <v>1.8518518518518517E-2</v>
      </c>
      <c r="F38" s="14">
        <f ca="1">$C$15</f>
        <v>6.9444444444444448E-2</v>
      </c>
      <c r="G38" s="14">
        <f ca="1">$D$15</f>
        <v>6.4814814814814811E-2</v>
      </c>
      <c r="H38" s="14">
        <f ca="1">$E$15</f>
        <v>3.2407407407407406E-2</v>
      </c>
      <c r="I38" s="14">
        <f ca="1">$F$15</f>
        <v>0</v>
      </c>
      <c r="J38" s="14">
        <f ca="1">$G$15</f>
        <v>8.3333333333333329E-2</v>
      </c>
      <c r="K38" s="14">
        <f ca="1">$H$15</f>
        <v>3.7037037037037035E-2</v>
      </c>
      <c r="L38" s="14">
        <f ca="1">$I$15</f>
        <v>6.4814814814814811E-2</v>
      </c>
      <c r="M38" s="14">
        <f ca="1">$J$15</f>
        <v>4.1666666666666664E-2</v>
      </c>
      <c r="N38" s="14">
        <f ca="1">$K$15</f>
        <v>4.6296296296296294E-3</v>
      </c>
      <c r="O38" s="14">
        <f ca="1">$L$15</f>
        <v>1.8518518518518517E-2</v>
      </c>
      <c r="P38" s="14">
        <f ca="1">$M$15</f>
        <v>0</v>
      </c>
      <c r="Q38" s="14">
        <f ca="1">$N$15</f>
        <v>1.3888888888888888E-2</v>
      </c>
      <c r="R38" s="14">
        <f ca="1">$O$15</f>
        <v>0</v>
      </c>
      <c r="S38" s="14">
        <f ca="1">$P$15</f>
        <v>6.9444444444444448E-2</v>
      </c>
      <c r="T38" s="14">
        <f ca="1">$Q$15</f>
        <v>9.2592592592592587E-3</v>
      </c>
      <c r="U38" s="14">
        <f ca="1">$R$15</f>
        <v>6.0185185185185182E-2</v>
      </c>
      <c r="V38" s="14">
        <f ca="1">$S$15</f>
        <v>2.7777777777777776E-2</v>
      </c>
      <c r="W38" s="14">
        <f ca="1">$T$15</f>
        <v>0.14351851851851852</v>
      </c>
      <c r="X38" s="14">
        <f ca="1">$U$15</f>
        <v>9.2592592592592587E-3</v>
      </c>
      <c r="Y38" s="14">
        <f ca="1">$V$15</f>
        <v>4.1666666666666664E-2</v>
      </c>
      <c r="Z38" s="14">
        <f ca="1">$W$15</f>
        <v>5.5555555555555552E-2</v>
      </c>
      <c r="AA38" s="14">
        <f ca="1">$X$15</f>
        <v>6.9444444444444448E-2</v>
      </c>
    </row>
    <row r="39" spans="1:31" ht="30.75" x14ac:dyDescent="0.55000000000000004">
      <c r="A39" s="23" t="s">
        <v>83</v>
      </c>
      <c r="B39" s="14">
        <f ca="1">$Z$15</f>
        <v>9.2592592592592587E-3</v>
      </c>
      <c r="C39" s="14">
        <f ca="1">$AA$15</f>
        <v>5.0925925925925923E-2</v>
      </c>
      <c r="D39" s="14">
        <f ca="1">$B$15</f>
        <v>1.8518518518518517E-2</v>
      </c>
      <c r="E39" s="14">
        <f ca="1">$C$15</f>
        <v>6.9444444444444448E-2</v>
      </c>
      <c r="F39" s="14">
        <f ca="1">$D$15</f>
        <v>6.4814814814814811E-2</v>
      </c>
      <c r="G39" s="14">
        <f ca="1">$E$15</f>
        <v>3.2407407407407406E-2</v>
      </c>
      <c r="H39" s="14">
        <f ca="1">$F$15</f>
        <v>0</v>
      </c>
      <c r="I39" s="14">
        <f ca="1">$G$15</f>
        <v>8.3333333333333329E-2</v>
      </c>
      <c r="J39" s="14">
        <f ca="1">$H$15</f>
        <v>3.7037037037037035E-2</v>
      </c>
      <c r="K39" s="14">
        <f ca="1">$I$15</f>
        <v>6.4814814814814811E-2</v>
      </c>
      <c r="L39" s="14">
        <f ca="1">$J$15</f>
        <v>4.1666666666666664E-2</v>
      </c>
      <c r="M39" s="14">
        <f ca="1">$K$15</f>
        <v>4.6296296296296294E-3</v>
      </c>
      <c r="N39" s="14">
        <f ca="1">$L$15</f>
        <v>1.8518518518518517E-2</v>
      </c>
      <c r="O39" s="14">
        <f ca="1">$M$15</f>
        <v>0</v>
      </c>
      <c r="P39" s="14">
        <f ca="1">$N$15</f>
        <v>1.3888888888888888E-2</v>
      </c>
      <c r="Q39" s="14">
        <f ca="1">$O$15</f>
        <v>0</v>
      </c>
      <c r="R39" s="14">
        <f ca="1">$P$15</f>
        <v>6.9444444444444448E-2</v>
      </c>
      <c r="S39" s="14">
        <f ca="1">$Q$15</f>
        <v>9.2592592592592587E-3</v>
      </c>
      <c r="T39" s="14">
        <f ca="1">$R$15</f>
        <v>6.0185185185185182E-2</v>
      </c>
      <c r="U39" s="14">
        <f ca="1">$S$15</f>
        <v>2.7777777777777776E-2</v>
      </c>
      <c r="V39" s="14">
        <f ca="1">$T$15</f>
        <v>0.14351851851851852</v>
      </c>
      <c r="W39" s="14">
        <f ca="1">$U$15</f>
        <v>9.2592592592592587E-3</v>
      </c>
      <c r="X39" s="14">
        <f ca="1">$V$15</f>
        <v>4.1666666666666664E-2</v>
      </c>
      <c r="Y39" s="14">
        <f ca="1">$W$15</f>
        <v>5.5555555555555552E-2</v>
      </c>
      <c r="Z39" s="14">
        <f ca="1">$X$15</f>
        <v>6.9444444444444448E-2</v>
      </c>
      <c r="AA39" s="14">
        <f ca="1">$Y$15</f>
        <v>4.6296296296296294E-3</v>
      </c>
    </row>
    <row r="40" spans="1:31" ht="30.75" x14ac:dyDescent="0.55000000000000004">
      <c r="A40" s="23" t="s">
        <v>84</v>
      </c>
      <c r="B40" s="14">
        <f ca="1">$AA$15</f>
        <v>5.0925925925925923E-2</v>
      </c>
      <c r="C40" s="14">
        <f ca="1">$B$15</f>
        <v>1.8518518518518517E-2</v>
      </c>
      <c r="D40" s="14">
        <f ca="1">$C$15</f>
        <v>6.9444444444444448E-2</v>
      </c>
      <c r="E40" s="14">
        <f ca="1">$D$15</f>
        <v>6.4814814814814811E-2</v>
      </c>
      <c r="F40" s="14">
        <f ca="1">$E$15</f>
        <v>3.2407407407407406E-2</v>
      </c>
      <c r="G40" s="14">
        <f ca="1">$F$15</f>
        <v>0</v>
      </c>
      <c r="H40" s="14">
        <f ca="1">$G$15</f>
        <v>8.3333333333333329E-2</v>
      </c>
      <c r="I40" s="14">
        <f ca="1">$H$15</f>
        <v>3.7037037037037035E-2</v>
      </c>
      <c r="J40" s="14">
        <f ca="1">$I$15</f>
        <v>6.4814814814814811E-2</v>
      </c>
      <c r="K40" s="14">
        <f ca="1">$J$15</f>
        <v>4.1666666666666664E-2</v>
      </c>
      <c r="L40" s="14">
        <f ca="1">$K$15</f>
        <v>4.6296296296296294E-3</v>
      </c>
      <c r="M40" s="14">
        <f ca="1">$L$15</f>
        <v>1.8518518518518517E-2</v>
      </c>
      <c r="N40" s="14">
        <f ca="1">$M$15</f>
        <v>0</v>
      </c>
      <c r="O40" s="14">
        <f ca="1">$N$15</f>
        <v>1.3888888888888888E-2</v>
      </c>
      <c r="P40" s="14">
        <f ca="1">$O$15</f>
        <v>0</v>
      </c>
      <c r="Q40" s="14">
        <f ca="1">$P$15</f>
        <v>6.9444444444444448E-2</v>
      </c>
      <c r="R40" s="14">
        <f ca="1">$Q$15</f>
        <v>9.2592592592592587E-3</v>
      </c>
      <c r="S40" s="14">
        <f ca="1">$R$15</f>
        <v>6.0185185185185182E-2</v>
      </c>
      <c r="T40" s="14">
        <f ca="1">$S$15</f>
        <v>2.7777777777777776E-2</v>
      </c>
      <c r="U40" s="14">
        <f ca="1">$T$15</f>
        <v>0.14351851851851852</v>
      </c>
      <c r="V40" s="14">
        <f ca="1">$U$15</f>
        <v>9.2592592592592587E-3</v>
      </c>
      <c r="W40" s="14">
        <f ca="1">$V$15</f>
        <v>4.1666666666666664E-2</v>
      </c>
      <c r="X40" s="14">
        <f ca="1">$W$15</f>
        <v>5.5555555555555552E-2</v>
      </c>
      <c r="Y40" s="14">
        <f ca="1">$X$15</f>
        <v>6.9444444444444448E-2</v>
      </c>
      <c r="Z40" s="14">
        <f ca="1">$Y$15</f>
        <v>4.6296296296296294E-3</v>
      </c>
      <c r="AA40" s="14">
        <f ca="1">$Z$15</f>
        <v>9.2592592592592587E-3</v>
      </c>
    </row>
    <row r="41" spans="1:31" ht="18" x14ac:dyDescent="0.35">
      <c r="A41" s="17"/>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4" spans="1:31" ht="21" x14ac:dyDescent="0.35">
      <c r="AB44" s="33" t="s">
        <v>85</v>
      </c>
      <c r="AC44" s="35" t="s">
        <v>86</v>
      </c>
      <c r="AD44" s="38">
        <f ca="1">MAX(AB45:AB70)</f>
        <v>6.4069444444444429E-2</v>
      </c>
      <c r="AE44" s="34" t="s">
        <v>87</v>
      </c>
    </row>
    <row r="45" spans="1:31" ht="30.75" x14ac:dyDescent="0.55000000000000004">
      <c r="A45" s="23" t="s">
        <v>33</v>
      </c>
      <c r="B45" s="14">
        <f ca="1">B11*($B$15)</f>
        <v>1.5185185185185184E-3</v>
      </c>
      <c r="C45" s="14">
        <f ca="1">C11*($C$15)</f>
        <v>1.0416666666666667E-3</v>
      </c>
      <c r="D45" s="14">
        <f ca="1">D11*($D$15)</f>
        <v>1.8148148148148147E-3</v>
      </c>
      <c r="E45" s="14">
        <f ca="1">E11*($E$15)</f>
        <v>1.3935185185185183E-3</v>
      </c>
      <c r="F45" s="14">
        <f ca="1">F11*($F$15)</f>
        <v>0</v>
      </c>
      <c r="G45" s="14">
        <f ca="1">G11*($G$15)</f>
        <v>1.8333333333333331E-3</v>
      </c>
      <c r="H45" s="14">
        <f ca="1">H11*($H$15)</f>
        <v>7.407407407407407E-4</v>
      </c>
      <c r="I45" s="14">
        <f ca="1">I11*($I$15)</f>
        <v>3.9537037037037032E-3</v>
      </c>
      <c r="J45" s="14">
        <f ca="1">J11*($J$15)</f>
        <v>2.9166666666666668E-3</v>
      </c>
      <c r="K45" s="14">
        <f ca="1">K11*($K$15)</f>
        <v>9.2592592592592591E-6</v>
      </c>
      <c r="L45" s="14">
        <f ca="1">L11*($L$15)</f>
        <v>1.4814814814814815E-4</v>
      </c>
      <c r="M45" s="14">
        <f ca="1">M11*($M$15)</f>
        <v>0</v>
      </c>
      <c r="N45" s="14">
        <f ca="1">N11*($N$15)</f>
        <v>3.3333333333333332E-4</v>
      </c>
      <c r="O45" s="14">
        <f ca="1">O11*($O$15)</f>
        <v>0</v>
      </c>
      <c r="P45" s="14">
        <f ca="1">P11*($P$15)</f>
        <v>5.208333333333333E-3</v>
      </c>
      <c r="Q45" s="14">
        <f ca="1">Q11*($Q$15)</f>
        <v>1.7592592592592592E-4</v>
      </c>
      <c r="R45" s="14">
        <f ca="1">R11*($R$15)</f>
        <v>6.018518518518518E-5</v>
      </c>
      <c r="S45" s="14">
        <f ca="1">S11*($S$15)</f>
        <v>1.6666666666666666E-3</v>
      </c>
      <c r="T45" s="14">
        <f ca="1">T11*($T$15)</f>
        <v>9.0416666666666666E-3</v>
      </c>
      <c r="U45" s="14">
        <f ca="1">U11*($U$15)</f>
        <v>8.4259259259259248E-4</v>
      </c>
      <c r="V45" s="14">
        <f ca="1">V11*($V$15)</f>
        <v>1.1666666666666665E-3</v>
      </c>
      <c r="W45" s="14">
        <f ca="1">W11*($W$15)</f>
        <v>5.5555555555555556E-4</v>
      </c>
      <c r="X45" s="14">
        <f ca="1">X11*($X$15)</f>
        <v>1.5972222222222223E-3</v>
      </c>
      <c r="Y45" s="14">
        <f ca="1">Y11*($Y$15)</f>
        <v>4.6296296296296296E-6</v>
      </c>
      <c r="Z45" s="14">
        <f ca="1">Z11*($Z$15)</f>
        <v>1.8518518518518518E-4</v>
      </c>
      <c r="AA45" s="14">
        <f ca="1">AA11*($AA$15)</f>
        <v>5.0925925925925923E-5</v>
      </c>
      <c r="AB45" s="19">
        <f ca="1">(B45)+(C45)+(D45)+(E45)+(F45)+(G45)+(H45)+(I45)+(J45)+(K45)+(L45)+(M45)+(N45)+(O45)+(P45)+(Q45)+(R45)+(S45)+(T45)+(U45)+(V45)+(W45)+(X45)+(Y45)+(Z45)+(AA45)</f>
        <v>3.6259259259259255E-2</v>
      </c>
      <c r="AE45" s="40" t="s">
        <v>15</v>
      </c>
    </row>
    <row r="46" spans="1:31" ht="30.75" x14ac:dyDescent="0.55000000000000004">
      <c r="A46" s="23" t="s">
        <v>34</v>
      </c>
      <c r="B46" s="14">
        <f ca="1">B11*($C$15)</f>
        <v>5.6944444444444447E-3</v>
      </c>
      <c r="C46" s="14">
        <f ca="1">C11*($D$15)</f>
        <v>9.7222222222222209E-4</v>
      </c>
      <c r="D46" s="14">
        <f ca="1">D11*($E$15)</f>
        <v>9.0740740740740734E-4</v>
      </c>
      <c r="E46" s="14">
        <f ca="1">E11*($F$15)</f>
        <v>0</v>
      </c>
      <c r="F46" s="14">
        <f ca="1">F11*($G$15)</f>
        <v>1.0583333333333333E-2</v>
      </c>
      <c r="G46" s="14">
        <f ca="1">G11*($H$15)</f>
        <v>8.1481481481481476E-4</v>
      </c>
      <c r="H46" s="14">
        <f ca="1">H11*($I$15)</f>
        <v>1.2962962962962963E-3</v>
      </c>
      <c r="I46" s="14">
        <f ca="1">I11*($J$15)</f>
        <v>2.5416666666666665E-3</v>
      </c>
      <c r="J46" s="14">
        <f ca="1">J11*($K$15)</f>
        <v>3.2407407407407406E-4</v>
      </c>
      <c r="K46" s="14">
        <f ca="1">K11*($L$15)</f>
        <v>3.7037037037037037E-5</v>
      </c>
      <c r="L46" s="14">
        <f ca="1">L11*($M$15)</f>
        <v>0</v>
      </c>
      <c r="M46" s="14">
        <f ca="1">M11*($N$15)</f>
        <v>5.5555555555555556E-4</v>
      </c>
      <c r="N46" s="14">
        <f ca="1">N11*($O$15)</f>
        <v>0</v>
      </c>
      <c r="O46" s="14">
        <f ca="1">O11*($P$15)</f>
        <v>4.6527777777777782E-3</v>
      </c>
      <c r="P46" s="14">
        <f ca="1">P11*($Q$15)</f>
        <v>6.9444444444444436E-4</v>
      </c>
      <c r="Q46" s="14">
        <f ca="1">Q11*($R$15)</f>
        <v>1.1435185185185183E-3</v>
      </c>
      <c r="R46" s="14">
        <f ca="1">R11*($S$15)</f>
        <v>2.7777777777777776E-5</v>
      </c>
      <c r="S46" s="14">
        <f ca="1">S11*($T$15)</f>
        <v>8.611111111111111E-3</v>
      </c>
      <c r="T46" s="14">
        <f ca="1">T11*($U$15)</f>
        <v>5.8333333333333327E-4</v>
      </c>
      <c r="U46" s="14">
        <f ca="1">U11*($V$15)</f>
        <v>3.7916666666666663E-3</v>
      </c>
      <c r="V46" s="14">
        <f ca="1">V11*($W$15)</f>
        <v>1.5555555555555555E-3</v>
      </c>
      <c r="W46" s="14">
        <f ca="1">W11*($X$15)</f>
        <v>6.9444444444444447E-4</v>
      </c>
      <c r="X46" s="14">
        <f ca="1">X11*($Y$15)</f>
        <v>1.0648148148148147E-4</v>
      </c>
      <c r="Y46" s="14">
        <f ca="1">Y11*($Z$15)</f>
        <v>9.2592592592592591E-6</v>
      </c>
      <c r="Z46" s="14">
        <f ca="1">Z11*($AA$15)</f>
        <v>1.0185185185185184E-3</v>
      </c>
      <c r="AA46" s="14">
        <f ca="1">AA11*($B$15)</f>
        <v>1.8518518518518518E-5</v>
      </c>
      <c r="AB46" s="19">
        <f ca="1">(B46)+(C46)+(D46)+(E46)+(F46)+(G46)+(H46)+(I46)+(J46)+(K46)+(L46)+(M46)+(N46)+(O46)+(P46)+(Q46)+(R46)+(S46)+(T46)+(U46)+(V46)+(W46)+(X46)+(Y46)+(Z46)+(AA46)</f>
        <v>4.663425925925925E-2</v>
      </c>
      <c r="AE46" s="40" t="s">
        <v>7</v>
      </c>
    </row>
    <row r="47" spans="1:31" ht="30.75" x14ac:dyDescent="0.55000000000000004">
      <c r="A47" s="23" t="s">
        <v>35</v>
      </c>
      <c r="B47" s="14">
        <f ca="1">B11*($D$15)</f>
        <v>5.3148148148148147E-3</v>
      </c>
      <c r="C47" s="14">
        <f ca="1">C11*($E$15)</f>
        <v>4.8611111111111104E-4</v>
      </c>
      <c r="D47" s="14">
        <f ca="1">D11*($F$15)</f>
        <v>0</v>
      </c>
      <c r="E47" s="14">
        <f ca="1">E11*($G$15)</f>
        <v>3.5833333333333329E-3</v>
      </c>
      <c r="F47" s="14">
        <f ca="1">F11*($H$15)</f>
        <v>4.7037037037037039E-3</v>
      </c>
      <c r="G47" s="14">
        <f ca="1">G11*($I$15)</f>
        <v>1.4259259259259258E-3</v>
      </c>
      <c r="H47" s="14">
        <f ca="1">H11*($J$15)</f>
        <v>8.3333333333333328E-4</v>
      </c>
      <c r="I47" s="14">
        <f ca="1">I11*($K$15)</f>
        <v>2.8240740740740738E-4</v>
      </c>
      <c r="J47" s="14">
        <f ca="1">J11*($L$15)</f>
        <v>1.2962962962962963E-3</v>
      </c>
      <c r="K47" s="14">
        <f ca="1">K11*($M$15)</f>
        <v>0</v>
      </c>
      <c r="L47" s="14">
        <f ca="1">L11*($N$15)</f>
        <v>1.111111111111111E-4</v>
      </c>
      <c r="M47" s="14">
        <f ca="1">M11*($O$15)</f>
        <v>0</v>
      </c>
      <c r="N47" s="14">
        <f ca="1">N11*($P$15)</f>
        <v>1.6666666666666668E-3</v>
      </c>
      <c r="O47" s="14">
        <f ca="1">O11*($Q$15)</f>
        <v>6.2037037037037041E-4</v>
      </c>
      <c r="P47" s="14">
        <f ca="1">P11*($R$15)</f>
        <v>4.5138888888888885E-3</v>
      </c>
      <c r="Q47" s="14">
        <f ca="1">Q11*($S$15)</f>
        <v>5.2777777777777773E-4</v>
      </c>
      <c r="R47" s="14">
        <f ca="1">R11*($T$15)</f>
        <v>1.4351851851851852E-4</v>
      </c>
      <c r="S47" s="14">
        <f ca="1">S11*($U$15)</f>
        <v>5.5555555555555556E-4</v>
      </c>
      <c r="T47" s="14">
        <f ca="1">T11*($V$15)</f>
        <v>2.6249999999999997E-3</v>
      </c>
      <c r="U47" s="14">
        <f ca="1">U11*($W$15)</f>
        <v>5.0555555555555553E-3</v>
      </c>
      <c r="V47" s="14">
        <f ca="1">V11*($X$15)</f>
        <v>1.9444444444444446E-3</v>
      </c>
      <c r="W47" s="14">
        <f ca="1">W11*($Y$15)</f>
        <v>4.6296296296296294E-5</v>
      </c>
      <c r="X47" s="14">
        <f ca="1">X11*($Z$15)</f>
        <v>2.1296296296296295E-4</v>
      </c>
      <c r="Y47" s="14">
        <f ca="1">Y11*($AA$15)</f>
        <v>5.0925925925925923E-5</v>
      </c>
      <c r="Z47" s="14">
        <f ca="1">Z11*($B$15)</f>
        <v>3.7037037037037035E-4</v>
      </c>
      <c r="AA47" s="14">
        <f ca="1">AA11*($C$15)</f>
        <v>6.9444444444444444E-5</v>
      </c>
      <c r="AB47" s="19">
        <f t="shared" ref="AB47:AB70" ca="1" si="4">(B47)+(C47)+(D47)+(E47)+(F47)+(G47)+(H47)+(I47)+(J47)+(K47)+(L47)+(M47)+(N47)+(O47)+(P47)+(Q47)+(R47)+(S47)+(T47)+(U47)+(V47)+(W47)+(X47)+(Y47)+(Z47)+(AA47)</f>
        <v>3.6439814814814807E-2</v>
      </c>
      <c r="AE47" s="40" t="s">
        <v>21</v>
      </c>
    </row>
    <row r="48" spans="1:31" ht="30.75" x14ac:dyDescent="0.55000000000000004">
      <c r="A48" s="23" t="s">
        <v>36</v>
      </c>
      <c r="B48" s="14">
        <f ca="1">B11*($E$15)</f>
        <v>2.6574074074074074E-3</v>
      </c>
      <c r="C48" s="14">
        <f ca="1">C11*($F$15)</f>
        <v>0</v>
      </c>
      <c r="D48" s="14">
        <f ca="1">D11*($G$15)</f>
        <v>2.3333333333333331E-3</v>
      </c>
      <c r="E48" s="14">
        <f ca="1">E11*($H$15)</f>
        <v>1.5925925925925923E-3</v>
      </c>
      <c r="F48" s="14">
        <f ca="1">F11*($I$15)</f>
        <v>8.231481481481482E-3</v>
      </c>
      <c r="G48" s="14">
        <f ca="1">G11*($J$15)</f>
        <v>9.1666666666666654E-4</v>
      </c>
      <c r="H48" s="14">
        <f ca="1">H11*($K$15)</f>
        <v>9.2592592592592588E-5</v>
      </c>
      <c r="I48" s="14">
        <f ca="1">I11*($L$15)</f>
        <v>1.1296296296296295E-3</v>
      </c>
      <c r="J48" s="14">
        <f ca="1">J11*($M$15)</f>
        <v>0</v>
      </c>
      <c r="K48" s="14">
        <f ca="1">K11*($N$15)</f>
        <v>2.7777777777777776E-5</v>
      </c>
      <c r="L48" s="14">
        <f ca="1">L11*($O$15)</f>
        <v>0</v>
      </c>
      <c r="M48" s="14">
        <f ca="1">M11*($P$15)</f>
        <v>2.7777777777777779E-3</v>
      </c>
      <c r="N48" s="14">
        <f ca="1">N11*($Q$15)</f>
        <v>2.2222222222222221E-4</v>
      </c>
      <c r="O48" s="14">
        <f ca="1">O11*($R$15)</f>
        <v>4.0324074074074073E-3</v>
      </c>
      <c r="P48" s="14">
        <f ca="1">P11*($S$15)</f>
        <v>2.0833333333333333E-3</v>
      </c>
      <c r="Q48" s="14">
        <f ca="1">Q11*($T$15)</f>
        <v>2.7268518518518518E-3</v>
      </c>
      <c r="R48" s="14">
        <f ca="1">R11*($U$15)</f>
        <v>9.2592592592592591E-6</v>
      </c>
      <c r="S48" s="14">
        <f ca="1">S11*($V$15)</f>
        <v>2.4999999999999996E-3</v>
      </c>
      <c r="T48" s="14">
        <f ca="1">T11*($W$15)</f>
        <v>3.4999999999999996E-3</v>
      </c>
      <c r="U48" s="14">
        <f ca="1">U11*($X$15)</f>
        <v>6.3194444444444444E-3</v>
      </c>
      <c r="V48" s="14">
        <f ca="1">V11*($Y$15)</f>
        <v>1.2962962962962963E-4</v>
      </c>
      <c r="W48" s="14">
        <f ca="1">W11*($Z$15)</f>
        <v>9.2592592592592588E-5</v>
      </c>
      <c r="X48" s="14">
        <f ca="1">X11*($AA$15)</f>
        <v>1.1712962962962961E-3</v>
      </c>
      <c r="Y48" s="14">
        <f ca="1">Y11*($B$15)</f>
        <v>1.8518518518518518E-5</v>
      </c>
      <c r="Z48" s="14">
        <f ca="1">Z11*($C$15)</f>
        <v>1.3888888888888889E-3</v>
      </c>
      <c r="AA48" s="14">
        <f ca="1">AA11*($D$15)</f>
        <v>6.4814814814814816E-5</v>
      </c>
      <c r="AB48" s="19">
        <f t="shared" ca="1" si="4"/>
        <v>4.401851851851854E-2</v>
      </c>
      <c r="AE48" s="40" t="s">
        <v>10</v>
      </c>
    </row>
    <row r="49" spans="1:31" ht="30.75" x14ac:dyDescent="0.55000000000000004">
      <c r="A49" s="23" t="s">
        <v>37</v>
      </c>
      <c r="B49" s="14">
        <f ca="1">B11*($F$15)</f>
        <v>0</v>
      </c>
      <c r="C49" s="14">
        <f ca="1">C11*($G$15)</f>
        <v>1.2499999999999998E-3</v>
      </c>
      <c r="D49" s="14">
        <f ca="1">D11*($H$15)</f>
        <v>1.0370370370370371E-3</v>
      </c>
      <c r="E49" s="14">
        <f ca="1">E11*($I$15)</f>
        <v>2.7870370370370367E-3</v>
      </c>
      <c r="F49" s="14">
        <f ca="1">F11*($J$15)</f>
        <v>5.2916666666666667E-3</v>
      </c>
      <c r="G49" s="14">
        <f ca="1">G11*($K$15)</f>
        <v>1.0185185185185185E-4</v>
      </c>
      <c r="H49" s="14">
        <f ca="1">H11*($L$15)</f>
        <v>3.7037037037037035E-4</v>
      </c>
      <c r="I49" s="14">
        <f ca="1">I11*($M$15)</f>
        <v>0</v>
      </c>
      <c r="J49" s="14">
        <f ca="1">J11*($N$15)</f>
        <v>9.722222222222223E-4</v>
      </c>
      <c r="K49" s="14">
        <f ca="1">K11*($O$15)</f>
        <v>0</v>
      </c>
      <c r="L49" s="14">
        <f ca="1">L11*($P$15)</f>
        <v>5.5555555555555556E-4</v>
      </c>
      <c r="M49" s="14">
        <f ca="1">M11*($Q$15)</f>
        <v>3.7037037037037035E-4</v>
      </c>
      <c r="N49" s="14">
        <f ca="1">N11*($R$15)</f>
        <v>1.4444444444444444E-3</v>
      </c>
      <c r="O49" s="14">
        <f ca="1">O11*($S$15)</f>
        <v>1.8611111111111111E-3</v>
      </c>
      <c r="P49" s="14">
        <f ca="1">P11*($T$15)</f>
        <v>1.0763888888888889E-2</v>
      </c>
      <c r="Q49" s="14">
        <f ca="1">Q11*($U$15)</f>
        <v>1.7592592592592592E-4</v>
      </c>
      <c r="R49" s="14">
        <f ca="1">R11*($V$15)</f>
        <v>4.1666666666666665E-5</v>
      </c>
      <c r="S49" s="14">
        <f ca="1">S11*($W$15)</f>
        <v>3.3333333333333331E-3</v>
      </c>
      <c r="T49" s="14">
        <f ca="1">T11*($X$15)</f>
        <v>4.3750000000000004E-3</v>
      </c>
      <c r="U49" s="14">
        <f ca="1">U11*($Y$15)</f>
        <v>4.2129629629629624E-4</v>
      </c>
      <c r="V49" s="14">
        <f ca="1">V11*($Z$15)</f>
        <v>2.5925925925925926E-4</v>
      </c>
      <c r="W49" s="14">
        <f ca="1">W11*($AA$15)</f>
        <v>5.0925925925925921E-4</v>
      </c>
      <c r="X49" s="14">
        <f ca="1">X11*($B$15)</f>
        <v>4.259259259259259E-4</v>
      </c>
      <c r="Y49" s="14">
        <f ca="1">Y11*($C$15)</f>
        <v>6.9444444444444444E-5</v>
      </c>
      <c r="Z49" s="14">
        <f ca="1">Z11*($D$15)</f>
        <v>1.2962962962962963E-3</v>
      </c>
      <c r="AA49" s="14">
        <f ca="1">AA11*($E$15)</f>
        <v>3.2407407407407408E-5</v>
      </c>
      <c r="AB49" s="19">
        <f t="shared" ca="1" si="4"/>
        <v>3.774537037037036E-2</v>
      </c>
      <c r="AE49" s="40" t="s">
        <v>1</v>
      </c>
    </row>
    <row r="50" spans="1:31" ht="30.75" x14ac:dyDescent="0.55000000000000004">
      <c r="A50" s="23" t="s">
        <v>38</v>
      </c>
      <c r="B50" s="14">
        <f ca="1">B11*($G$15)</f>
        <v>6.8333333333333336E-3</v>
      </c>
      <c r="C50" s="14">
        <f ca="1">C11*($H$15)</f>
        <v>5.5555555555555556E-4</v>
      </c>
      <c r="D50" s="14">
        <f ca="1">D11*($I$15)</f>
        <v>1.8148148148148147E-3</v>
      </c>
      <c r="E50" s="14">
        <f ca="1">E11*($J$15)</f>
        <v>1.7916666666666665E-3</v>
      </c>
      <c r="F50" s="14">
        <f ca="1">F11*($K$15)</f>
        <v>5.8796296296296298E-4</v>
      </c>
      <c r="G50" s="14">
        <f ca="1">G11*($L$15)</f>
        <v>4.0740740740740738E-4</v>
      </c>
      <c r="H50" s="14">
        <f ca="1">H11*($M$15)</f>
        <v>0</v>
      </c>
      <c r="I50" s="14">
        <f ca="1">I11*($N$15)</f>
        <v>8.4722222222222219E-4</v>
      </c>
      <c r="J50" s="14">
        <f ca="1">J11*($O$15)</f>
        <v>0</v>
      </c>
      <c r="K50" s="14">
        <f ca="1">K11*($P$15)</f>
        <v>1.3888888888888889E-4</v>
      </c>
      <c r="L50" s="14">
        <f ca="1">L11*($Q$15)</f>
        <v>7.4074074074074073E-5</v>
      </c>
      <c r="M50" s="14">
        <f ca="1">M11*($R$15)</f>
        <v>2.4074074074074072E-3</v>
      </c>
      <c r="N50" s="14">
        <f ca="1">N11*($S$15)</f>
        <v>6.6666666666666664E-4</v>
      </c>
      <c r="O50" s="14">
        <f ca="1">O11*($T$15)</f>
        <v>9.6157407407407407E-3</v>
      </c>
      <c r="P50" s="14">
        <f ca="1">P11*($U$15)</f>
        <v>6.9444444444444436E-4</v>
      </c>
      <c r="Q50" s="14">
        <f ca="1">Q11*($V$15)</f>
        <v>7.9166666666666665E-4</v>
      </c>
      <c r="R50" s="14">
        <f ca="1">R11*($W$15)</f>
        <v>5.5555555555555551E-5</v>
      </c>
      <c r="S50" s="14">
        <f ca="1">S11*($X$15)</f>
        <v>4.1666666666666666E-3</v>
      </c>
      <c r="T50" s="14">
        <f ca="1">T11*($Y$15)</f>
        <v>2.9166666666666664E-4</v>
      </c>
      <c r="U50" s="14">
        <f ca="1">U11*($Z$15)</f>
        <v>8.4259259259259248E-4</v>
      </c>
      <c r="V50" s="14">
        <f ca="1">V11*($AA$15)</f>
        <v>1.425925925925926E-3</v>
      </c>
      <c r="W50" s="14">
        <f ca="1">W11*($B$15)</f>
        <v>1.8518518518518518E-4</v>
      </c>
      <c r="X50" s="14">
        <f ca="1">X11*($C$15)</f>
        <v>1.5972222222222223E-3</v>
      </c>
      <c r="Y50" s="14">
        <f ca="1">Y11*($D$15)</f>
        <v>6.4814814814814816E-5</v>
      </c>
      <c r="Z50" s="14">
        <f ca="1">Z11*($E$15)</f>
        <v>6.4814814814814813E-4</v>
      </c>
      <c r="AA50" s="14">
        <f ca="1">AA11*($F$15)</f>
        <v>0</v>
      </c>
      <c r="AB50" s="19">
        <f t="shared" ca="1" si="4"/>
        <v>3.650462962962963E-2</v>
      </c>
      <c r="AE50" s="40" t="s">
        <v>17</v>
      </c>
    </row>
    <row r="51" spans="1:31" ht="30.75" x14ac:dyDescent="0.55000000000000004">
      <c r="A51" s="23" t="s">
        <v>39</v>
      </c>
      <c r="B51" s="14">
        <f ca="1">B11*($H$15)</f>
        <v>3.0370370370370369E-3</v>
      </c>
      <c r="C51" s="14">
        <f ca="1">C11*($I$15)</f>
        <v>9.7222222222222209E-4</v>
      </c>
      <c r="D51" s="14">
        <f ca="1">D11*($J$15)</f>
        <v>1.1666666666666665E-3</v>
      </c>
      <c r="E51" s="14">
        <f ca="1">E11*($K$15)</f>
        <v>1.9907407407407404E-4</v>
      </c>
      <c r="F51" s="14">
        <f ca="1">F11*($L$15)</f>
        <v>2.3518518518518519E-3</v>
      </c>
      <c r="G51" s="14">
        <f ca="1">G11*($M$15)</f>
        <v>0</v>
      </c>
      <c r="H51" s="14">
        <f ca="1">H11*($N$15)</f>
        <v>2.7777777777777778E-4</v>
      </c>
      <c r="I51" s="14">
        <f ca="1">I11*($O$15)</f>
        <v>0</v>
      </c>
      <c r="J51" s="14">
        <f ca="1">J11*($P$15)</f>
        <v>4.8611111111111121E-3</v>
      </c>
      <c r="K51" s="14">
        <f ca="1">K11*($Q$15)</f>
        <v>1.8518518518518518E-5</v>
      </c>
      <c r="L51" s="14">
        <f ca="1">L11*($R$15)</f>
        <v>4.8148148148148144E-4</v>
      </c>
      <c r="M51" s="14">
        <f ca="1">M11*($S$15)</f>
        <v>1.1111111111111111E-3</v>
      </c>
      <c r="N51" s="14">
        <f ca="1">N11*($T$15)</f>
        <v>3.4444444444444444E-3</v>
      </c>
      <c r="O51" s="14">
        <f ca="1">O11*($U$15)</f>
        <v>6.2037037037037041E-4</v>
      </c>
      <c r="P51" s="14">
        <f ca="1">P11*($V$15)</f>
        <v>3.1249999999999997E-3</v>
      </c>
      <c r="Q51" s="14">
        <f ca="1">Q11*($W$15)</f>
        <v>1.0555555555555555E-3</v>
      </c>
      <c r="R51" s="14">
        <f ca="1">R11*($X$15)</f>
        <v>6.9444444444444444E-5</v>
      </c>
      <c r="S51" s="14">
        <f ca="1">S11*($Y$15)</f>
        <v>2.7777777777777778E-4</v>
      </c>
      <c r="T51" s="14">
        <f ca="1">T11*($Z$15)</f>
        <v>5.8333333333333327E-4</v>
      </c>
      <c r="U51" s="14">
        <f ca="1">U11*($AA$15)</f>
        <v>4.634259259259259E-3</v>
      </c>
      <c r="V51" s="14">
        <f ca="1">V11*($B$15)</f>
        <v>5.1851851851851853E-4</v>
      </c>
      <c r="W51" s="14">
        <f ca="1">W11*($C$15)</f>
        <v>6.9444444444444447E-4</v>
      </c>
      <c r="X51" s="14">
        <f ca="1">X11*($D$15)</f>
        <v>1.4907407407407406E-3</v>
      </c>
      <c r="Y51" s="14">
        <f ca="1">Y11*($E$15)</f>
        <v>3.2407407407407408E-5</v>
      </c>
      <c r="Z51" s="14">
        <f ca="1">Z11*($F$15)</f>
        <v>0</v>
      </c>
      <c r="AA51" s="14">
        <f ca="1">AA11*($G$15)</f>
        <v>8.3333333333333331E-5</v>
      </c>
      <c r="AB51" s="19">
        <f t="shared" ca="1" si="4"/>
        <v>3.1106481481481485E-2</v>
      </c>
      <c r="AE51" s="40" t="s">
        <v>14</v>
      </c>
    </row>
    <row r="52" spans="1:31" ht="30.75" x14ac:dyDescent="0.55000000000000004">
      <c r="A52" s="23" t="s">
        <v>40</v>
      </c>
      <c r="B52" s="14">
        <f ca="1">B11*($I$15)</f>
        <v>5.3148148148148147E-3</v>
      </c>
      <c r="C52" s="14">
        <f ca="1">C11*($J$15)</f>
        <v>6.249999999999999E-4</v>
      </c>
      <c r="D52" s="14">
        <f ca="1">D11*($K$15)</f>
        <v>1.2962962962962963E-4</v>
      </c>
      <c r="E52" s="14">
        <f ca="1">E11*($L$15)</f>
        <v>7.9629629629629614E-4</v>
      </c>
      <c r="F52" s="14">
        <f ca="1">F11*($M$15)</f>
        <v>0</v>
      </c>
      <c r="G52" s="14">
        <f ca="1">G11*($N$15)</f>
        <v>3.055555555555555E-4</v>
      </c>
      <c r="H52" s="14">
        <f ca="1">H11*($O$15)</f>
        <v>0</v>
      </c>
      <c r="I52" s="14">
        <f ca="1">I11*($P$15)</f>
        <v>4.2361111111111115E-3</v>
      </c>
      <c r="J52" s="14">
        <f ca="1">J11*($Q$15)</f>
        <v>6.4814814814814813E-4</v>
      </c>
      <c r="K52" s="14">
        <f ca="1">K11*($R$15)</f>
        <v>1.2037037037037036E-4</v>
      </c>
      <c r="L52" s="14">
        <f ca="1">L11*($S$15)</f>
        <v>2.2222222222222221E-4</v>
      </c>
      <c r="M52" s="14">
        <f ca="1">M11*($T$15)</f>
        <v>5.7407407407407407E-3</v>
      </c>
      <c r="N52" s="14">
        <f ca="1">N11*($U$15)</f>
        <v>2.2222222222222221E-4</v>
      </c>
      <c r="O52" s="14">
        <f ca="1">O11*($V$15)</f>
        <v>2.7916666666666667E-3</v>
      </c>
      <c r="P52" s="14">
        <f ca="1">P11*($W$15)</f>
        <v>4.1666666666666666E-3</v>
      </c>
      <c r="Q52" s="14">
        <f ca="1">Q11*($X$15)</f>
        <v>1.3194444444444445E-3</v>
      </c>
      <c r="R52" s="14">
        <f ca="1">R11*($Y$15)</f>
        <v>4.6296296296296296E-6</v>
      </c>
      <c r="S52" s="14">
        <f ca="1">S11*($Z$15)</f>
        <v>5.5555555555555556E-4</v>
      </c>
      <c r="T52" s="14">
        <f ca="1">T11*($AA$15)</f>
        <v>3.208333333333333E-3</v>
      </c>
      <c r="U52" s="14">
        <f ca="1">U11*($B$15)</f>
        <v>1.685185185185185E-3</v>
      </c>
      <c r="V52" s="14">
        <f ca="1">V11*($C$15)</f>
        <v>1.9444444444444446E-3</v>
      </c>
      <c r="W52" s="14">
        <f ca="1">W11*($D$15)</f>
        <v>6.4814814814814813E-4</v>
      </c>
      <c r="X52" s="14">
        <f ca="1">X11*($E$15)</f>
        <v>7.4537037037037031E-4</v>
      </c>
      <c r="Y52" s="14">
        <f ca="1">Y11*($F$15)</f>
        <v>0</v>
      </c>
      <c r="Z52" s="14">
        <f ca="1">Z11*($G$15)</f>
        <v>1.6666666666666666E-3</v>
      </c>
      <c r="AA52" s="14">
        <f ca="1">AA11*($H$15)</f>
        <v>3.7037037037037037E-5</v>
      </c>
      <c r="AB52" s="19">
        <f t="shared" ca="1" si="4"/>
        <v>3.7134259259259249E-2</v>
      </c>
      <c r="AE52" s="40" t="s">
        <v>0</v>
      </c>
    </row>
    <row r="53" spans="1:31" ht="30.75" x14ac:dyDescent="0.55000000000000004">
      <c r="A53" s="23" t="s">
        <v>41</v>
      </c>
      <c r="B53" s="14">
        <f ca="1">B11*($J$15)</f>
        <v>3.4166666666666668E-3</v>
      </c>
      <c r="C53" s="14">
        <f ca="1">C11*($K$15)</f>
        <v>6.9444444444444444E-5</v>
      </c>
      <c r="D53" s="14">
        <f ca="1">D11*($L$15)</f>
        <v>5.1851851851851853E-4</v>
      </c>
      <c r="E53" s="14">
        <f ca="1">E11*($M$15)</f>
        <v>0</v>
      </c>
      <c r="F53" s="14">
        <f ca="1">F11*($N$15)</f>
        <v>1.7638888888888888E-3</v>
      </c>
      <c r="G53" s="14">
        <f ca="1">G11*($O$15)</f>
        <v>0</v>
      </c>
      <c r="H53" s="14">
        <f ca="1">H11*($P$15)</f>
        <v>1.3888888888888889E-3</v>
      </c>
      <c r="I53" s="14">
        <f ca="1">I11*($Q$15)</f>
        <v>5.6481481481481476E-4</v>
      </c>
      <c r="J53" s="14">
        <f ca="1">J11*($R$15)</f>
        <v>4.2129629629629635E-3</v>
      </c>
      <c r="K53" s="14">
        <f ca="1">K11*($S$15)</f>
        <v>5.5555555555555551E-5</v>
      </c>
      <c r="L53" s="14">
        <f ca="1">L11*($T$15)</f>
        <v>1.1481481481481481E-3</v>
      </c>
      <c r="M53" s="14">
        <f ca="1">M11*($U$15)</f>
        <v>3.7037037037037035E-4</v>
      </c>
      <c r="N53" s="14">
        <f ca="1">N11*($V$15)</f>
        <v>1E-3</v>
      </c>
      <c r="O53" s="14">
        <f ca="1">O11*($W$15)</f>
        <v>3.7222222222222223E-3</v>
      </c>
      <c r="P53" s="14">
        <f ca="1">P11*($X$15)</f>
        <v>5.208333333333333E-3</v>
      </c>
      <c r="Q53" s="14">
        <f ca="1">Q11*($Y$15)</f>
        <v>8.7962962962962959E-5</v>
      </c>
      <c r="R53" s="14">
        <f ca="1">R11*($Z$15)</f>
        <v>9.2592592592592591E-6</v>
      </c>
      <c r="S53" s="14">
        <f ca="1">S11*($AA$15)</f>
        <v>3.0555555555555553E-3</v>
      </c>
      <c r="T53" s="14">
        <f ca="1">T11*($B$15)</f>
        <v>1.1666666666666665E-3</v>
      </c>
      <c r="U53" s="14">
        <f ca="1">U11*($C$15)</f>
        <v>6.3194444444444444E-3</v>
      </c>
      <c r="V53" s="14">
        <f ca="1">V11*($D$15)</f>
        <v>1.8148148148148147E-3</v>
      </c>
      <c r="W53" s="14">
        <f ca="1">W11*($E$15)</f>
        <v>3.2407407407407406E-4</v>
      </c>
      <c r="X53" s="14">
        <f ca="1">X11*($F$15)</f>
        <v>0</v>
      </c>
      <c r="Y53" s="14">
        <f ca="1">Y11*($G$15)</f>
        <v>8.3333333333333331E-5</v>
      </c>
      <c r="Z53" s="14">
        <f ca="1">Z11*($H$15)</f>
        <v>7.407407407407407E-4</v>
      </c>
      <c r="AA53" s="14">
        <f ca="1">AA11*($I$15)</f>
        <v>6.4814814814814816E-5</v>
      </c>
      <c r="AB53" s="19">
        <f t="shared" ca="1" si="4"/>
        <v>3.7106481481481483E-2</v>
      </c>
      <c r="AE53" s="40" t="s">
        <v>5</v>
      </c>
    </row>
    <row r="54" spans="1:31" ht="30.75" x14ac:dyDescent="0.55000000000000004">
      <c r="A54" s="23" t="s">
        <v>42</v>
      </c>
      <c r="B54" s="14">
        <f ca="1">B11*($K$15)</f>
        <v>3.7962962962962961E-4</v>
      </c>
      <c r="C54" s="14">
        <f ca="1">C11*($L$15)</f>
        <v>2.7777777777777778E-4</v>
      </c>
      <c r="D54" s="14">
        <f ca="1">D11*($M$15)</f>
        <v>0</v>
      </c>
      <c r="E54" s="14">
        <f ca="1">E11*($N$15)</f>
        <v>5.9722222222222219E-4</v>
      </c>
      <c r="F54" s="14">
        <f ca="1">F11*($O$15)</f>
        <v>0</v>
      </c>
      <c r="G54" s="14">
        <f ca="1">G11*($P$15)</f>
        <v>1.5277777777777779E-3</v>
      </c>
      <c r="H54" s="14">
        <f ca="1">H11*($Q$15)</f>
        <v>1.8518518518518518E-4</v>
      </c>
      <c r="I54" s="14">
        <f ca="1">I11*($R$15)</f>
        <v>3.6712962962962962E-3</v>
      </c>
      <c r="J54" s="14">
        <f ca="1">J11*($S$15)</f>
        <v>1.9444444444444446E-3</v>
      </c>
      <c r="K54" s="14">
        <f ca="1">K11*($T$15)</f>
        <v>2.8703703703703703E-4</v>
      </c>
      <c r="L54" s="14">
        <f ca="1">L11*($U$15)</f>
        <v>7.4074074074074073E-5</v>
      </c>
      <c r="M54" s="14">
        <f ca="1">M11*($V$15)</f>
        <v>1.6666666666666666E-3</v>
      </c>
      <c r="N54" s="14">
        <f ca="1">N11*($W$15)</f>
        <v>1.3333333333333333E-3</v>
      </c>
      <c r="O54" s="14">
        <f ca="1">O11*($X$15)</f>
        <v>4.6527777777777782E-3</v>
      </c>
      <c r="P54" s="14">
        <f ca="1">P11*($Y$15)</f>
        <v>3.4722222222222218E-4</v>
      </c>
      <c r="Q54" s="14">
        <f ca="1">Q11*($Z$15)</f>
        <v>1.7592592592592592E-4</v>
      </c>
      <c r="R54" s="14">
        <f ca="1">R11*($AA$15)</f>
        <v>5.0925925925925923E-5</v>
      </c>
      <c r="S54" s="14">
        <f ca="1">S11*($B$15)</f>
        <v>1.1111111111111111E-3</v>
      </c>
      <c r="T54" s="14">
        <f ca="1">T11*($C$15)</f>
        <v>4.3750000000000004E-3</v>
      </c>
      <c r="U54" s="14">
        <f ca="1">U11*($D$15)</f>
        <v>5.898148148148148E-3</v>
      </c>
      <c r="V54" s="14">
        <f ca="1">V11*($E$15)</f>
        <v>9.0740740740740734E-4</v>
      </c>
      <c r="W54" s="14">
        <f ca="1">W11*($F$15)</f>
        <v>0</v>
      </c>
      <c r="X54" s="14">
        <f ca="1">X11*($G$15)</f>
        <v>1.9166666666666666E-3</v>
      </c>
      <c r="Y54" s="14">
        <f ca="1">Y11*($H$15)</f>
        <v>3.7037037037037037E-5</v>
      </c>
      <c r="Z54" s="14">
        <f ca="1">Z11*($I$15)</f>
        <v>1.2962962962962963E-3</v>
      </c>
      <c r="AA54" s="14">
        <f ca="1">AA11*($J$15)</f>
        <v>4.1666666666666665E-5</v>
      </c>
      <c r="AB54" s="19">
        <f t="shared" ca="1" si="4"/>
        <v>3.2754629629629634E-2</v>
      </c>
      <c r="AE54" s="40" t="s">
        <v>12</v>
      </c>
    </row>
    <row r="55" spans="1:31" ht="30.75" x14ac:dyDescent="0.55000000000000004">
      <c r="A55" s="23" t="s">
        <v>43</v>
      </c>
      <c r="B55" s="14">
        <f ca="1">B11*($L$15)</f>
        <v>1.5185185185185184E-3</v>
      </c>
      <c r="C55" s="14">
        <f ca="1">C11*($M$15)</f>
        <v>0</v>
      </c>
      <c r="D55" s="14">
        <f ca="1">D11*($N$15)</f>
        <v>3.8888888888888887E-4</v>
      </c>
      <c r="E55" s="14">
        <f ca="1">E11*($O$15)</f>
        <v>0</v>
      </c>
      <c r="F55" s="14">
        <f ca="1">F11*($P$15)</f>
        <v>8.8194444444444457E-3</v>
      </c>
      <c r="G55" s="14">
        <f ca="1">G11*($Q$15)</f>
        <v>2.0370370370370369E-4</v>
      </c>
      <c r="H55" s="14">
        <f ca="1">H11*($R$15)</f>
        <v>1.2037037037037036E-3</v>
      </c>
      <c r="I55" s="14">
        <f ca="1">I11*($S$15)</f>
        <v>1.6944444444444444E-3</v>
      </c>
      <c r="J55" s="14">
        <f ca="1">J11*($T$15)</f>
        <v>1.0046296296296298E-2</v>
      </c>
      <c r="K55" s="14">
        <f ca="1">K11*($U$15)</f>
        <v>1.8518518518518518E-5</v>
      </c>
      <c r="L55" s="14">
        <f ca="1">L11*($V$15)</f>
        <v>3.3333333333333332E-4</v>
      </c>
      <c r="M55" s="14">
        <f ca="1">M11*($W$15)</f>
        <v>2.2222222222222222E-3</v>
      </c>
      <c r="N55" s="14">
        <f ca="1">N11*($X$15)</f>
        <v>1.6666666666666668E-3</v>
      </c>
      <c r="O55" s="14">
        <f ca="1">O11*($Y$15)</f>
        <v>3.1018518518518521E-4</v>
      </c>
      <c r="P55" s="14">
        <f ca="1">P11*($Z$15)</f>
        <v>6.9444444444444436E-4</v>
      </c>
      <c r="Q55" s="14">
        <f ca="1">Q11*($AA$15)</f>
        <v>9.6759259259259248E-4</v>
      </c>
      <c r="R55" s="14">
        <f ca="1">R11*($B$15)</f>
        <v>1.8518518518518518E-5</v>
      </c>
      <c r="S55" s="14">
        <f ca="1">S11*($C$15)</f>
        <v>4.1666666666666666E-3</v>
      </c>
      <c r="T55" s="14">
        <f ca="1">T11*($D$15)</f>
        <v>4.0833333333333329E-3</v>
      </c>
      <c r="U55" s="14">
        <f ca="1">U11*($E$15)</f>
        <v>2.949074074074074E-3</v>
      </c>
      <c r="V55" s="14">
        <f ca="1">V11*($F$15)</f>
        <v>0</v>
      </c>
      <c r="W55" s="14">
        <f ca="1">W11*($G$15)</f>
        <v>8.3333333333333328E-4</v>
      </c>
      <c r="X55" s="14">
        <f ca="1">X11*($H$15)</f>
        <v>8.5185185185185179E-4</v>
      </c>
      <c r="Y55" s="14">
        <f ca="1">Y11*($I$15)</f>
        <v>6.4814814814814816E-5</v>
      </c>
      <c r="Z55" s="14">
        <f ca="1">Z11*($J$15)</f>
        <v>8.3333333333333328E-4</v>
      </c>
      <c r="AA55" s="14">
        <f ca="1">AA11*($K$15)</f>
        <v>4.6296296296296296E-6</v>
      </c>
      <c r="AB55" s="19">
        <f t="shared" ca="1" si="4"/>
        <v>4.3893518518518533E-2</v>
      </c>
      <c r="AE55" s="40" t="s">
        <v>19</v>
      </c>
    </row>
    <row r="56" spans="1:31" ht="30.75" x14ac:dyDescent="0.55000000000000004">
      <c r="A56" s="23" t="s">
        <v>44</v>
      </c>
      <c r="B56" s="14">
        <f ca="1">B11*($M$15)</f>
        <v>0</v>
      </c>
      <c r="C56" s="14">
        <f ca="1">C11*($N$15)</f>
        <v>2.0833333333333332E-4</v>
      </c>
      <c r="D56" s="14">
        <f ca="1">D11*($O$15)</f>
        <v>0</v>
      </c>
      <c r="E56" s="14">
        <f ca="1">E11*($P$15)</f>
        <v>2.9861111111111108E-3</v>
      </c>
      <c r="F56" s="14">
        <f ca="1">F11*($Q$15)</f>
        <v>1.175925925925926E-3</v>
      </c>
      <c r="G56" s="14">
        <f ca="1">G11*($R$15)</f>
        <v>1.3240740740740739E-3</v>
      </c>
      <c r="H56" s="14">
        <f ca="1">H11*($S$15)</f>
        <v>5.5555555555555556E-4</v>
      </c>
      <c r="I56" s="14">
        <f ca="1">I11*($T$15)</f>
        <v>8.7546296296296296E-3</v>
      </c>
      <c r="J56" s="14">
        <f ca="1">J11*($U$15)</f>
        <v>6.4814814814814813E-4</v>
      </c>
      <c r="K56" s="14">
        <f ca="1">K11*($V$15)</f>
        <v>8.3333333333333331E-5</v>
      </c>
      <c r="L56" s="14">
        <f ca="1">L11*($W$15)</f>
        <v>4.4444444444444441E-4</v>
      </c>
      <c r="M56" s="14">
        <f ca="1">M11*($X$15)</f>
        <v>2.7777777777777779E-3</v>
      </c>
      <c r="N56" s="14">
        <f ca="1">N11*($Y$15)</f>
        <v>1.111111111111111E-4</v>
      </c>
      <c r="O56" s="14">
        <f ca="1">O11*($Z$15)</f>
        <v>6.2037037037037041E-4</v>
      </c>
      <c r="P56" s="14">
        <f ca="1">P11*($AA$15)</f>
        <v>3.8194444444444439E-3</v>
      </c>
      <c r="Q56" s="14">
        <f ca="1">Q11*($B$15)</f>
        <v>3.5185185185185184E-4</v>
      </c>
      <c r="R56" s="14">
        <f ca="1">R11*($C$15)</f>
        <v>6.9444444444444444E-5</v>
      </c>
      <c r="S56" s="14">
        <f ca="1">S11*($D$15)</f>
        <v>3.8888888888888883E-3</v>
      </c>
      <c r="T56" s="14">
        <f ca="1">T11*($E$15)</f>
        <v>2.0416666666666665E-3</v>
      </c>
      <c r="U56" s="14">
        <f ca="1">U11*($F$15)</f>
        <v>0</v>
      </c>
      <c r="V56" s="14">
        <f ca="1">V11*($G$15)</f>
        <v>2.3333333333333331E-3</v>
      </c>
      <c r="W56" s="14">
        <f ca="1">W11*($H$15)</f>
        <v>3.7037037037037035E-4</v>
      </c>
      <c r="X56" s="14">
        <f ca="1">X11*($I$15)</f>
        <v>1.4907407407407406E-3</v>
      </c>
      <c r="Y56" s="14">
        <f ca="1">Y11*($J$15)</f>
        <v>4.1666666666666665E-5</v>
      </c>
      <c r="Z56" s="14">
        <f ca="1">Z11*($K$15)</f>
        <v>9.2592592592592588E-5</v>
      </c>
      <c r="AA56" s="14">
        <f ca="1">AA11*($L$15)</f>
        <v>1.8518518518518518E-5</v>
      </c>
      <c r="AB56" s="19">
        <f t="shared" ca="1" si="4"/>
        <v>3.4208333333333348E-2</v>
      </c>
      <c r="AE56" s="40" t="s">
        <v>23</v>
      </c>
    </row>
    <row r="57" spans="1:31" ht="30.75" x14ac:dyDescent="0.55000000000000004">
      <c r="A57" s="23" t="s">
        <v>45</v>
      </c>
      <c r="B57" s="14">
        <f ca="1">B11*($N$15)</f>
        <v>1.1388888888888889E-3</v>
      </c>
      <c r="C57" s="14">
        <f ca="1">C11*($O$15)</f>
        <v>0</v>
      </c>
      <c r="D57" s="14">
        <f ca="1">D11*($P$15)</f>
        <v>1.9444444444444446E-3</v>
      </c>
      <c r="E57" s="14">
        <f ca="1">E11*($Q$15)</f>
        <v>3.9814814814814807E-4</v>
      </c>
      <c r="F57" s="14">
        <f ca="1">F11*($R$15)</f>
        <v>7.6435185185185182E-3</v>
      </c>
      <c r="G57" s="14">
        <f ca="1">G11*($S$15)</f>
        <v>6.1111111111111099E-4</v>
      </c>
      <c r="H57" s="14">
        <f ca="1">H11*($T$15)</f>
        <v>2.8703703703703703E-3</v>
      </c>
      <c r="I57" s="14">
        <f ca="1">I11*($U$15)</f>
        <v>5.6481481481481476E-4</v>
      </c>
      <c r="J57" s="14">
        <f ca="1">J11*($V$15)</f>
        <v>2.9166666666666668E-3</v>
      </c>
      <c r="K57" s="14">
        <f ca="1">K11*($W$15)</f>
        <v>1.111111111111111E-4</v>
      </c>
      <c r="L57" s="14">
        <f ca="1">L11*($X$15)</f>
        <v>5.5555555555555556E-4</v>
      </c>
      <c r="M57" s="14">
        <f ca="1">M11*($Y$15)</f>
        <v>1.8518518518518518E-4</v>
      </c>
      <c r="N57" s="14">
        <f ca="1">N11*($Z$15)</f>
        <v>2.2222222222222221E-4</v>
      </c>
      <c r="O57" s="14">
        <f ca="1">O11*($AA$15)</f>
        <v>3.4120370370370372E-3</v>
      </c>
      <c r="P57" s="14">
        <f ca="1">P11*($B$15)</f>
        <v>1.3888888888888887E-3</v>
      </c>
      <c r="Q57" s="14">
        <f ca="1">Q11*($C$15)</f>
        <v>1.3194444444444445E-3</v>
      </c>
      <c r="R57" s="14">
        <f ca="1">R11*($D$15)</f>
        <v>6.4814814814814816E-5</v>
      </c>
      <c r="S57" s="14">
        <f ca="1">S11*($E$15)</f>
        <v>1.9444444444444442E-3</v>
      </c>
      <c r="T57" s="14">
        <f ca="1">T11*($F$15)</f>
        <v>0</v>
      </c>
      <c r="U57" s="14">
        <f ca="1">U11*($G$15)</f>
        <v>7.5833333333333326E-3</v>
      </c>
      <c r="V57" s="14">
        <f ca="1">V11*($H$15)</f>
        <v>1.0370370370370371E-3</v>
      </c>
      <c r="W57" s="14">
        <f ca="1">W11*($I$15)</f>
        <v>6.4814814814814813E-4</v>
      </c>
      <c r="X57" s="14">
        <f ca="1">X11*($J$15)</f>
        <v>9.5833333333333328E-4</v>
      </c>
      <c r="Y57" s="14">
        <f ca="1">Y11*($K$15)</f>
        <v>4.6296296296296296E-6</v>
      </c>
      <c r="Z57" s="14">
        <f ca="1">Z11*($L$15)</f>
        <v>3.7037037037037035E-4</v>
      </c>
      <c r="AA57" s="14">
        <f ca="1">AA11*($M$15)</f>
        <v>0</v>
      </c>
      <c r="AB57" s="19">
        <f t="shared" ca="1" si="4"/>
        <v>3.7893518518518514E-2</v>
      </c>
      <c r="AE57" s="40" t="s">
        <v>20</v>
      </c>
    </row>
    <row r="58" spans="1:31" ht="30.75" x14ac:dyDescent="0.55000000000000004">
      <c r="A58" s="23" t="s">
        <v>46</v>
      </c>
      <c r="B58" s="14">
        <f ca="1">B11*($O$15)</f>
        <v>0</v>
      </c>
      <c r="C58" s="14">
        <f ca="1">C11*($P$15)</f>
        <v>1.0416666666666667E-3</v>
      </c>
      <c r="D58" s="14">
        <f ca="1">D11*($Q$15)</f>
        <v>2.5925925925925926E-4</v>
      </c>
      <c r="E58" s="14">
        <f ca="1">E11*($R$15)</f>
        <v>2.5879629629629625E-3</v>
      </c>
      <c r="F58" s="14">
        <f ca="1">F11*($S$15)</f>
        <v>3.5277777777777777E-3</v>
      </c>
      <c r="G58" s="14">
        <f ca="1">G11*($T$15)</f>
        <v>3.1574074074074074E-3</v>
      </c>
      <c r="H58" s="14">
        <f ca="1">H11*($U$15)</f>
        <v>1.8518518518518518E-4</v>
      </c>
      <c r="I58" s="14">
        <f ca="1">I11*($V$15)</f>
        <v>2.5416666666666665E-3</v>
      </c>
      <c r="J58" s="14">
        <f ca="1">J11*($W$15)</f>
        <v>3.8888888888888892E-3</v>
      </c>
      <c r="K58" s="14">
        <f ca="1">K11*($X$15)</f>
        <v>1.3888888888888889E-4</v>
      </c>
      <c r="L58" s="14">
        <f ca="1">L11*($Y$15)</f>
        <v>3.7037037037037037E-5</v>
      </c>
      <c r="M58" s="14">
        <f ca="1">M11*($Z$15)</f>
        <v>3.7037037037037035E-4</v>
      </c>
      <c r="N58" s="14">
        <f ca="1">N11*($AA$15)</f>
        <v>1.2222222222222222E-3</v>
      </c>
      <c r="O58" s="14">
        <f ca="1">O11*($B$15)</f>
        <v>1.2407407407407408E-3</v>
      </c>
      <c r="P58" s="14">
        <f ca="1">P11*($C$15)</f>
        <v>5.208333333333333E-3</v>
      </c>
      <c r="Q58" s="14">
        <f ca="1">Q11*($D$15)</f>
        <v>1.2314814814814814E-3</v>
      </c>
      <c r="R58" s="14">
        <f ca="1">R11*($E$15)</f>
        <v>3.2407407407407408E-5</v>
      </c>
      <c r="S58" s="14">
        <f ca="1">S11*($F$15)</f>
        <v>0</v>
      </c>
      <c r="T58" s="14">
        <f ca="1">T11*($G$15)</f>
        <v>5.2499999999999995E-3</v>
      </c>
      <c r="U58" s="14">
        <f ca="1">U11*($H$15)</f>
        <v>3.3703703703703699E-3</v>
      </c>
      <c r="V58" s="14">
        <f ca="1">V11*($I$15)</f>
        <v>1.8148148148148147E-3</v>
      </c>
      <c r="W58" s="14">
        <f ca="1">W11*($J$15)</f>
        <v>4.1666666666666664E-4</v>
      </c>
      <c r="X58" s="14">
        <f ca="1">X11*($K$15)</f>
        <v>1.0648148148148147E-4</v>
      </c>
      <c r="Y58" s="14">
        <f ca="1">Y11*($L$15)</f>
        <v>1.8518518518518518E-5</v>
      </c>
      <c r="Z58" s="14">
        <f ca="1">Z11*($M$15)</f>
        <v>0</v>
      </c>
      <c r="AA58" s="14">
        <f ca="1">AA11*($N$15)</f>
        <v>1.3888888888888888E-5</v>
      </c>
      <c r="AB58" s="19">
        <f t="shared" ca="1" si="4"/>
        <v>3.7662037037037042E-2</v>
      </c>
      <c r="AE58" s="40" t="s">
        <v>13</v>
      </c>
    </row>
    <row r="59" spans="1:31" ht="30.75" x14ac:dyDescent="0.55000000000000004">
      <c r="A59" s="23" t="s">
        <v>47</v>
      </c>
      <c r="B59" s="14">
        <f ca="1">B11*($P$15)</f>
        <v>5.6944444444444447E-3</v>
      </c>
      <c r="C59" s="14">
        <f ca="1">C11*($Q$15)</f>
        <v>1.3888888888888889E-4</v>
      </c>
      <c r="D59" s="14">
        <f ca="1">D11*($R$15)</f>
        <v>1.6851851851851852E-3</v>
      </c>
      <c r="E59" s="14">
        <f ca="1">E11*($S$15)</f>
        <v>1.1944444444444444E-3</v>
      </c>
      <c r="F59" s="14">
        <f ca="1">F11*($T$15)</f>
        <v>1.8226851851851852E-2</v>
      </c>
      <c r="G59" s="14">
        <f ca="1">G11*($U$15)</f>
        <v>2.0370370370370369E-4</v>
      </c>
      <c r="H59" s="14">
        <f ca="1">H11*($V$15)</f>
        <v>8.3333333333333328E-4</v>
      </c>
      <c r="I59" s="14">
        <f ca="1">I11*($W$15)</f>
        <v>3.3888888888888888E-3</v>
      </c>
      <c r="J59" s="14">
        <f ca="1">J11*($X$15)</f>
        <v>4.8611111111111121E-3</v>
      </c>
      <c r="K59" s="14">
        <f ca="1">K11*($Y$15)</f>
        <v>9.2592592592592591E-6</v>
      </c>
      <c r="L59" s="14">
        <f ca="1">L11*($Z$15)</f>
        <v>7.4074074074074073E-5</v>
      </c>
      <c r="M59" s="14">
        <f ca="1">M11*($AA$15)</f>
        <v>2.0370370370370369E-3</v>
      </c>
      <c r="N59" s="14">
        <f ca="1">N11*($B$15)</f>
        <v>4.4444444444444441E-4</v>
      </c>
      <c r="O59" s="14">
        <f ca="1">O11*($C$15)</f>
        <v>4.6527777777777782E-3</v>
      </c>
      <c r="P59" s="14">
        <f ca="1">P11*($D$15)</f>
        <v>4.8611111111111103E-3</v>
      </c>
      <c r="Q59" s="14">
        <f ca="1">Q11*($E$15)</f>
        <v>6.157407407407407E-4</v>
      </c>
      <c r="R59" s="14">
        <f ca="1">R11*($F$15)</f>
        <v>0</v>
      </c>
      <c r="S59" s="14">
        <f ca="1">S11*($G$15)</f>
        <v>4.9999999999999992E-3</v>
      </c>
      <c r="T59" s="14">
        <f ca="1">T11*($H$15)</f>
        <v>2.3333333333333331E-3</v>
      </c>
      <c r="U59" s="14">
        <f ca="1">U11*($I$15)</f>
        <v>5.898148148148148E-3</v>
      </c>
      <c r="V59" s="14">
        <f ca="1">V11*($J$15)</f>
        <v>1.1666666666666665E-3</v>
      </c>
      <c r="W59" s="14">
        <f ca="1">W11*($K$15)</f>
        <v>4.6296296296296294E-5</v>
      </c>
      <c r="X59" s="14">
        <f ca="1">X11*($L$15)</f>
        <v>4.259259259259259E-4</v>
      </c>
      <c r="Y59" s="14">
        <f ca="1">Y11*($M$15)</f>
        <v>0</v>
      </c>
      <c r="Z59" s="14">
        <f ca="1">Z11*($N$15)</f>
        <v>2.7777777777777778E-4</v>
      </c>
      <c r="AA59" s="14">
        <f ca="1">AA11*($O$15)</f>
        <v>0</v>
      </c>
      <c r="AB59" s="36">
        <f t="shared" ca="1" si="4"/>
        <v>6.4069444444444429E-2</v>
      </c>
      <c r="AC59" s="37"/>
      <c r="AD59" s="37"/>
      <c r="AE59" s="41" t="s">
        <v>24</v>
      </c>
    </row>
    <row r="60" spans="1:31" ht="30.75" x14ac:dyDescent="0.55000000000000004">
      <c r="A60" s="23" t="s">
        <v>48</v>
      </c>
      <c r="B60" s="14">
        <f ca="1">B11*($Q$15)</f>
        <v>7.5925925925925922E-4</v>
      </c>
      <c r="C60" s="14">
        <f ca="1">C11*($R$15)</f>
        <v>9.0277777777777774E-4</v>
      </c>
      <c r="D60" s="14">
        <f ca="1">D11*($S$15)</f>
        <v>7.7777777777777773E-4</v>
      </c>
      <c r="E60" s="14">
        <f ca="1">E11*($T$15)</f>
        <v>6.1712962962962954E-3</v>
      </c>
      <c r="F60" s="14">
        <f ca="1">F11*($U$15)</f>
        <v>1.175925925925926E-3</v>
      </c>
      <c r="G60" s="14">
        <f ca="1">G11*($V$15)</f>
        <v>9.1666666666666654E-4</v>
      </c>
      <c r="H60" s="14">
        <f ca="1">H11*($W$15)</f>
        <v>1.1111111111111111E-3</v>
      </c>
      <c r="I60" s="14">
        <f ca="1">I11*($X$15)</f>
        <v>4.2361111111111115E-3</v>
      </c>
      <c r="J60" s="14">
        <f ca="1">J11*($Y$15)</f>
        <v>3.2407407407407406E-4</v>
      </c>
      <c r="K60" s="14">
        <f ca="1">K11*($Z$15)</f>
        <v>1.8518518518518518E-5</v>
      </c>
      <c r="L60" s="14">
        <f ca="1">L11*($AA$15)</f>
        <v>4.0740740740740738E-4</v>
      </c>
      <c r="M60" s="14">
        <f ca="1">M11*($B$15)</f>
        <v>7.407407407407407E-4</v>
      </c>
      <c r="N60" s="14">
        <f ca="1">N11*($C$15)</f>
        <v>1.6666666666666668E-3</v>
      </c>
      <c r="O60" s="14">
        <f ca="1">O11*($D$15)</f>
        <v>4.3425925925925923E-3</v>
      </c>
      <c r="P60" s="14">
        <f ca="1">P11*($E$15)</f>
        <v>2.4305555555555552E-3</v>
      </c>
      <c r="Q60" s="14">
        <f ca="1">Q11*($F$15)</f>
        <v>0</v>
      </c>
      <c r="R60" s="14">
        <f ca="1">R11*($G$15)</f>
        <v>8.3333333333333331E-5</v>
      </c>
      <c r="S60" s="14">
        <f ca="1">S11*($H$15)</f>
        <v>2.2222222222222222E-3</v>
      </c>
      <c r="T60" s="14">
        <f ca="1">T11*($I$15)</f>
        <v>4.0833333333333329E-3</v>
      </c>
      <c r="U60" s="14">
        <f ca="1">U11*($J$15)</f>
        <v>3.7916666666666663E-3</v>
      </c>
      <c r="V60" s="14">
        <f ca="1">V11*($K$15)</f>
        <v>1.2962962962962963E-4</v>
      </c>
      <c r="W60" s="14">
        <f ca="1">W11*($L$15)</f>
        <v>1.8518518518518518E-4</v>
      </c>
      <c r="X60" s="14">
        <f ca="1">X11*($M$15)</f>
        <v>0</v>
      </c>
      <c r="Y60" s="14">
        <f ca="1">Y11*($N$15)</f>
        <v>1.3888888888888888E-5</v>
      </c>
      <c r="Z60" s="14">
        <f ca="1">Z11*($O$15)</f>
        <v>0</v>
      </c>
      <c r="AA60" s="14">
        <f ca="1">AA11*($P$15)</f>
        <v>6.9444444444444444E-5</v>
      </c>
      <c r="AB60" s="19">
        <f t="shared" ca="1" si="4"/>
        <v>3.6560185185185182E-2</v>
      </c>
      <c r="AE60" s="40" t="s">
        <v>9</v>
      </c>
    </row>
    <row r="61" spans="1:31" ht="30.75" x14ac:dyDescent="0.55000000000000004">
      <c r="A61" s="23" t="s">
        <v>49</v>
      </c>
      <c r="B61" s="14">
        <f ca="1">B11*($R$15)</f>
        <v>4.9351851851851848E-3</v>
      </c>
      <c r="C61" s="14">
        <f ca="1">C11*($S$15)</f>
        <v>4.1666666666666664E-4</v>
      </c>
      <c r="D61" s="14">
        <f ca="1">D11*($T$15)</f>
        <v>4.0185185185185185E-3</v>
      </c>
      <c r="E61" s="14">
        <f ca="1">E11*($U$15)</f>
        <v>3.9814814814814807E-4</v>
      </c>
      <c r="F61" s="14">
        <f ca="1">F11*($V$15)</f>
        <v>5.2916666666666667E-3</v>
      </c>
      <c r="G61" s="14">
        <f ca="1">G11*($W$15)</f>
        <v>1.222222222222222E-3</v>
      </c>
      <c r="H61" s="14">
        <f ca="1">H11*($X$15)</f>
        <v>1.3888888888888889E-3</v>
      </c>
      <c r="I61" s="14">
        <f ca="1">I11*($Y$15)</f>
        <v>2.8240740740740738E-4</v>
      </c>
      <c r="J61" s="14">
        <f ca="1">J11*($Z$15)</f>
        <v>6.4814814814814813E-4</v>
      </c>
      <c r="K61" s="14">
        <f ca="1">K11*($AA$15)</f>
        <v>1.0185185185185185E-4</v>
      </c>
      <c r="L61" s="14">
        <f ca="1">L11*($B$15)</f>
        <v>1.4814814814814815E-4</v>
      </c>
      <c r="M61" s="14">
        <f ca="1">M11*($C$15)</f>
        <v>2.7777777777777779E-3</v>
      </c>
      <c r="N61" s="14">
        <f ca="1">N11*($D$15)</f>
        <v>1.5555555555555555E-3</v>
      </c>
      <c r="O61" s="14">
        <f ca="1">O11*($E$15)</f>
        <v>2.1712962962962962E-3</v>
      </c>
      <c r="P61" s="14">
        <f ca="1">P11*($F$15)</f>
        <v>0</v>
      </c>
      <c r="Q61" s="14">
        <f ca="1">Q11*($G$15)</f>
        <v>1.5833333333333333E-3</v>
      </c>
      <c r="R61" s="14">
        <f ca="1">R11*($H$15)</f>
        <v>3.7037037037037037E-5</v>
      </c>
      <c r="S61" s="14">
        <f ca="1">S11*($I$15)</f>
        <v>3.8888888888888883E-3</v>
      </c>
      <c r="T61" s="14">
        <f ca="1">T11*($J$15)</f>
        <v>2.6249999999999997E-3</v>
      </c>
      <c r="U61" s="14">
        <f ca="1">U11*($K$15)</f>
        <v>4.2129629629629624E-4</v>
      </c>
      <c r="V61" s="14">
        <f ca="1">V11*($L$15)</f>
        <v>5.1851851851851853E-4</v>
      </c>
      <c r="W61" s="14">
        <f ca="1">W11*($M$15)</f>
        <v>0</v>
      </c>
      <c r="X61" s="14">
        <f ca="1">X11*($N$15)</f>
        <v>3.1944444444444441E-4</v>
      </c>
      <c r="Y61" s="14">
        <f ca="1">Y11*($O$15)</f>
        <v>0</v>
      </c>
      <c r="Z61" s="14">
        <f ca="1">Z11*($P$15)</f>
        <v>1.3888888888888889E-3</v>
      </c>
      <c r="AA61" s="14">
        <f ca="1">AA11*($Q$15)</f>
        <v>9.2592592592592591E-6</v>
      </c>
      <c r="AB61" s="19">
        <f t="shared" ca="1" si="4"/>
        <v>3.6148148148148138E-2</v>
      </c>
      <c r="AE61" s="40" t="s">
        <v>18</v>
      </c>
    </row>
    <row r="62" spans="1:31" ht="30.75" x14ac:dyDescent="0.55000000000000004">
      <c r="A62" s="23" t="s">
        <v>50</v>
      </c>
      <c r="B62" s="14">
        <f ca="1">B11*($S$15)</f>
        <v>2.2777777777777779E-3</v>
      </c>
      <c r="C62" s="14">
        <f ca="1">C11*($T$15)</f>
        <v>2.1527777777777778E-3</v>
      </c>
      <c r="D62" s="14">
        <f ca="1">D11*($U$15)</f>
        <v>2.5925925925925926E-4</v>
      </c>
      <c r="E62" s="14">
        <f ca="1">E11*($V$15)</f>
        <v>1.7916666666666665E-3</v>
      </c>
      <c r="F62" s="14">
        <f ca="1">F11*($W$15)</f>
        <v>7.0555555555555554E-3</v>
      </c>
      <c r="G62" s="14">
        <f ca="1">G11*($X$15)</f>
        <v>1.5277777777777779E-3</v>
      </c>
      <c r="H62" s="14">
        <f ca="1">H11*($Y$15)</f>
        <v>9.2592592592592588E-5</v>
      </c>
      <c r="I62" s="14">
        <f ca="1">I11*($Z$15)</f>
        <v>5.6481481481481476E-4</v>
      </c>
      <c r="J62" s="14">
        <f ca="1">J11*($AA$15)</f>
        <v>3.5648148148148149E-3</v>
      </c>
      <c r="K62" s="14">
        <f ca="1">K11*($B$15)</f>
        <v>3.7037037037037037E-5</v>
      </c>
      <c r="L62" s="14">
        <f ca="1">L11*($C$15)</f>
        <v>5.5555555555555556E-4</v>
      </c>
      <c r="M62" s="14">
        <f ca="1">M11*($D$15)</f>
        <v>2.5925925925925925E-3</v>
      </c>
      <c r="N62" s="14">
        <f ca="1">N11*($E$15)</f>
        <v>7.7777777777777773E-4</v>
      </c>
      <c r="O62" s="14">
        <f ca="1">O11*($F$15)</f>
        <v>0</v>
      </c>
      <c r="P62" s="14">
        <f ca="1">P11*($G$15)</f>
        <v>6.2499999999999995E-3</v>
      </c>
      <c r="Q62" s="14">
        <f ca="1">Q11*($H$15)</f>
        <v>7.0370370370370367E-4</v>
      </c>
      <c r="R62" s="14">
        <f ca="1">R11*($I$15)</f>
        <v>6.4814814814814816E-5</v>
      </c>
      <c r="S62" s="14">
        <f ca="1">S11*($J$15)</f>
        <v>2.4999999999999996E-3</v>
      </c>
      <c r="T62" s="14">
        <f ca="1">T11*($K$15)</f>
        <v>2.9166666666666664E-4</v>
      </c>
      <c r="U62" s="14">
        <f ca="1">U11*($L$15)</f>
        <v>1.685185185185185E-3</v>
      </c>
      <c r="V62" s="14">
        <f ca="1">V11*($M$15)</f>
        <v>0</v>
      </c>
      <c r="W62" s="14">
        <f ca="1">W11*($N$15)</f>
        <v>1.3888888888888889E-4</v>
      </c>
      <c r="X62" s="14">
        <f ca="1">X11*($O$15)</f>
        <v>0</v>
      </c>
      <c r="Y62" s="14">
        <f ca="1">Y11*($P$15)</f>
        <v>6.9444444444444444E-5</v>
      </c>
      <c r="Z62" s="14">
        <f ca="1">Z11*($Q$15)</f>
        <v>1.8518518518518518E-4</v>
      </c>
      <c r="AA62" s="14">
        <f ca="1">AA11*($R$15)</f>
        <v>6.018518518518518E-5</v>
      </c>
      <c r="AB62" s="39">
        <f t="shared" ca="1" si="4"/>
        <v>3.519907407407407E-2</v>
      </c>
      <c r="AC62" s="2"/>
      <c r="AD62" s="2"/>
      <c r="AE62" s="42" t="s">
        <v>25</v>
      </c>
    </row>
    <row r="63" spans="1:31" ht="30.75" x14ac:dyDescent="0.55000000000000004">
      <c r="A63" s="23" t="s">
        <v>51</v>
      </c>
      <c r="B63" s="14">
        <f ca="1">B11*($T$15)</f>
        <v>1.1768518518518518E-2</v>
      </c>
      <c r="C63" s="14">
        <f ca="1">C11*($U$15)</f>
        <v>1.3888888888888889E-4</v>
      </c>
      <c r="D63" s="14">
        <f ca="1">D11*($V$15)</f>
        <v>1.1666666666666665E-3</v>
      </c>
      <c r="E63" s="14">
        <f ca="1">E11*($W$15)</f>
        <v>2.3888888888888887E-3</v>
      </c>
      <c r="F63" s="14">
        <f ca="1">F11*($X$15)</f>
        <v>8.8194444444444457E-3</v>
      </c>
      <c r="G63" s="14">
        <f ca="1">G11*($Y$15)</f>
        <v>1.0185185185185185E-4</v>
      </c>
      <c r="H63" s="14">
        <f ca="1">H11*($Z$15)</f>
        <v>1.8518518518518518E-4</v>
      </c>
      <c r="I63" s="14">
        <f ca="1">I11*($AA$15)</f>
        <v>3.1064814814814813E-3</v>
      </c>
      <c r="J63" s="14">
        <f ca="1">J11*($B$15)</f>
        <v>1.2962962962962963E-3</v>
      </c>
      <c r="K63" s="14">
        <f ca="1">K11*($C$15)</f>
        <v>1.3888888888888889E-4</v>
      </c>
      <c r="L63" s="14">
        <f ca="1">L11*($D$15)</f>
        <v>5.1851851851851853E-4</v>
      </c>
      <c r="M63" s="14">
        <f ca="1">M11*($E$15)</f>
        <v>1.2962962962962963E-3</v>
      </c>
      <c r="N63" s="14">
        <f ca="1">N11*($F$15)</f>
        <v>0</v>
      </c>
      <c r="O63" s="14">
        <f ca="1">O11*($G$15)</f>
        <v>5.5833333333333334E-3</v>
      </c>
      <c r="P63" s="14">
        <f ca="1">P11*($H$15)</f>
        <v>2.7777777777777775E-3</v>
      </c>
      <c r="Q63" s="14">
        <f ca="1">Q11*($I$15)</f>
        <v>1.2314814814814814E-3</v>
      </c>
      <c r="R63" s="14">
        <f ca="1">R11*($J$15)</f>
        <v>4.1666666666666665E-5</v>
      </c>
      <c r="S63" s="14">
        <f ca="1">S11*($K$15)</f>
        <v>2.7777777777777778E-4</v>
      </c>
      <c r="T63" s="14">
        <f ca="1">T11*($L$15)</f>
        <v>1.1666666666666665E-3</v>
      </c>
      <c r="U63" s="14">
        <f ca="1">U11*($M$15)</f>
        <v>0</v>
      </c>
      <c r="V63" s="14">
        <f ca="1">V11*($N$15)</f>
        <v>3.8888888888888887E-4</v>
      </c>
      <c r="W63" s="14">
        <f ca="1">W11*($O$15)</f>
        <v>0</v>
      </c>
      <c r="X63" s="14">
        <f ca="1">X11*($P$15)</f>
        <v>1.5972222222222223E-3</v>
      </c>
      <c r="Y63" s="14">
        <f ca="1">Y11*($Q$15)</f>
        <v>9.2592592592592591E-6</v>
      </c>
      <c r="Z63" s="14">
        <f ca="1">Z11*($R$15)</f>
        <v>1.2037037037037036E-3</v>
      </c>
      <c r="AA63" s="14">
        <f ca="1">AA11*($S$15)</f>
        <v>2.7777777777777776E-5</v>
      </c>
      <c r="AB63" s="19">
        <f t="shared" ca="1" si="4"/>
        <v>4.5231481481481484E-2</v>
      </c>
      <c r="AE63" s="40" t="s">
        <v>2</v>
      </c>
    </row>
    <row r="64" spans="1:31" ht="30.75" x14ac:dyDescent="0.55000000000000004">
      <c r="A64" s="23" t="s">
        <v>52</v>
      </c>
      <c r="B64" s="14">
        <f ca="1">B11*($U$15)</f>
        <v>7.5925925925925922E-4</v>
      </c>
      <c r="C64" s="14">
        <f ca="1">C11*($V$15)</f>
        <v>6.249999999999999E-4</v>
      </c>
      <c r="D64" s="14">
        <f ca="1">D11*($W$15)</f>
        <v>1.5555555555555555E-3</v>
      </c>
      <c r="E64" s="14">
        <f ca="1">E11*($X$15)</f>
        <v>2.9861111111111108E-3</v>
      </c>
      <c r="F64" s="14">
        <f ca="1">F11*($Y$15)</f>
        <v>5.8796296296296298E-4</v>
      </c>
      <c r="G64" s="14">
        <f ca="1">G11*($Z$15)</f>
        <v>2.0370370370370369E-4</v>
      </c>
      <c r="H64" s="14">
        <f ca="1">H11*($AA$15)</f>
        <v>1.0185185185185184E-3</v>
      </c>
      <c r="I64" s="14">
        <f ca="1">I11*($B$15)</f>
        <v>1.1296296296296295E-3</v>
      </c>
      <c r="J64" s="14">
        <f ca="1">J11*($C$15)</f>
        <v>4.8611111111111121E-3</v>
      </c>
      <c r="K64" s="14">
        <f ca="1">K11*($D$15)</f>
        <v>1.2962962962962963E-4</v>
      </c>
      <c r="L64" s="14">
        <f ca="1">L11*($E$15)</f>
        <v>2.5925925925925926E-4</v>
      </c>
      <c r="M64" s="14">
        <f ca="1">M11*($F$15)</f>
        <v>0</v>
      </c>
      <c r="N64" s="14">
        <f ca="1">N11*($G$15)</f>
        <v>2E-3</v>
      </c>
      <c r="O64" s="14">
        <f ca="1">O11*($H$15)</f>
        <v>2.4814814814814816E-3</v>
      </c>
      <c r="P64" s="14">
        <f ca="1">P11*($I$15)</f>
        <v>4.8611111111111103E-3</v>
      </c>
      <c r="Q64" s="14">
        <f ca="1">Q11*($J$15)</f>
        <v>7.9166666666666665E-4</v>
      </c>
      <c r="R64" s="14">
        <f ca="1">R11*($K$15)</f>
        <v>4.6296296296296296E-6</v>
      </c>
      <c r="S64" s="14">
        <f ca="1">S11*($L$15)</f>
        <v>1.1111111111111111E-3</v>
      </c>
      <c r="T64" s="14">
        <f ca="1">T11*($M$15)</f>
        <v>0</v>
      </c>
      <c r="U64" s="14">
        <f ca="1">U11*($N$15)</f>
        <v>1.2638888888888888E-3</v>
      </c>
      <c r="V64" s="14">
        <f ca="1">V11*($O$15)</f>
        <v>0</v>
      </c>
      <c r="W64" s="14">
        <f ca="1">W11*($P$15)</f>
        <v>6.9444444444444447E-4</v>
      </c>
      <c r="X64" s="14">
        <f ca="1">X11*($Q$15)</f>
        <v>2.1296296296296295E-4</v>
      </c>
      <c r="Y64" s="14">
        <f ca="1">Y11*($R$15)</f>
        <v>6.018518518518518E-5</v>
      </c>
      <c r="Z64" s="14">
        <f ca="1">Z11*($S$15)</f>
        <v>5.5555555555555556E-4</v>
      </c>
      <c r="AA64" s="14">
        <f ca="1">AA11*($T$15)</f>
        <v>1.4351851851851852E-4</v>
      </c>
      <c r="AB64" s="39">
        <f t="shared" ca="1" si="4"/>
        <v>2.8296296296296292E-2</v>
      </c>
      <c r="AC64" s="2"/>
      <c r="AD64" s="2"/>
      <c r="AE64" s="42" t="s">
        <v>11</v>
      </c>
    </row>
    <row r="65" spans="1:31" ht="30.75" x14ac:dyDescent="0.55000000000000004">
      <c r="A65" s="23" t="s">
        <v>53</v>
      </c>
      <c r="B65" s="14">
        <f ca="1">B11*($V$15)</f>
        <v>3.4166666666666668E-3</v>
      </c>
      <c r="C65" s="14">
        <f ca="1">C11*($W$15)</f>
        <v>8.3333333333333328E-4</v>
      </c>
      <c r="D65" s="14">
        <f ca="1">D11*($X$15)</f>
        <v>1.9444444444444446E-3</v>
      </c>
      <c r="E65" s="14">
        <f ca="1">E11*($Y$15)</f>
        <v>1.9907407407407404E-4</v>
      </c>
      <c r="F65" s="14">
        <f ca="1">F11*($Z$15)</f>
        <v>1.175925925925926E-3</v>
      </c>
      <c r="G65" s="14">
        <f ca="1">G11*($AA$15)</f>
        <v>1.1203703703703703E-3</v>
      </c>
      <c r="H65" s="14">
        <f ca="1">H11*($B$15)</f>
        <v>3.7037037037037035E-4</v>
      </c>
      <c r="I65" s="14">
        <f ca="1">I11*($C$15)</f>
        <v>4.2361111111111115E-3</v>
      </c>
      <c r="J65" s="14">
        <f ca="1">J11*($D$15)</f>
        <v>4.5370370370370373E-3</v>
      </c>
      <c r="K65" s="14">
        <f ca="1">K11*($E$15)</f>
        <v>6.4814814814814816E-5</v>
      </c>
      <c r="L65" s="14">
        <f ca="1">L11*($F$15)</f>
        <v>0</v>
      </c>
      <c r="M65" s="14">
        <f ca="1">M11*($G$15)</f>
        <v>3.3333333333333331E-3</v>
      </c>
      <c r="N65" s="14">
        <f ca="1">N11*($H$15)</f>
        <v>8.8888888888888882E-4</v>
      </c>
      <c r="O65" s="14">
        <f ca="1">O11*($I$15)</f>
        <v>4.3425925925925923E-3</v>
      </c>
      <c r="P65" s="14">
        <f ca="1">P11*($J$15)</f>
        <v>3.1249999999999997E-3</v>
      </c>
      <c r="Q65" s="14">
        <f ca="1">Q11*($K$15)</f>
        <v>8.7962962962962959E-5</v>
      </c>
      <c r="R65" s="14">
        <f ca="1">R11*($L$15)</f>
        <v>1.8518518518518518E-5</v>
      </c>
      <c r="S65" s="14">
        <f ca="1">S11*($M$15)</f>
        <v>0</v>
      </c>
      <c r="T65" s="14">
        <f ca="1">T11*($N$15)</f>
        <v>8.7499999999999991E-4</v>
      </c>
      <c r="U65" s="14">
        <f ca="1">U11*($O$15)</f>
        <v>0</v>
      </c>
      <c r="V65" s="14">
        <f ca="1">V11*($P$15)</f>
        <v>1.9444444444444446E-3</v>
      </c>
      <c r="W65" s="14">
        <f ca="1">W11*($Q$15)</f>
        <v>9.2592592592592588E-5</v>
      </c>
      <c r="X65" s="14">
        <f ca="1">X11*($R$15)</f>
        <v>1.3842592592592591E-3</v>
      </c>
      <c r="Y65" s="14">
        <f ca="1">Y11*($S$15)</f>
        <v>2.7777777777777776E-5</v>
      </c>
      <c r="Z65" s="14">
        <f ca="1">Z11*($T$15)</f>
        <v>2.8703703703703703E-3</v>
      </c>
      <c r="AA65" s="14">
        <f ca="1">AA11*($U$15)</f>
        <v>9.2592592592592591E-6</v>
      </c>
      <c r="AB65" s="19">
        <f t="shared" ca="1" si="4"/>
        <v>3.6898148148148152E-2</v>
      </c>
      <c r="AE65" s="40" t="s">
        <v>22</v>
      </c>
    </row>
    <row r="66" spans="1:31" ht="30.75" x14ac:dyDescent="0.55000000000000004">
      <c r="A66" s="23" t="s">
        <v>54</v>
      </c>
      <c r="B66" s="14">
        <f ca="1">B11*($W$15)</f>
        <v>4.5555555555555557E-3</v>
      </c>
      <c r="C66" s="14">
        <f ca="1">C11*($X$15)</f>
        <v>1.0416666666666667E-3</v>
      </c>
      <c r="D66" s="14">
        <f ca="1">D11*($Y$15)</f>
        <v>1.2962962962962963E-4</v>
      </c>
      <c r="E66" s="14">
        <f ca="1">E11*($Z$15)</f>
        <v>3.9814814814814807E-4</v>
      </c>
      <c r="F66" s="14">
        <f ca="1">F11*($AA$15)</f>
        <v>6.4675925925925925E-3</v>
      </c>
      <c r="G66" s="14">
        <f ca="1">G11*($B$15)</f>
        <v>4.0740740740740738E-4</v>
      </c>
      <c r="H66" s="14">
        <f ca="1">H11*($C$15)</f>
        <v>1.3888888888888889E-3</v>
      </c>
      <c r="I66" s="14">
        <f ca="1">I11*($D$15)</f>
        <v>3.9537037037037032E-3</v>
      </c>
      <c r="J66" s="14">
        <f ca="1">J11*($E$15)</f>
        <v>2.2685185185185187E-3</v>
      </c>
      <c r="K66" s="14">
        <f ca="1">K11*($F$15)</f>
        <v>0</v>
      </c>
      <c r="L66" s="14">
        <f ca="1">L11*($G$15)</f>
        <v>6.6666666666666664E-4</v>
      </c>
      <c r="M66" s="14">
        <f ca="1">M11*($H$15)</f>
        <v>1.4814814814814814E-3</v>
      </c>
      <c r="N66" s="14">
        <f ca="1">N11*($I$15)</f>
        <v>1.5555555555555555E-3</v>
      </c>
      <c r="O66" s="14">
        <f ca="1">O11*($J$15)</f>
        <v>2.7916666666666667E-3</v>
      </c>
      <c r="P66" s="14">
        <f ca="1">P11*($K$15)</f>
        <v>3.4722222222222218E-4</v>
      </c>
      <c r="Q66" s="14">
        <f ca="1">Q11*($L$15)</f>
        <v>3.5185185185185184E-4</v>
      </c>
      <c r="R66" s="14">
        <f ca="1">R11*($M$15)</f>
        <v>0</v>
      </c>
      <c r="S66" s="14">
        <f ca="1">S11*($N$15)</f>
        <v>8.3333333333333328E-4</v>
      </c>
      <c r="T66" s="14">
        <f ca="1">T11*($O$15)</f>
        <v>0</v>
      </c>
      <c r="U66" s="14">
        <f ca="1">U11*($P$15)</f>
        <v>6.3194444444444444E-3</v>
      </c>
      <c r="V66" s="14">
        <f ca="1">V11*($Q$15)</f>
        <v>2.5925925925925926E-4</v>
      </c>
      <c r="W66" s="14">
        <f ca="1">W11*($R$15)</f>
        <v>6.0185185185185179E-4</v>
      </c>
      <c r="X66" s="14">
        <f ca="1">X11*($S$15)</f>
        <v>6.3888888888888882E-4</v>
      </c>
      <c r="Y66" s="14">
        <f ca="1">Y11*($T$15)</f>
        <v>1.4351851851851852E-4</v>
      </c>
      <c r="Z66" s="14">
        <f ca="1">Z11*($U$15)</f>
        <v>1.8518518518518518E-4</v>
      </c>
      <c r="AA66" s="14">
        <f ca="1">AA11*($V$15)</f>
        <v>4.1666666666666665E-5</v>
      </c>
      <c r="AB66" s="19">
        <f t="shared" ca="1" si="4"/>
        <v>3.6828703703703711E-2</v>
      </c>
      <c r="AE66" s="40" t="s">
        <v>6</v>
      </c>
    </row>
    <row r="67" spans="1:31" ht="30.75" x14ac:dyDescent="0.55000000000000004">
      <c r="A67" s="23" t="s">
        <v>55</v>
      </c>
      <c r="B67" s="14">
        <f ca="1">B11*($X$15)</f>
        <v>5.6944444444444447E-3</v>
      </c>
      <c r="C67" s="14">
        <f ca="1">C11*($Y$15)</f>
        <v>6.9444444444444444E-5</v>
      </c>
      <c r="D67" s="14">
        <f ca="1">D11*($Z$15)</f>
        <v>2.5925925925925926E-4</v>
      </c>
      <c r="E67" s="14">
        <f ca="1">E11*($AA$15)</f>
        <v>2.1898148148148146E-3</v>
      </c>
      <c r="F67" s="14">
        <f ca="1">F11*($B$15)</f>
        <v>2.3518518518518519E-3</v>
      </c>
      <c r="G67" s="14">
        <f ca="1">G11*($C$15)</f>
        <v>1.5277777777777779E-3</v>
      </c>
      <c r="H67" s="14">
        <f ca="1">H11*($D$15)</f>
        <v>1.2962962962962963E-3</v>
      </c>
      <c r="I67" s="14">
        <f ca="1">I11*($E$15)</f>
        <v>1.9768518518518516E-3</v>
      </c>
      <c r="J67" s="14">
        <f ca="1">J11*($F$15)</f>
        <v>0</v>
      </c>
      <c r="K67" s="14">
        <f ca="1">K11*($G$15)</f>
        <v>1.6666666666666666E-4</v>
      </c>
      <c r="L67" s="14">
        <f ca="1">L11*($H$15)</f>
        <v>2.9629629629629629E-4</v>
      </c>
      <c r="M67" s="14">
        <f ca="1">M11*($I$15)</f>
        <v>2.5925925925925925E-3</v>
      </c>
      <c r="N67" s="14">
        <f ca="1">N11*($J$15)</f>
        <v>1E-3</v>
      </c>
      <c r="O67" s="14">
        <f ca="1">O11*($K$15)</f>
        <v>3.1018518518518521E-4</v>
      </c>
      <c r="P67" s="14">
        <f ca="1">P11*($L$15)</f>
        <v>1.3888888888888887E-3</v>
      </c>
      <c r="Q67" s="14">
        <f ca="1">Q11*($M$15)</f>
        <v>0</v>
      </c>
      <c r="R67" s="14">
        <f ca="1">R11*($N$15)</f>
        <v>1.3888888888888888E-5</v>
      </c>
      <c r="S67" s="14">
        <f ca="1">S11*($O$15)</f>
        <v>0</v>
      </c>
      <c r="T67" s="14">
        <f ca="1">T11*($P$15)</f>
        <v>4.3750000000000004E-3</v>
      </c>
      <c r="U67" s="14">
        <f ca="1">U11*($Q$15)</f>
        <v>8.4259259259259248E-4</v>
      </c>
      <c r="V67" s="14">
        <f ca="1">V11*($R$15)</f>
        <v>1.6851851851851852E-3</v>
      </c>
      <c r="W67" s="14">
        <f ca="1">W11*($S$15)</f>
        <v>2.7777777777777778E-4</v>
      </c>
      <c r="X67" s="14">
        <f ca="1">X11*($T$15)</f>
        <v>3.3009259259259259E-3</v>
      </c>
      <c r="Y67" s="14">
        <f ca="1">Y11*($U$15)</f>
        <v>9.2592592592592591E-6</v>
      </c>
      <c r="Z67" s="14">
        <f ca="1">Z11*($V$15)</f>
        <v>8.3333333333333328E-4</v>
      </c>
      <c r="AA67" s="14">
        <f ca="1">AA11*($W$15)</f>
        <v>5.5555555555555551E-5</v>
      </c>
      <c r="AB67" s="19">
        <f t="shared" ca="1" si="4"/>
        <v>3.2513888888888884E-2</v>
      </c>
      <c r="AE67" s="40" t="s">
        <v>8</v>
      </c>
    </row>
    <row r="68" spans="1:31" ht="30.75" x14ac:dyDescent="0.55000000000000004">
      <c r="A68" s="23" t="s">
        <v>56</v>
      </c>
      <c r="B68" s="14">
        <f ca="1">B11*($Y$15)</f>
        <v>3.7962962962962961E-4</v>
      </c>
      <c r="C68" s="14">
        <f ca="1">C11*($Z$15)</f>
        <v>1.3888888888888889E-4</v>
      </c>
      <c r="D68" s="14">
        <f ca="1">D11*($AA$15)</f>
        <v>1.425925925925926E-3</v>
      </c>
      <c r="E68" s="14">
        <f ca="1">E11*($B$15)</f>
        <v>7.9629629629629614E-4</v>
      </c>
      <c r="F68" s="14">
        <f ca="1">F11*($C$15)</f>
        <v>8.8194444444444457E-3</v>
      </c>
      <c r="G68" s="14">
        <f ca="1">G11*($D$15)</f>
        <v>1.4259259259259258E-3</v>
      </c>
      <c r="H68" s="14">
        <f ca="1">H11*($E$15)</f>
        <v>6.4814814814814813E-4</v>
      </c>
      <c r="I68" s="14">
        <f ca="1">I11*($F$15)</f>
        <v>0</v>
      </c>
      <c r="J68" s="14">
        <f ca="1">J11*($G$15)</f>
        <v>5.8333333333333336E-3</v>
      </c>
      <c r="K68" s="14">
        <f ca="1">K11*($H$15)</f>
        <v>7.4074074074074073E-5</v>
      </c>
      <c r="L68" s="14">
        <f ca="1">L11*($I$15)</f>
        <v>5.1851851851851853E-4</v>
      </c>
      <c r="M68" s="14">
        <f ca="1">M11*($J$15)</f>
        <v>1.6666666666666666E-3</v>
      </c>
      <c r="N68" s="14">
        <f ca="1">N11*($K$15)</f>
        <v>1.111111111111111E-4</v>
      </c>
      <c r="O68" s="14">
        <f ca="1">O11*($L$15)</f>
        <v>1.2407407407407408E-3</v>
      </c>
      <c r="P68" s="14">
        <f ca="1">P11*($M$15)</f>
        <v>0</v>
      </c>
      <c r="Q68" s="14">
        <f ca="1">Q11*($N$15)</f>
        <v>2.6388888888888886E-4</v>
      </c>
      <c r="R68" s="14">
        <f ca="1">R11*($O$15)</f>
        <v>0</v>
      </c>
      <c r="S68" s="14">
        <f ca="1">S11*($P$15)</f>
        <v>4.1666666666666666E-3</v>
      </c>
      <c r="T68" s="14">
        <f ca="1">T11*($Q$15)</f>
        <v>5.8333333333333327E-4</v>
      </c>
      <c r="U68" s="14">
        <f ca="1">U11*($R$15)</f>
        <v>5.4768518518518517E-3</v>
      </c>
      <c r="V68" s="14">
        <f ca="1">V11*($S$15)</f>
        <v>7.7777777777777773E-4</v>
      </c>
      <c r="W68" s="14">
        <f ca="1">W11*($T$15)</f>
        <v>1.4351851851851852E-3</v>
      </c>
      <c r="X68" s="14">
        <f ca="1">X11*($U$15)</f>
        <v>2.1296296296296295E-4</v>
      </c>
      <c r="Y68" s="14">
        <f ca="1">Y11*($V$15)</f>
        <v>4.1666666666666665E-5</v>
      </c>
      <c r="Z68" s="14">
        <f ca="1">Z11*($W$15)</f>
        <v>1.1111111111111111E-3</v>
      </c>
      <c r="AA68" s="14">
        <f ca="1">AA11*($X$15)</f>
        <v>6.9444444444444444E-5</v>
      </c>
      <c r="AB68" s="19">
        <f t="shared" ca="1" si="4"/>
        <v>3.7217592592592594E-2</v>
      </c>
      <c r="AE68" s="40" t="s">
        <v>3</v>
      </c>
    </row>
    <row r="69" spans="1:31" ht="30.75" x14ac:dyDescent="0.55000000000000004">
      <c r="A69" s="23" t="s">
        <v>57</v>
      </c>
      <c r="B69" s="14">
        <f>B11*($ZA$15)</f>
        <v>0</v>
      </c>
      <c r="C69" s="14">
        <f ca="1">C11*($AA$15)</f>
        <v>7.6388888888888882E-4</v>
      </c>
      <c r="D69" s="14">
        <f ca="1">D11*($B$15)</f>
        <v>5.1851851851851853E-4</v>
      </c>
      <c r="E69" s="14">
        <f ca="1">E11*($C$15)</f>
        <v>2.9861111111111108E-3</v>
      </c>
      <c r="F69" s="14">
        <f ca="1">F11*($D$15)</f>
        <v>8.231481481481482E-3</v>
      </c>
      <c r="G69" s="14">
        <f ca="1">G11*($E$15)</f>
        <v>7.1296296296296288E-4</v>
      </c>
      <c r="H69" s="14">
        <f ca="1">H11*($F$15)</f>
        <v>0</v>
      </c>
      <c r="I69" s="14">
        <f ca="1">I11*($G$15)</f>
        <v>5.0833333333333329E-3</v>
      </c>
      <c r="J69" s="14">
        <f ca="1">J11*($H$15)</f>
        <v>2.5925925925925925E-3</v>
      </c>
      <c r="K69" s="14">
        <f ca="1">K11*($I$15)</f>
        <v>1.2962962962962963E-4</v>
      </c>
      <c r="L69" s="14">
        <f ca="1">L11*($J$15)</f>
        <v>3.3333333333333332E-4</v>
      </c>
      <c r="M69" s="14">
        <f ca="1">M11*($K$15)</f>
        <v>1.8518518518518518E-4</v>
      </c>
      <c r="N69" s="14">
        <f ca="1">N11*($L$15)</f>
        <v>4.4444444444444441E-4</v>
      </c>
      <c r="O69" s="14">
        <f ca="1">O11*($M$15)</f>
        <v>0</v>
      </c>
      <c r="P69" s="14">
        <f ca="1">P11*($N$15)</f>
        <v>1.0416666666666667E-3</v>
      </c>
      <c r="Q69" s="14">
        <f ca="1">Q11*($O$15)</f>
        <v>0</v>
      </c>
      <c r="R69" s="14">
        <f ca="1">R11*($P$15)</f>
        <v>6.9444444444444444E-5</v>
      </c>
      <c r="S69" s="14">
        <f ca="1">S11*($Q$15)</f>
        <v>5.5555555555555556E-4</v>
      </c>
      <c r="T69" s="14">
        <f ca="1">T11*($R$15)</f>
        <v>3.7916666666666663E-3</v>
      </c>
      <c r="U69" s="14">
        <f ca="1">U11*($S$15)</f>
        <v>2.5277777777777777E-3</v>
      </c>
      <c r="V69" s="14">
        <f ca="1">V11*($T$15)</f>
        <v>4.0185185185185185E-3</v>
      </c>
      <c r="W69" s="14">
        <f ca="1">W11*($U$15)</f>
        <v>9.2592592592592588E-5</v>
      </c>
      <c r="X69" s="14">
        <f ca="1">X11*($V$15)</f>
        <v>9.5833333333333328E-4</v>
      </c>
      <c r="Y69" s="14">
        <f ca="1">Y11*($W$15)</f>
        <v>5.5555555555555551E-5</v>
      </c>
      <c r="Z69" s="14">
        <f ca="1">Z11*($X$15)</f>
        <v>1.3888888888888889E-3</v>
      </c>
      <c r="AA69" s="14">
        <f ca="1">AA11*($Y$15)</f>
        <v>4.6296296296296296E-6</v>
      </c>
      <c r="AB69" s="19">
        <f t="shared" ca="1" si="4"/>
        <v>3.6486111111111115E-2</v>
      </c>
      <c r="AE69" s="40" t="s">
        <v>4</v>
      </c>
    </row>
    <row r="70" spans="1:31" ht="30.75" x14ac:dyDescent="0.55000000000000004">
      <c r="A70" s="23" t="s">
        <v>58</v>
      </c>
      <c r="B70" s="14">
        <f ca="1">B11*($AA$15)</f>
        <v>4.1759259259259258E-3</v>
      </c>
      <c r="C70" s="14">
        <f ca="1">C11*($B$15)</f>
        <v>2.7777777777777778E-4</v>
      </c>
      <c r="D70" s="14">
        <f ca="1">D11*($C$15)</f>
        <v>1.9444444444444446E-3</v>
      </c>
      <c r="E70" s="14">
        <f ca="1">E11*($D$15)</f>
        <v>2.7870370370370367E-3</v>
      </c>
      <c r="F70" s="14">
        <f ca="1">F11*($E$15)</f>
        <v>4.115740740740741E-3</v>
      </c>
      <c r="G70" s="14">
        <f ca="1">G11*($F$15)</f>
        <v>0</v>
      </c>
      <c r="H70" s="14">
        <f ca="1">H11*($G$15)</f>
        <v>1.6666666666666666E-3</v>
      </c>
      <c r="I70" s="14">
        <f ca="1">I11*($H$15)</f>
        <v>2.259259259259259E-3</v>
      </c>
      <c r="J70" s="14">
        <f ca="1">J11*($I$15)</f>
        <v>4.5370370370370373E-3</v>
      </c>
      <c r="K70" s="14">
        <f ca="1">K11*($J$15)</f>
        <v>8.3333333333333331E-5</v>
      </c>
      <c r="L70" s="14">
        <f ca="1">L11*($K$15)</f>
        <v>3.7037037037037037E-5</v>
      </c>
      <c r="M70" s="14">
        <f ca="1">M11*($L$15)</f>
        <v>7.407407407407407E-4</v>
      </c>
      <c r="N70" s="14">
        <f ca="1">N11*($M$15)</f>
        <v>0</v>
      </c>
      <c r="O70" s="14">
        <f ca="1">O11*($N$15)</f>
        <v>9.3055555555555556E-4</v>
      </c>
      <c r="P70" s="14">
        <f ca="1">P11*($O$15)</f>
        <v>0</v>
      </c>
      <c r="Q70" s="14">
        <f ca="1">Q11*($P$15)</f>
        <v>1.3194444444444445E-3</v>
      </c>
      <c r="R70" s="14">
        <f ca="1">R11*($Q$15)</f>
        <v>9.2592592592592591E-6</v>
      </c>
      <c r="S70" s="14">
        <f ca="1">S11*($R$15)</f>
        <v>3.6111111111111109E-3</v>
      </c>
      <c r="T70" s="14">
        <f ca="1">T11*($S$15)</f>
        <v>1.7499999999999998E-3</v>
      </c>
      <c r="U70" s="14">
        <f ca="1">U11*($T$15)</f>
        <v>1.3060185185185185E-2</v>
      </c>
      <c r="V70" s="14">
        <f ca="1">V11*($U$15)</f>
        <v>2.5925925925925926E-4</v>
      </c>
      <c r="W70" s="14">
        <f ca="1">W11*($V$15)</f>
        <v>4.1666666666666664E-4</v>
      </c>
      <c r="X70" s="14">
        <f ca="1">X11*($W$15)</f>
        <v>1.2777777777777776E-3</v>
      </c>
      <c r="Y70" s="14">
        <f ca="1">Y11*($X$15)</f>
        <v>6.9444444444444444E-5</v>
      </c>
      <c r="Z70" s="14">
        <f ca="1">Z11*($Y$15)</f>
        <v>9.2592592592592588E-5</v>
      </c>
      <c r="AA70" s="14">
        <f ca="1">AA11*($Z$15)</f>
        <v>9.2592592592592591E-6</v>
      </c>
      <c r="AB70" s="19">
        <f t="shared" ca="1" si="4"/>
        <v>4.5430555555555557E-2</v>
      </c>
      <c r="AE70" s="40" t="s">
        <v>16</v>
      </c>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B70"/>
  <sheetViews>
    <sheetView zoomScale="60" zoomScaleNormal="60" zoomScalePageLayoutView="60" workbookViewId="0">
      <selection activeCell="A4" sqref="A4"/>
    </sheetView>
  </sheetViews>
  <sheetFormatPr defaultColWidth="30.7109375" defaultRowHeight="15" x14ac:dyDescent="0.25"/>
  <cols>
    <col min="1" max="1" width="65.42578125" bestFit="1" customWidth="1"/>
    <col min="28" max="28" width="28.42578125" bestFit="1" customWidth="1"/>
    <col min="29" max="29" width="35.140625" bestFit="1" customWidth="1"/>
    <col min="31" max="31" width="33.7109375" bestFit="1" customWidth="1"/>
  </cols>
  <sheetData>
    <row r="1" spans="1:1510" ht="15.75" thickBot="1" x14ac:dyDescent="0.3">
      <c r="A1" s="16" t="s">
        <v>29</v>
      </c>
      <c r="B1" s="15" t="s">
        <v>0</v>
      </c>
      <c r="C1" s="15" t="s">
        <v>1</v>
      </c>
      <c r="D1" s="15" t="s">
        <v>2</v>
      </c>
      <c r="E1" s="15" t="s">
        <v>3</v>
      </c>
      <c r="F1" s="15" t="s">
        <v>4</v>
      </c>
      <c r="G1" s="15" t="s">
        <v>0</v>
      </c>
      <c r="H1" s="15" t="s">
        <v>5</v>
      </c>
      <c r="I1" s="15" t="s">
        <v>3</v>
      </c>
      <c r="J1" s="15" t="s">
        <v>6</v>
      </c>
      <c r="K1" s="15" t="s">
        <v>7</v>
      </c>
      <c r="L1" s="15" t="s">
        <v>0</v>
      </c>
      <c r="M1" s="15" t="s">
        <v>8</v>
      </c>
      <c r="N1" s="15" t="s">
        <v>9</v>
      </c>
      <c r="O1" s="15" t="s">
        <v>5</v>
      </c>
      <c r="P1" s="15" t="s">
        <v>3</v>
      </c>
      <c r="Q1" s="15" t="s">
        <v>10</v>
      </c>
      <c r="R1" s="15" t="s">
        <v>9</v>
      </c>
      <c r="S1" s="15" t="s">
        <v>11</v>
      </c>
      <c r="T1" s="15" t="s">
        <v>12</v>
      </c>
      <c r="U1" s="15" t="s">
        <v>13</v>
      </c>
      <c r="V1" s="15" t="s">
        <v>3</v>
      </c>
      <c r="W1" s="15" t="s">
        <v>14</v>
      </c>
      <c r="X1" s="15" t="s">
        <v>6</v>
      </c>
      <c r="Y1" s="15" t="s">
        <v>0</v>
      </c>
      <c r="Z1" s="15" t="s">
        <v>11</v>
      </c>
      <c r="AA1" s="15" t="s">
        <v>8</v>
      </c>
      <c r="AB1" s="15" t="s">
        <v>13</v>
      </c>
      <c r="AC1" s="15" t="s">
        <v>5</v>
      </c>
      <c r="AD1" s="15" t="s">
        <v>15</v>
      </c>
      <c r="AE1" s="15" t="s">
        <v>16</v>
      </c>
      <c r="AF1" s="15" t="s">
        <v>17</v>
      </c>
      <c r="AG1" s="15" t="s">
        <v>5</v>
      </c>
      <c r="AH1" s="15" t="s">
        <v>18</v>
      </c>
      <c r="AI1" s="15" t="s">
        <v>1</v>
      </c>
      <c r="AJ1" s="15" t="s">
        <v>3</v>
      </c>
      <c r="AK1" s="15" t="s">
        <v>16</v>
      </c>
      <c r="AL1" s="15" t="s">
        <v>4</v>
      </c>
      <c r="AM1" s="15" t="s">
        <v>0</v>
      </c>
      <c r="AN1" s="15" t="s">
        <v>9</v>
      </c>
      <c r="AO1" s="15" t="s">
        <v>19</v>
      </c>
      <c r="AP1" s="15" t="s">
        <v>20</v>
      </c>
      <c r="AQ1" s="15" t="s">
        <v>9</v>
      </c>
      <c r="AR1" s="15" t="s">
        <v>1</v>
      </c>
      <c r="AS1" s="15" t="s">
        <v>21</v>
      </c>
      <c r="AT1" s="15" t="s">
        <v>22</v>
      </c>
      <c r="AU1" s="15" t="s">
        <v>14</v>
      </c>
      <c r="AV1" s="15" t="s">
        <v>14</v>
      </c>
      <c r="AW1" s="15" t="s">
        <v>22</v>
      </c>
      <c r="AX1" s="15" t="s">
        <v>1</v>
      </c>
      <c r="AY1" s="15" t="s">
        <v>0</v>
      </c>
      <c r="AZ1" s="15" t="s">
        <v>8</v>
      </c>
      <c r="BA1" s="15" t="s">
        <v>10</v>
      </c>
      <c r="BB1" s="15" t="s">
        <v>11</v>
      </c>
      <c r="BC1" s="15" t="s">
        <v>14</v>
      </c>
      <c r="BD1" s="15" t="s">
        <v>9</v>
      </c>
      <c r="BE1" s="15" t="s">
        <v>15</v>
      </c>
      <c r="BF1" s="15" t="s">
        <v>3</v>
      </c>
      <c r="BG1" s="15" t="s">
        <v>10</v>
      </c>
      <c r="BH1" s="15" t="s">
        <v>21</v>
      </c>
      <c r="BI1" s="15" t="s">
        <v>19</v>
      </c>
      <c r="BJ1" s="15" t="s">
        <v>8</v>
      </c>
      <c r="BK1" s="15" t="s">
        <v>10</v>
      </c>
      <c r="BL1" s="15" t="s">
        <v>3</v>
      </c>
      <c r="BM1" s="15" t="s">
        <v>14</v>
      </c>
      <c r="BN1" s="15" t="s">
        <v>19</v>
      </c>
      <c r="BO1" s="15" t="s">
        <v>21</v>
      </c>
      <c r="BP1" s="15" t="s">
        <v>5</v>
      </c>
      <c r="BQ1" s="15" t="s">
        <v>16</v>
      </c>
      <c r="BR1" s="15" t="s">
        <v>1</v>
      </c>
      <c r="BS1" s="15" t="s">
        <v>7</v>
      </c>
      <c r="BT1" s="15" t="s">
        <v>11</v>
      </c>
      <c r="BU1" s="15" t="s">
        <v>1</v>
      </c>
      <c r="BV1" s="15" t="s">
        <v>14</v>
      </c>
      <c r="BW1" s="15" t="s">
        <v>3</v>
      </c>
      <c r="BX1" s="15" t="s">
        <v>14</v>
      </c>
      <c r="BY1" s="15" t="s">
        <v>13</v>
      </c>
      <c r="BZ1" s="15" t="s">
        <v>12</v>
      </c>
      <c r="CA1" s="15" t="s">
        <v>14</v>
      </c>
      <c r="CB1" s="15" t="s">
        <v>22</v>
      </c>
      <c r="CC1" s="15" t="s">
        <v>2</v>
      </c>
      <c r="CD1" s="15" t="s">
        <v>14</v>
      </c>
      <c r="CE1" s="15" t="s">
        <v>23</v>
      </c>
      <c r="CF1" s="15" t="s">
        <v>0</v>
      </c>
      <c r="CG1" s="15" t="s">
        <v>11</v>
      </c>
      <c r="CH1" s="15" t="s">
        <v>6</v>
      </c>
      <c r="CI1" s="15" t="s">
        <v>17</v>
      </c>
      <c r="CJ1" s="15" t="s">
        <v>12</v>
      </c>
      <c r="CK1" s="15" t="s">
        <v>11</v>
      </c>
      <c r="CL1" s="15" t="s">
        <v>12</v>
      </c>
      <c r="CM1" s="15" t="s">
        <v>2</v>
      </c>
      <c r="CN1" s="15" t="s">
        <v>5</v>
      </c>
      <c r="CO1" s="15" t="s">
        <v>0</v>
      </c>
      <c r="CP1" s="15" t="s">
        <v>5</v>
      </c>
      <c r="CQ1" s="15" t="s">
        <v>20</v>
      </c>
      <c r="CR1" s="15" t="s">
        <v>5</v>
      </c>
      <c r="CS1" s="15" t="s">
        <v>16</v>
      </c>
      <c r="CT1" s="15" t="s">
        <v>15</v>
      </c>
      <c r="CU1" s="15" t="s">
        <v>5</v>
      </c>
      <c r="CV1" s="15" t="s">
        <v>20</v>
      </c>
      <c r="CW1" s="15" t="s">
        <v>4</v>
      </c>
      <c r="CX1" s="15" t="s">
        <v>2</v>
      </c>
      <c r="CY1" s="15" t="s">
        <v>13</v>
      </c>
      <c r="CZ1" s="15" t="s">
        <v>24</v>
      </c>
      <c r="DA1" s="15" t="s">
        <v>1</v>
      </c>
      <c r="DB1" s="15" t="s">
        <v>14</v>
      </c>
      <c r="DC1" s="15" t="s">
        <v>3</v>
      </c>
      <c r="DD1" s="15" t="s">
        <v>25</v>
      </c>
      <c r="DE1" s="15" t="s">
        <v>14</v>
      </c>
      <c r="DF1" s="15" t="s">
        <v>8</v>
      </c>
      <c r="DG1" s="15" t="s">
        <v>14</v>
      </c>
      <c r="DH1" s="15" t="s">
        <v>24</v>
      </c>
      <c r="DI1" s="15" t="s">
        <v>5</v>
      </c>
      <c r="DJ1" s="15" t="s">
        <v>7</v>
      </c>
      <c r="DK1" s="15" t="s">
        <v>1</v>
      </c>
      <c r="DL1" s="15" t="s">
        <v>22</v>
      </c>
      <c r="DM1" s="15" t="s">
        <v>1</v>
      </c>
      <c r="DN1" s="15" t="s">
        <v>2</v>
      </c>
      <c r="DO1" s="15" t="s">
        <v>25</v>
      </c>
      <c r="DP1" s="15" t="s">
        <v>5</v>
      </c>
      <c r="DQ1" s="15" t="s">
        <v>25</v>
      </c>
      <c r="DR1" s="15" t="s">
        <v>19</v>
      </c>
      <c r="DS1" s="15" t="s">
        <v>6</v>
      </c>
      <c r="DT1" s="15" t="s">
        <v>11</v>
      </c>
      <c r="DU1" s="15" t="s">
        <v>18</v>
      </c>
      <c r="DV1" s="15" t="s">
        <v>0</v>
      </c>
      <c r="DW1" s="15" t="s">
        <v>9</v>
      </c>
      <c r="DX1" s="15" t="s">
        <v>8</v>
      </c>
      <c r="DY1" s="15" t="s">
        <v>25</v>
      </c>
      <c r="DZ1" s="15" t="s">
        <v>7</v>
      </c>
      <c r="EA1" s="15" t="s">
        <v>9</v>
      </c>
      <c r="EB1" s="15" t="s">
        <v>15</v>
      </c>
      <c r="EC1" s="15" t="s">
        <v>25</v>
      </c>
      <c r="ED1" s="15" t="s">
        <v>10</v>
      </c>
      <c r="EE1" s="15" t="s">
        <v>4</v>
      </c>
      <c r="EF1" s="15" t="s">
        <v>8</v>
      </c>
      <c r="EG1" s="15" t="s">
        <v>17</v>
      </c>
      <c r="EH1" s="15" t="s">
        <v>3</v>
      </c>
      <c r="EI1" s="15" t="s">
        <v>8</v>
      </c>
      <c r="EJ1" s="15" t="s">
        <v>13</v>
      </c>
      <c r="EK1" s="15" t="s">
        <v>2</v>
      </c>
      <c r="EL1" s="15" t="s">
        <v>23</v>
      </c>
      <c r="EM1" s="15" t="s">
        <v>6</v>
      </c>
      <c r="EN1" s="15" t="s">
        <v>7</v>
      </c>
      <c r="EO1" s="15" t="s">
        <v>4</v>
      </c>
      <c r="EP1" s="15" t="s">
        <v>14</v>
      </c>
      <c r="EQ1" s="15" t="s">
        <v>4</v>
      </c>
      <c r="ER1" s="15" t="s">
        <v>3</v>
      </c>
      <c r="ES1" s="15" t="s">
        <v>14</v>
      </c>
      <c r="ET1" s="15" t="s">
        <v>3</v>
      </c>
      <c r="EU1" s="15" t="s">
        <v>24</v>
      </c>
      <c r="EV1" s="15" t="s">
        <v>14</v>
      </c>
      <c r="EW1" s="15" t="s">
        <v>8</v>
      </c>
      <c r="EX1" s="15" t="s">
        <v>23</v>
      </c>
      <c r="EY1" s="15" t="s">
        <v>9</v>
      </c>
      <c r="EZ1" s="15" t="s">
        <v>18</v>
      </c>
      <c r="FA1" s="15" t="s">
        <v>6</v>
      </c>
      <c r="FB1" s="15" t="s">
        <v>25</v>
      </c>
      <c r="FC1" s="15" t="s">
        <v>23</v>
      </c>
      <c r="FD1" s="15" t="s">
        <v>8</v>
      </c>
      <c r="FE1" s="15" t="s">
        <v>1</v>
      </c>
      <c r="FF1" s="15" t="s">
        <v>16</v>
      </c>
      <c r="FG1" s="15" t="s">
        <v>3</v>
      </c>
      <c r="FH1" s="15" t="s">
        <v>1</v>
      </c>
      <c r="FI1" s="15" t="s">
        <v>25</v>
      </c>
      <c r="FJ1" s="15" t="s">
        <v>5</v>
      </c>
      <c r="FK1" s="15" t="s">
        <v>14</v>
      </c>
      <c r="FL1" s="15" t="s">
        <v>14</v>
      </c>
      <c r="FM1" s="15" t="s">
        <v>11</v>
      </c>
      <c r="FN1" s="15" t="s">
        <v>20</v>
      </c>
      <c r="FO1" s="15" t="s">
        <v>4</v>
      </c>
      <c r="FP1" s="15" t="s">
        <v>2</v>
      </c>
      <c r="FQ1" s="15" t="s">
        <v>14</v>
      </c>
      <c r="FR1" s="15" t="s">
        <v>2</v>
      </c>
      <c r="FS1" s="15" t="s">
        <v>11</v>
      </c>
      <c r="FT1" s="15" t="s">
        <v>9</v>
      </c>
      <c r="FU1" s="15" t="s">
        <v>6</v>
      </c>
      <c r="FV1" s="15" t="s">
        <v>17</v>
      </c>
      <c r="FW1" s="15" t="s">
        <v>5</v>
      </c>
      <c r="FX1" s="15" t="s">
        <v>21</v>
      </c>
      <c r="FY1" s="15" t="s">
        <v>23</v>
      </c>
      <c r="FZ1" s="15" t="s">
        <v>25</v>
      </c>
      <c r="GA1" s="15" t="s">
        <v>13</v>
      </c>
      <c r="GB1" s="15" t="s">
        <v>15</v>
      </c>
      <c r="GC1" s="15" t="s">
        <v>17</v>
      </c>
      <c r="GD1" s="15" t="s">
        <v>5</v>
      </c>
      <c r="GE1" s="15" t="s">
        <v>0</v>
      </c>
      <c r="GF1" s="15" t="s">
        <v>8</v>
      </c>
      <c r="GG1" s="15" t="s">
        <v>11</v>
      </c>
      <c r="GH1" s="15" t="s">
        <v>8</v>
      </c>
      <c r="GI1" s="15" t="s">
        <v>3</v>
      </c>
      <c r="GJ1" s="15" t="s">
        <v>9</v>
      </c>
      <c r="GK1" s="15" t="s">
        <v>2</v>
      </c>
      <c r="GL1" s="15" t="s">
        <v>19</v>
      </c>
      <c r="GM1" s="15" t="s">
        <v>8</v>
      </c>
      <c r="GN1" s="15" t="s">
        <v>13</v>
      </c>
      <c r="GO1" s="15" t="s">
        <v>18</v>
      </c>
      <c r="GP1" s="15" t="s">
        <v>19</v>
      </c>
      <c r="GQ1" s="15" t="s">
        <v>17</v>
      </c>
      <c r="GR1" s="15" t="s">
        <v>5</v>
      </c>
      <c r="GS1" s="15" t="s">
        <v>6</v>
      </c>
      <c r="GT1" s="15" t="s">
        <v>16</v>
      </c>
      <c r="GU1" s="15" t="s">
        <v>11</v>
      </c>
      <c r="GV1" s="15" t="s">
        <v>23</v>
      </c>
      <c r="GW1" s="15" t="s">
        <v>7</v>
      </c>
      <c r="GX1" s="15" t="s">
        <v>19</v>
      </c>
      <c r="GY1" s="15" t="s">
        <v>6</v>
      </c>
      <c r="GZ1" s="15" t="s">
        <v>5</v>
      </c>
      <c r="HA1" s="15" t="s">
        <v>16</v>
      </c>
      <c r="HB1" s="15" t="s">
        <v>1</v>
      </c>
      <c r="HC1" s="15" t="s">
        <v>7</v>
      </c>
      <c r="HD1" s="15" t="s">
        <v>0</v>
      </c>
      <c r="HE1" s="15" t="s">
        <v>1</v>
      </c>
      <c r="HF1" s="15" t="s">
        <v>2</v>
      </c>
      <c r="HG1" s="15" t="s">
        <v>10</v>
      </c>
      <c r="HH1" s="15" t="s">
        <v>3</v>
      </c>
      <c r="HI1" s="15" t="s">
        <v>11</v>
      </c>
      <c r="HJ1" s="15" t="s">
        <v>8</v>
      </c>
      <c r="HK1" s="15" t="s">
        <v>3</v>
      </c>
      <c r="HL1" s="15" t="s">
        <v>2</v>
      </c>
      <c r="HM1" s="15" t="s">
        <v>2</v>
      </c>
      <c r="HN1" s="15" t="s">
        <v>0</v>
      </c>
      <c r="HO1" s="15" t="s">
        <v>23</v>
      </c>
      <c r="HP1" s="15" t="s">
        <v>21</v>
      </c>
      <c r="HQ1" s="15" t="s">
        <v>8</v>
      </c>
      <c r="HR1" s="15" t="s">
        <v>3</v>
      </c>
      <c r="HS1" s="15" t="s">
        <v>8</v>
      </c>
      <c r="HT1" s="15" t="s">
        <v>14</v>
      </c>
      <c r="HU1" s="15" t="s">
        <v>22</v>
      </c>
      <c r="HV1" s="15" t="s">
        <v>12</v>
      </c>
      <c r="HW1" s="15" t="s">
        <v>24</v>
      </c>
      <c r="HX1" s="15" t="s">
        <v>7</v>
      </c>
      <c r="HY1" s="15" t="s">
        <v>20</v>
      </c>
      <c r="HZ1" s="15" t="s">
        <v>4</v>
      </c>
      <c r="IA1" s="15" t="s">
        <v>2</v>
      </c>
      <c r="IB1" s="15" t="s">
        <v>0</v>
      </c>
      <c r="IC1" s="15" t="s">
        <v>2</v>
      </c>
      <c r="ID1" s="15" t="s">
        <v>6</v>
      </c>
      <c r="IE1" s="15" t="s">
        <v>10</v>
      </c>
      <c r="IF1" s="15" t="s">
        <v>25</v>
      </c>
      <c r="IG1" s="15" t="s">
        <v>4</v>
      </c>
      <c r="IH1" s="15" t="s">
        <v>21</v>
      </c>
      <c r="II1" s="15" t="s">
        <v>5</v>
      </c>
      <c r="IJ1" s="15" t="s">
        <v>8</v>
      </c>
      <c r="IK1" s="15" t="s">
        <v>23</v>
      </c>
      <c r="IL1" s="15" t="s">
        <v>5</v>
      </c>
      <c r="IM1" s="15" t="s">
        <v>0</v>
      </c>
      <c r="IN1" s="15" t="s">
        <v>11</v>
      </c>
      <c r="IO1" s="15" t="s">
        <v>21</v>
      </c>
      <c r="IP1" s="15" t="s">
        <v>10</v>
      </c>
      <c r="IQ1" s="15" t="s">
        <v>21</v>
      </c>
      <c r="IR1" s="15" t="s">
        <v>11</v>
      </c>
      <c r="IS1" s="15" t="s">
        <v>8</v>
      </c>
      <c r="IT1" s="15" t="s">
        <v>3</v>
      </c>
      <c r="IU1" s="15" t="s">
        <v>16</v>
      </c>
      <c r="IV1" s="15" t="s">
        <v>17</v>
      </c>
      <c r="IW1" s="15" t="s">
        <v>22</v>
      </c>
      <c r="IX1" s="15" t="s">
        <v>14</v>
      </c>
      <c r="IY1" s="15" t="s">
        <v>24</v>
      </c>
      <c r="IZ1" s="15" t="s">
        <v>2</v>
      </c>
      <c r="JA1" s="15" t="s">
        <v>22</v>
      </c>
      <c r="JB1" s="15" t="s">
        <v>6</v>
      </c>
      <c r="JC1" s="15" t="s">
        <v>6</v>
      </c>
      <c r="JD1" s="15" t="s">
        <v>3</v>
      </c>
      <c r="JE1" s="15" t="s">
        <v>17</v>
      </c>
      <c r="JF1" s="15" t="s">
        <v>10</v>
      </c>
      <c r="JG1" s="15" t="s">
        <v>5</v>
      </c>
      <c r="JH1" s="15" t="s">
        <v>15</v>
      </c>
      <c r="JI1" s="15" t="s">
        <v>6</v>
      </c>
      <c r="JJ1" s="15" t="s">
        <v>18</v>
      </c>
      <c r="JK1" s="15" t="s">
        <v>10</v>
      </c>
      <c r="JL1" s="15" t="s">
        <v>13</v>
      </c>
      <c r="JM1" s="15" t="s">
        <v>1</v>
      </c>
      <c r="JN1" s="15" t="s">
        <v>14</v>
      </c>
      <c r="JO1" s="15" t="s">
        <v>9</v>
      </c>
      <c r="JP1" s="15" t="s">
        <v>6</v>
      </c>
      <c r="JQ1" s="15" t="s">
        <v>17</v>
      </c>
      <c r="JR1" s="15" t="s">
        <v>11</v>
      </c>
      <c r="JS1" s="15" t="s">
        <v>1</v>
      </c>
      <c r="JT1" s="15" t="s">
        <v>1</v>
      </c>
      <c r="JU1" s="15" t="s">
        <v>7</v>
      </c>
      <c r="JV1" s="15" t="s">
        <v>22</v>
      </c>
      <c r="JW1" s="15" t="s">
        <v>6</v>
      </c>
      <c r="JX1" s="15" t="s">
        <v>17</v>
      </c>
      <c r="JY1" s="15" t="s">
        <v>0</v>
      </c>
      <c r="JZ1" s="15" t="s">
        <v>14</v>
      </c>
      <c r="KA1" s="15" t="s">
        <v>17</v>
      </c>
      <c r="KB1" s="15" t="s">
        <v>7</v>
      </c>
      <c r="KC1" s="15" t="s">
        <v>7</v>
      </c>
      <c r="KD1" s="15" t="s">
        <v>12</v>
      </c>
      <c r="KE1" s="15" t="s">
        <v>8</v>
      </c>
      <c r="KF1" s="15" t="s">
        <v>20</v>
      </c>
      <c r="KG1" s="15" t="s">
        <v>2</v>
      </c>
      <c r="KH1" s="15" t="s">
        <v>13</v>
      </c>
      <c r="KI1" s="15" t="s">
        <v>2</v>
      </c>
      <c r="KJ1" s="15" t="s">
        <v>20</v>
      </c>
      <c r="KK1" s="15" t="s">
        <v>4</v>
      </c>
      <c r="KL1" s="15" t="s">
        <v>2</v>
      </c>
      <c r="KM1" s="15" t="s">
        <v>6</v>
      </c>
      <c r="KN1" s="15" t="s">
        <v>14</v>
      </c>
      <c r="KO1" s="15" t="s">
        <v>6</v>
      </c>
      <c r="KP1" s="15" t="s">
        <v>11</v>
      </c>
      <c r="KQ1" s="15" t="s">
        <v>19</v>
      </c>
      <c r="KR1" s="15" t="s">
        <v>1</v>
      </c>
      <c r="KS1" s="15" t="s">
        <v>15</v>
      </c>
      <c r="KT1" s="15" t="s">
        <v>11</v>
      </c>
      <c r="KU1" s="15" t="s">
        <v>17</v>
      </c>
      <c r="KV1" s="15" t="s">
        <v>11</v>
      </c>
      <c r="KW1" s="15" t="s">
        <v>25</v>
      </c>
      <c r="KX1" s="15" t="s">
        <v>0</v>
      </c>
      <c r="KY1" s="15" t="s">
        <v>22</v>
      </c>
      <c r="KZ1" s="15" t="s">
        <v>2</v>
      </c>
      <c r="LA1" s="15" t="s">
        <v>9</v>
      </c>
      <c r="LB1" s="15" t="s">
        <v>17</v>
      </c>
      <c r="LC1" s="15" t="s">
        <v>10</v>
      </c>
      <c r="LD1" s="15" t="s">
        <v>25</v>
      </c>
      <c r="LE1" s="15" t="s">
        <v>25</v>
      </c>
      <c r="LF1" s="15" t="s">
        <v>14</v>
      </c>
      <c r="LG1" s="15" t="s">
        <v>6</v>
      </c>
      <c r="LH1" s="15" t="s">
        <v>11</v>
      </c>
      <c r="LI1" s="15" t="s">
        <v>12</v>
      </c>
      <c r="LJ1" s="15" t="s">
        <v>2</v>
      </c>
      <c r="LK1" s="15" t="s">
        <v>25</v>
      </c>
      <c r="LL1" s="15" t="s">
        <v>15</v>
      </c>
      <c r="LM1" s="15" t="s">
        <v>17</v>
      </c>
      <c r="LN1" s="15" t="s">
        <v>21</v>
      </c>
      <c r="LO1" s="15" t="s">
        <v>15</v>
      </c>
      <c r="LP1" s="15" t="s">
        <v>2</v>
      </c>
      <c r="LQ1" s="15" t="s">
        <v>2</v>
      </c>
      <c r="LR1" s="15" t="s">
        <v>11</v>
      </c>
      <c r="LS1" s="15" t="s">
        <v>6</v>
      </c>
      <c r="LT1" s="15" t="s">
        <v>5</v>
      </c>
      <c r="LU1" s="15" t="s">
        <v>2</v>
      </c>
      <c r="LV1" s="15" t="s">
        <v>5</v>
      </c>
      <c r="LW1" s="15" t="s">
        <v>23</v>
      </c>
      <c r="LX1" s="15" t="s">
        <v>1</v>
      </c>
      <c r="LY1" s="15" t="s">
        <v>9</v>
      </c>
      <c r="LZ1" s="15" t="s">
        <v>17</v>
      </c>
      <c r="MA1" s="15" t="s">
        <v>16</v>
      </c>
      <c r="MB1" s="15" t="s">
        <v>7</v>
      </c>
      <c r="MC1" s="15" t="s">
        <v>25</v>
      </c>
      <c r="MD1" s="15" t="s">
        <v>10</v>
      </c>
      <c r="ME1" s="15" t="s">
        <v>22</v>
      </c>
      <c r="MF1" s="15" t="s">
        <v>2</v>
      </c>
      <c r="MG1" s="15" t="s">
        <v>7</v>
      </c>
      <c r="MH1" s="15" t="s">
        <v>1</v>
      </c>
      <c r="MI1" s="15" t="s">
        <v>22</v>
      </c>
      <c r="MJ1" s="15" t="s">
        <v>9</v>
      </c>
      <c r="MK1" s="15" t="s">
        <v>17</v>
      </c>
      <c r="ML1" s="15" t="s">
        <v>22</v>
      </c>
      <c r="MM1" s="15" t="s">
        <v>7</v>
      </c>
      <c r="MN1" s="15" t="s">
        <v>22</v>
      </c>
      <c r="MO1" s="15" t="s">
        <v>6</v>
      </c>
      <c r="MP1" s="15" t="s">
        <v>17</v>
      </c>
      <c r="MQ1" s="15" t="s">
        <v>10</v>
      </c>
      <c r="MR1" s="15" t="s">
        <v>3</v>
      </c>
      <c r="MS1" s="15" t="s">
        <v>2</v>
      </c>
      <c r="MT1" s="15" t="s">
        <v>25</v>
      </c>
      <c r="MU1" s="15" t="s">
        <v>15</v>
      </c>
      <c r="MV1" s="15" t="s">
        <v>17</v>
      </c>
      <c r="MW1" s="15" t="s">
        <v>16</v>
      </c>
      <c r="MX1" s="15" t="s">
        <v>9</v>
      </c>
      <c r="MY1" s="15" t="s">
        <v>12</v>
      </c>
      <c r="MZ1" s="15" t="s">
        <v>2</v>
      </c>
      <c r="NA1" s="15" t="s">
        <v>9</v>
      </c>
      <c r="NB1" s="15" t="s">
        <v>14</v>
      </c>
      <c r="NC1" s="15" t="s">
        <v>22</v>
      </c>
      <c r="ND1" s="15" t="s">
        <v>24</v>
      </c>
      <c r="NE1" s="15" t="s">
        <v>25</v>
      </c>
      <c r="NF1" s="15" t="s">
        <v>2</v>
      </c>
      <c r="NG1" s="15" t="s">
        <v>10</v>
      </c>
      <c r="NH1" s="15" t="s">
        <v>11</v>
      </c>
      <c r="NI1" s="15" t="s">
        <v>17</v>
      </c>
      <c r="NJ1" s="15" t="s">
        <v>16</v>
      </c>
      <c r="NK1" s="15" t="s">
        <v>18</v>
      </c>
      <c r="NL1" s="15" t="s">
        <v>0</v>
      </c>
      <c r="NM1" s="15" t="s">
        <v>23</v>
      </c>
      <c r="NN1" s="15" t="s">
        <v>22</v>
      </c>
      <c r="NO1" s="15" t="s">
        <v>14</v>
      </c>
      <c r="NP1" s="15" t="s">
        <v>14</v>
      </c>
      <c r="NQ1" s="15" t="s">
        <v>6</v>
      </c>
      <c r="NR1" s="15" t="s">
        <v>25</v>
      </c>
      <c r="NS1" s="15" t="s">
        <v>25</v>
      </c>
      <c r="NT1" s="15" t="s">
        <v>14</v>
      </c>
      <c r="NU1" s="15" t="s">
        <v>10</v>
      </c>
      <c r="NV1" s="15" t="s">
        <v>11</v>
      </c>
      <c r="NW1" s="15" t="s">
        <v>22</v>
      </c>
      <c r="NX1" s="15" t="s">
        <v>5</v>
      </c>
      <c r="NY1" s="15" t="s">
        <v>2</v>
      </c>
      <c r="NZ1" s="15" t="s">
        <v>9</v>
      </c>
      <c r="OA1" s="15" t="s">
        <v>21</v>
      </c>
      <c r="OB1" s="15" t="s">
        <v>1</v>
      </c>
      <c r="OC1" s="15" t="s">
        <v>14</v>
      </c>
      <c r="OD1" s="15" t="s">
        <v>23</v>
      </c>
      <c r="OE1" s="15" t="s">
        <v>25</v>
      </c>
      <c r="OF1" s="15" t="s">
        <v>14</v>
      </c>
      <c r="OG1" s="15" t="s">
        <v>5</v>
      </c>
      <c r="OH1" s="15" t="s">
        <v>8</v>
      </c>
      <c r="OI1" s="15" t="s">
        <v>13</v>
      </c>
      <c r="OJ1" s="15" t="s">
        <v>0</v>
      </c>
      <c r="OK1" s="15" t="s">
        <v>7</v>
      </c>
      <c r="OL1" s="15" t="s">
        <v>17</v>
      </c>
      <c r="OM1" s="15" t="s">
        <v>7</v>
      </c>
      <c r="ON1" s="15" t="s">
        <v>0</v>
      </c>
      <c r="OO1" s="15" t="s">
        <v>15</v>
      </c>
      <c r="OP1" s="15" t="s">
        <v>13</v>
      </c>
      <c r="OQ1" s="15" t="s">
        <v>11</v>
      </c>
      <c r="OR1" s="15" t="s">
        <v>13</v>
      </c>
      <c r="OS1" s="15" t="s">
        <v>5</v>
      </c>
      <c r="OT1" s="15" t="s">
        <v>21</v>
      </c>
      <c r="OU1" s="15" t="s">
        <v>1</v>
      </c>
      <c r="OV1" s="15" t="s">
        <v>8</v>
      </c>
      <c r="OW1" s="15" t="s">
        <v>9</v>
      </c>
      <c r="OX1" s="15" t="s">
        <v>11</v>
      </c>
      <c r="OY1" s="15" t="s">
        <v>11</v>
      </c>
      <c r="OZ1" s="15" t="s">
        <v>7</v>
      </c>
      <c r="PA1" s="15" t="s">
        <v>2</v>
      </c>
      <c r="PB1" s="15" t="s">
        <v>2</v>
      </c>
      <c r="PC1" s="15" t="s">
        <v>2</v>
      </c>
      <c r="PD1" s="15" t="s">
        <v>10</v>
      </c>
      <c r="PE1" s="15" t="s">
        <v>7</v>
      </c>
      <c r="PF1" s="15" t="s">
        <v>7</v>
      </c>
      <c r="PG1" s="15" t="s">
        <v>5</v>
      </c>
      <c r="PH1" s="15" t="s">
        <v>24</v>
      </c>
      <c r="PI1" s="15" t="s">
        <v>15</v>
      </c>
      <c r="PJ1" s="15" t="s">
        <v>19</v>
      </c>
      <c r="PK1" s="15" t="s">
        <v>5</v>
      </c>
      <c r="PL1" s="15" t="s">
        <v>21</v>
      </c>
      <c r="PM1" s="15" t="s">
        <v>6</v>
      </c>
      <c r="PN1" s="15" t="s">
        <v>21</v>
      </c>
      <c r="PO1" s="15" t="s">
        <v>24</v>
      </c>
      <c r="PP1" s="15" t="s">
        <v>3</v>
      </c>
      <c r="PQ1" s="15" t="s">
        <v>12</v>
      </c>
      <c r="PR1" s="15" t="s">
        <v>0</v>
      </c>
      <c r="PS1" s="15" t="s">
        <v>9</v>
      </c>
      <c r="PT1" s="15" t="s">
        <v>8</v>
      </c>
      <c r="PU1" s="15" t="s">
        <v>25</v>
      </c>
      <c r="PV1" s="15" t="s">
        <v>18</v>
      </c>
      <c r="PW1" s="15" t="s">
        <v>5</v>
      </c>
      <c r="PX1" s="15" t="s">
        <v>15</v>
      </c>
      <c r="PY1" s="15" t="s">
        <v>6</v>
      </c>
      <c r="PZ1" s="15" t="s">
        <v>9</v>
      </c>
      <c r="QA1" s="15" t="s">
        <v>20</v>
      </c>
      <c r="QB1" s="15" t="s">
        <v>6</v>
      </c>
      <c r="QC1" s="15" t="s">
        <v>25</v>
      </c>
      <c r="QD1" s="15" t="s">
        <v>5</v>
      </c>
      <c r="QE1" s="15" t="s">
        <v>16</v>
      </c>
      <c r="QF1" s="15" t="s">
        <v>1</v>
      </c>
      <c r="QG1" s="15" t="s">
        <v>3</v>
      </c>
      <c r="QH1" s="15" t="s">
        <v>19</v>
      </c>
      <c r="QI1" s="15" t="s">
        <v>13</v>
      </c>
      <c r="QJ1" s="15" t="s">
        <v>24</v>
      </c>
      <c r="QK1" s="15" t="s">
        <v>14</v>
      </c>
      <c r="QL1" s="15" t="s">
        <v>19</v>
      </c>
      <c r="QM1" s="15" t="s">
        <v>11</v>
      </c>
      <c r="QN1" s="15" t="s">
        <v>9</v>
      </c>
      <c r="QO1" s="15" t="s">
        <v>20</v>
      </c>
      <c r="QP1" s="15" t="s">
        <v>16</v>
      </c>
      <c r="QQ1" s="15" t="s">
        <v>21</v>
      </c>
      <c r="QR1" s="15" t="s">
        <v>21</v>
      </c>
      <c r="QS1" s="15" t="s">
        <v>11</v>
      </c>
      <c r="QT1" s="15" t="s">
        <v>23</v>
      </c>
      <c r="QU1" s="15" t="s">
        <v>11</v>
      </c>
      <c r="QV1" s="15" t="s">
        <v>20</v>
      </c>
      <c r="QW1" s="15" t="s">
        <v>11</v>
      </c>
      <c r="QX1" s="15" t="s">
        <v>6</v>
      </c>
      <c r="QY1" s="15" t="s">
        <v>15</v>
      </c>
      <c r="QZ1" s="15" t="s">
        <v>8</v>
      </c>
      <c r="RA1" s="15" t="s">
        <v>4</v>
      </c>
      <c r="RB1" s="15" t="s">
        <v>1</v>
      </c>
      <c r="RC1" s="15" t="s">
        <v>11</v>
      </c>
      <c r="RD1" s="15" t="s">
        <v>5</v>
      </c>
      <c r="RE1" s="15" t="s">
        <v>4</v>
      </c>
      <c r="RF1" s="15" t="s">
        <v>5</v>
      </c>
      <c r="RG1" s="15" t="s">
        <v>16</v>
      </c>
      <c r="RH1" s="15" t="s">
        <v>1</v>
      </c>
      <c r="RI1" s="15" t="s">
        <v>6</v>
      </c>
      <c r="RJ1" s="15" t="s">
        <v>19</v>
      </c>
      <c r="RK1" s="15" t="s">
        <v>17</v>
      </c>
      <c r="RL1" s="15" t="s">
        <v>5</v>
      </c>
      <c r="RM1" s="15" t="s">
        <v>1</v>
      </c>
      <c r="RN1" s="15" t="s">
        <v>19</v>
      </c>
      <c r="RO1" s="15" t="s">
        <v>12</v>
      </c>
      <c r="RP1" s="15" t="s">
        <v>10</v>
      </c>
      <c r="RQ1" s="15" t="s">
        <v>22</v>
      </c>
      <c r="RR1" s="15" t="s">
        <v>13</v>
      </c>
      <c r="RS1" s="15" t="s">
        <v>24</v>
      </c>
      <c r="RT1" s="15" t="s">
        <v>0</v>
      </c>
      <c r="RU1" s="15" t="s">
        <v>23</v>
      </c>
      <c r="RV1" s="15" t="s">
        <v>24</v>
      </c>
      <c r="RW1" s="15" t="s">
        <v>0</v>
      </c>
      <c r="RX1" s="15" t="s">
        <v>3</v>
      </c>
      <c r="RY1" s="15" t="s">
        <v>19</v>
      </c>
      <c r="RZ1" s="15" t="s">
        <v>5</v>
      </c>
      <c r="SA1" s="15" t="s">
        <v>1</v>
      </c>
      <c r="SB1" s="15" t="s">
        <v>2</v>
      </c>
      <c r="SC1" s="15" t="s">
        <v>13</v>
      </c>
      <c r="SD1" s="15" t="s">
        <v>2</v>
      </c>
      <c r="SE1" s="15" t="s">
        <v>19</v>
      </c>
      <c r="SF1" s="15" t="s">
        <v>23</v>
      </c>
      <c r="SG1" s="15" t="s">
        <v>7</v>
      </c>
      <c r="SH1" s="15" t="s">
        <v>3</v>
      </c>
      <c r="SI1" s="15" t="s">
        <v>17</v>
      </c>
      <c r="SJ1" s="15" t="s">
        <v>11</v>
      </c>
      <c r="SK1" s="15" t="s">
        <v>11</v>
      </c>
      <c r="SL1" s="15" t="s">
        <v>1</v>
      </c>
      <c r="SM1" s="15" t="s">
        <v>21</v>
      </c>
      <c r="SN1" s="15" t="s">
        <v>8</v>
      </c>
      <c r="SO1" s="15" t="s">
        <v>6</v>
      </c>
      <c r="SP1" s="15" t="s">
        <v>8</v>
      </c>
      <c r="SQ1" s="15" t="s">
        <v>13</v>
      </c>
      <c r="SR1" s="15" t="s">
        <v>25</v>
      </c>
      <c r="SS1" s="15" t="s">
        <v>3</v>
      </c>
      <c r="ST1" s="15" t="s">
        <v>25</v>
      </c>
      <c r="SU1" s="15" t="s">
        <v>18</v>
      </c>
      <c r="SV1" s="15" t="s">
        <v>5</v>
      </c>
      <c r="SW1" s="15" t="s">
        <v>15</v>
      </c>
      <c r="SX1" s="15" t="s">
        <v>6</v>
      </c>
      <c r="SY1" s="15" t="s">
        <v>3</v>
      </c>
      <c r="SZ1" s="15" t="s">
        <v>20</v>
      </c>
      <c r="TA1" s="15" t="s">
        <v>9</v>
      </c>
      <c r="TB1" s="15" t="s">
        <v>11</v>
      </c>
      <c r="TC1" s="15" t="s">
        <v>14</v>
      </c>
      <c r="TD1" s="15" t="s">
        <v>14</v>
      </c>
      <c r="TE1" s="15" t="s">
        <v>20</v>
      </c>
      <c r="TF1" s="15" t="s">
        <v>18</v>
      </c>
      <c r="TG1" s="15" t="s">
        <v>1</v>
      </c>
      <c r="TH1" s="15" t="s">
        <v>6</v>
      </c>
      <c r="TI1" s="15" t="s">
        <v>0</v>
      </c>
      <c r="TJ1" s="15" t="s">
        <v>25</v>
      </c>
      <c r="TK1" s="15" t="s">
        <v>16</v>
      </c>
      <c r="TL1" s="15" t="s">
        <v>23</v>
      </c>
      <c r="TM1" s="15" t="s">
        <v>11</v>
      </c>
      <c r="TN1" s="15" t="s">
        <v>25</v>
      </c>
      <c r="TO1" s="15" t="s">
        <v>14</v>
      </c>
      <c r="TP1" s="15" t="s">
        <v>24</v>
      </c>
      <c r="TQ1" s="15" t="s">
        <v>14</v>
      </c>
      <c r="TR1" s="15" t="s">
        <v>21</v>
      </c>
      <c r="TS1" s="15" t="s">
        <v>7</v>
      </c>
      <c r="TT1" s="15" t="s">
        <v>15</v>
      </c>
      <c r="TU1" s="15" t="s">
        <v>3</v>
      </c>
      <c r="TV1" s="15" t="s">
        <v>19</v>
      </c>
      <c r="TW1" s="15" t="s">
        <v>18</v>
      </c>
      <c r="TX1" s="15" t="s">
        <v>8</v>
      </c>
      <c r="TY1" s="15" t="s">
        <v>10</v>
      </c>
      <c r="TZ1" s="15" t="s">
        <v>1</v>
      </c>
      <c r="UA1" s="15" t="s">
        <v>13</v>
      </c>
      <c r="UB1" s="15" t="s">
        <v>5</v>
      </c>
      <c r="UC1" s="15" t="s">
        <v>25</v>
      </c>
      <c r="UD1" s="15" t="s">
        <v>17</v>
      </c>
      <c r="UE1" s="15" t="s">
        <v>16</v>
      </c>
      <c r="UF1" s="15" t="s">
        <v>15</v>
      </c>
      <c r="UG1" s="15" t="s">
        <v>2</v>
      </c>
      <c r="UH1" s="15" t="s">
        <v>9</v>
      </c>
      <c r="UI1" s="15" t="s">
        <v>5</v>
      </c>
      <c r="UJ1" s="15" t="s">
        <v>21</v>
      </c>
      <c r="UK1" s="15" t="s">
        <v>24</v>
      </c>
      <c r="UL1" s="15" t="s">
        <v>25</v>
      </c>
      <c r="UM1" s="15" t="s">
        <v>8</v>
      </c>
      <c r="UN1" s="15" t="s">
        <v>24</v>
      </c>
      <c r="UO1" s="15" t="s">
        <v>22</v>
      </c>
      <c r="UP1" s="15" t="s">
        <v>3</v>
      </c>
      <c r="UQ1" s="15" t="s">
        <v>24</v>
      </c>
      <c r="UR1" s="15" t="s">
        <v>18</v>
      </c>
      <c r="US1" s="15" t="s">
        <v>11</v>
      </c>
      <c r="UT1" s="15" t="s">
        <v>0</v>
      </c>
      <c r="UU1" s="15" t="s">
        <v>11</v>
      </c>
      <c r="UV1" s="15" t="s">
        <v>3</v>
      </c>
      <c r="UW1" s="15" t="s">
        <v>0</v>
      </c>
      <c r="UX1" s="15" t="s">
        <v>1</v>
      </c>
      <c r="UY1" s="15" t="s">
        <v>24</v>
      </c>
      <c r="UZ1" s="15" t="s">
        <v>15</v>
      </c>
      <c r="VA1" s="15" t="s">
        <v>16</v>
      </c>
      <c r="VB1" s="15" t="s">
        <v>5</v>
      </c>
      <c r="VC1" s="15" t="s">
        <v>0</v>
      </c>
      <c r="VD1" s="15" t="s">
        <v>20</v>
      </c>
      <c r="VE1" s="15" t="s">
        <v>17</v>
      </c>
      <c r="VF1" s="15" t="s">
        <v>17</v>
      </c>
      <c r="VG1" s="15" t="s">
        <v>3</v>
      </c>
      <c r="VH1" s="15" t="s">
        <v>22</v>
      </c>
      <c r="VI1" s="15" t="s">
        <v>15</v>
      </c>
      <c r="VJ1" s="15" t="s">
        <v>15</v>
      </c>
      <c r="VK1" s="15" t="s">
        <v>7</v>
      </c>
      <c r="VL1" s="15" t="s">
        <v>10</v>
      </c>
      <c r="VM1" s="15" t="s">
        <v>10</v>
      </c>
      <c r="VN1" s="15" t="s">
        <v>10</v>
      </c>
      <c r="VO1" s="15" t="s">
        <v>12</v>
      </c>
      <c r="VP1" s="15" t="s">
        <v>11</v>
      </c>
      <c r="VQ1" s="15" t="s">
        <v>9</v>
      </c>
      <c r="VR1" s="15" t="s">
        <v>14</v>
      </c>
      <c r="VS1" s="15" t="s">
        <v>11</v>
      </c>
      <c r="VT1" s="15" t="s">
        <v>2</v>
      </c>
      <c r="VU1" s="15" t="s">
        <v>3</v>
      </c>
      <c r="VV1" s="15" t="s">
        <v>23</v>
      </c>
      <c r="VW1" s="15" t="s">
        <v>25</v>
      </c>
      <c r="VX1" s="15" t="s">
        <v>11</v>
      </c>
      <c r="VY1" s="15" t="s">
        <v>17</v>
      </c>
      <c r="VZ1" s="15" t="s">
        <v>25</v>
      </c>
      <c r="WA1" s="15" t="s">
        <v>8</v>
      </c>
      <c r="WB1" s="15" t="s">
        <v>21</v>
      </c>
      <c r="WC1" s="15" t="s">
        <v>19</v>
      </c>
      <c r="WD1" s="15" t="s">
        <v>0</v>
      </c>
      <c r="WE1" s="15" t="s">
        <v>3</v>
      </c>
      <c r="WF1" s="15" t="s">
        <v>16</v>
      </c>
      <c r="WG1" s="15" t="s">
        <v>4</v>
      </c>
      <c r="WH1" s="15" t="s">
        <v>16</v>
      </c>
      <c r="WI1" s="15" t="s">
        <v>13</v>
      </c>
      <c r="WJ1" s="15" t="s">
        <v>12</v>
      </c>
      <c r="WK1" s="15" t="s">
        <v>1</v>
      </c>
      <c r="WL1" s="15" t="s">
        <v>15</v>
      </c>
      <c r="WM1" s="15" t="s">
        <v>3</v>
      </c>
      <c r="WN1" s="15" t="s">
        <v>20</v>
      </c>
      <c r="WO1" s="15" t="s">
        <v>24</v>
      </c>
      <c r="WP1" s="15" t="s">
        <v>21</v>
      </c>
      <c r="WQ1" s="15" t="s">
        <v>23</v>
      </c>
      <c r="WR1" s="15" t="s">
        <v>11</v>
      </c>
      <c r="WS1" s="15" t="s">
        <v>10</v>
      </c>
      <c r="WT1" s="15" t="s">
        <v>0</v>
      </c>
      <c r="WU1" s="15" t="s">
        <v>23</v>
      </c>
      <c r="WV1" s="15" t="s">
        <v>17</v>
      </c>
      <c r="WW1" s="15" t="s">
        <v>15</v>
      </c>
      <c r="WX1" s="15" t="s">
        <v>15</v>
      </c>
      <c r="WY1" s="15" t="s">
        <v>6</v>
      </c>
      <c r="WZ1" s="15" t="s">
        <v>11</v>
      </c>
      <c r="XA1" s="15" t="s">
        <v>23</v>
      </c>
      <c r="XB1" s="15" t="s">
        <v>19</v>
      </c>
      <c r="XC1" s="15" t="s">
        <v>21</v>
      </c>
      <c r="XD1" s="15" t="s">
        <v>2</v>
      </c>
      <c r="XE1" s="15" t="s">
        <v>2</v>
      </c>
      <c r="XF1" s="15" t="s">
        <v>4</v>
      </c>
      <c r="XG1" s="15" t="s">
        <v>9</v>
      </c>
      <c r="XH1" s="15" t="s">
        <v>14</v>
      </c>
      <c r="XI1" s="15" t="s">
        <v>22</v>
      </c>
      <c r="XJ1" s="15" t="s">
        <v>11</v>
      </c>
      <c r="XK1" s="15" t="s">
        <v>10</v>
      </c>
      <c r="XL1" s="15" t="s">
        <v>12</v>
      </c>
      <c r="XM1" s="15" t="s">
        <v>11</v>
      </c>
      <c r="XN1" s="15" t="s">
        <v>8</v>
      </c>
      <c r="XO1" s="15" t="s">
        <v>3</v>
      </c>
      <c r="XP1" s="15" t="s">
        <v>8</v>
      </c>
      <c r="XQ1" s="15" t="s">
        <v>5</v>
      </c>
      <c r="XR1" s="15" t="s">
        <v>5</v>
      </c>
      <c r="XS1" s="15" t="s">
        <v>20</v>
      </c>
      <c r="XT1" s="15" t="s">
        <v>25</v>
      </c>
      <c r="XU1" s="15" t="s">
        <v>11</v>
      </c>
      <c r="XV1" s="15" t="s">
        <v>7</v>
      </c>
      <c r="XW1" s="15" t="s">
        <v>19</v>
      </c>
      <c r="XX1" s="15" t="s">
        <v>8</v>
      </c>
      <c r="XY1" s="15" t="s">
        <v>0</v>
      </c>
      <c r="XZ1" s="15" t="s">
        <v>23</v>
      </c>
      <c r="YA1" s="15" t="s">
        <v>0</v>
      </c>
      <c r="YB1" s="15" t="s">
        <v>11</v>
      </c>
      <c r="YC1" s="15" t="s">
        <v>15</v>
      </c>
      <c r="YD1" s="15" t="s">
        <v>17</v>
      </c>
      <c r="YE1" s="15" t="s">
        <v>15</v>
      </c>
      <c r="YF1" s="15" t="s">
        <v>11</v>
      </c>
      <c r="YG1" s="15" t="s">
        <v>14</v>
      </c>
      <c r="YH1" s="15" t="s">
        <v>17</v>
      </c>
      <c r="YI1" s="15" t="s">
        <v>18</v>
      </c>
      <c r="YJ1" s="15" t="s">
        <v>19</v>
      </c>
      <c r="YK1" s="15" t="s">
        <v>16</v>
      </c>
      <c r="YL1" s="15" t="s">
        <v>0</v>
      </c>
      <c r="YM1" s="15" t="s">
        <v>3</v>
      </c>
      <c r="YN1" s="15" t="s">
        <v>19</v>
      </c>
      <c r="YO1" s="15" t="s">
        <v>0</v>
      </c>
      <c r="YP1" s="15" t="s">
        <v>25</v>
      </c>
      <c r="YQ1" s="15" t="s">
        <v>0</v>
      </c>
      <c r="YR1" s="15" t="s">
        <v>22</v>
      </c>
      <c r="YS1" s="15" t="s">
        <v>2</v>
      </c>
      <c r="YT1" s="15" t="s">
        <v>18</v>
      </c>
      <c r="YU1" s="15" t="s">
        <v>12</v>
      </c>
      <c r="YV1" s="15" t="s">
        <v>1</v>
      </c>
      <c r="YW1" s="15" t="s">
        <v>9</v>
      </c>
      <c r="YX1" s="15" t="s">
        <v>10</v>
      </c>
      <c r="YY1" s="15" t="s">
        <v>16</v>
      </c>
      <c r="YZ1" s="15" t="s">
        <v>7</v>
      </c>
      <c r="ZA1" s="15" t="s">
        <v>6</v>
      </c>
      <c r="ZB1" s="15" t="s">
        <v>2</v>
      </c>
      <c r="ZC1" s="15" t="s">
        <v>13</v>
      </c>
      <c r="ZD1" s="15" t="s">
        <v>2</v>
      </c>
      <c r="ZE1" s="15" t="s">
        <v>11</v>
      </c>
      <c r="ZF1" s="15" t="s">
        <v>2</v>
      </c>
      <c r="ZG1" s="15" t="s">
        <v>8</v>
      </c>
      <c r="ZH1" s="15" t="s">
        <v>14</v>
      </c>
      <c r="ZI1" s="15" t="s">
        <v>23</v>
      </c>
      <c r="ZJ1" s="15" t="s">
        <v>0</v>
      </c>
      <c r="ZK1" s="15" t="s">
        <v>1</v>
      </c>
      <c r="ZL1" s="15" t="s">
        <v>1</v>
      </c>
      <c r="ZM1" s="15" t="s">
        <v>25</v>
      </c>
      <c r="ZN1" s="15" t="s">
        <v>18</v>
      </c>
      <c r="ZO1" s="15" t="s">
        <v>11</v>
      </c>
      <c r="ZP1" s="15" t="s">
        <v>14</v>
      </c>
      <c r="ZQ1" s="15" t="s">
        <v>17</v>
      </c>
      <c r="ZR1" s="15" t="s">
        <v>7</v>
      </c>
      <c r="ZS1" s="15" t="s">
        <v>0</v>
      </c>
      <c r="ZT1" s="15" t="s">
        <v>22</v>
      </c>
      <c r="ZU1" s="15" t="s">
        <v>2</v>
      </c>
      <c r="ZV1" s="15" t="s">
        <v>14</v>
      </c>
      <c r="ZW1" s="15" t="s">
        <v>17</v>
      </c>
      <c r="ZX1" s="15" t="s">
        <v>5</v>
      </c>
      <c r="ZY1" s="15" t="s">
        <v>21</v>
      </c>
      <c r="ZZ1" s="15" t="s">
        <v>4</v>
      </c>
      <c r="AAA1" s="15" t="s">
        <v>17</v>
      </c>
      <c r="AAB1" s="15" t="s">
        <v>17</v>
      </c>
      <c r="AAC1" s="15" t="s">
        <v>7</v>
      </c>
      <c r="AAD1" s="15" t="s">
        <v>2</v>
      </c>
      <c r="AAE1" s="15" t="s">
        <v>11</v>
      </c>
      <c r="AAF1" s="15" t="s">
        <v>3</v>
      </c>
      <c r="AAG1" s="15" t="s">
        <v>0</v>
      </c>
      <c r="AAH1" s="15" t="s">
        <v>1</v>
      </c>
      <c r="AAI1" s="15" t="s">
        <v>0</v>
      </c>
      <c r="AAJ1" s="15" t="s">
        <v>11</v>
      </c>
      <c r="AAK1" s="15" t="s">
        <v>22</v>
      </c>
      <c r="AAL1" s="15" t="s">
        <v>0</v>
      </c>
      <c r="AAM1" s="15" t="s">
        <v>21</v>
      </c>
      <c r="AAN1" s="15" t="s">
        <v>0</v>
      </c>
      <c r="AAO1" s="15" t="s">
        <v>21</v>
      </c>
      <c r="AAP1" s="15" t="s">
        <v>21</v>
      </c>
      <c r="AAQ1" s="15" t="s">
        <v>6</v>
      </c>
      <c r="AAR1" s="15" t="s">
        <v>18</v>
      </c>
      <c r="AAS1" s="15" t="s">
        <v>5</v>
      </c>
      <c r="AAT1" s="15" t="s">
        <v>5</v>
      </c>
      <c r="AAU1" s="15" t="s">
        <v>5</v>
      </c>
      <c r="AAV1" s="15" t="s">
        <v>21</v>
      </c>
      <c r="AAW1" s="15" t="s">
        <v>24</v>
      </c>
      <c r="AAX1" s="15" t="s">
        <v>13</v>
      </c>
      <c r="AAY1" s="15" t="s">
        <v>8</v>
      </c>
      <c r="AAZ1" s="15" t="s">
        <v>10</v>
      </c>
      <c r="ABA1" s="15" t="s">
        <v>9</v>
      </c>
      <c r="ABB1" s="15" t="s">
        <v>17</v>
      </c>
      <c r="ABC1" s="15" t="s">
        <v>25</v>
      </c>
      <c r="ABD1" s="15" t="s">
        <v>3</v>
      </c>
      <c r="ABE1" s="15" t="s">
        <v>10</v>
      </c>
      <c r="ABF1" s="15" t="s">
        <v>12</v>
      </c>
      <c r="ABG1" s="15" t="s">
        <v>25</v>
      </c>
      <c r="ABH1" s="15" t="s">
        <v>10</v>
      </c>
      <c r="ABI1" s="15" t="s">
        <v>1</v>
      </c>
      <c r="ABJ1" s="15" t="s">
        <v>6</v>
      </c>
      <c r="ABK1" s="15" t="s">
        <v>8</v>
      </c>
      <c r="ABL1" s="15" t="s">
        <v>21</v>
      </c>
      <c r="ABM1" s="15" t="s">
        <v>24</v>
      </c>
      <c r="ABN1" s="15" t="s">
        <v>24</v>
      </c>
      <c r="ABO1" s="15" t="s">
        <v>14</v>
      </c>
      <c r="ABP1" s="15" t="s">
        <v>1</v>
      </c>
      <c r="ABQ1" s="15" t="s">
        <v>22</v>
      </c>
      <c r="ABR1" s="15" t="s">
        <v>19</v>
      </c>
      <c r="ABS1" s="15" t="s">
        <v>9</v>
      </c>
      <c r="ABT1" s="15" t="s">
        <v>12</v>
      </c>
      <c r="ABU1" s="15" t="s">
        <v>11</v>
      </c>
      <c r="ABV1" s="15" t="s">
        <v>23</v>
      </c>
      <c r="ABW1" s="15" t="s">
        <v>0</v>
      </c>
      <c r="ABX1" s="15" t="s">
        <v>14</v>
      </c>
      <c r="ABY1" s="15" t="s">
        <v>17</v>
      </c>
      <c r="ABZ1" s="15" t="s">
        <v>10</v>
      </c>
      <c r="ACA1" s="15" t="s">
        <v>6</v>
      </c>
      <c r="ACB1" s="15" t="s">
        <v>22</v>
      </c>
      <c r="ACC1" s="15" t="s">
        <v>25</v>
      </c>
      <c r="ACD1" s="15" t="s">
        <v>7</v>
      </c>
      <c r="ACE1" s="15" t="s">
        <v>1</v>
      </c>
      <c r="ACF1" s="15" t="s">
        <v>22</v>
      </c>
      <c r="ACG1" s="15" t="s">
        <v>0</v>
      </c>
      <c r="ACH1" s="15" t="s">
        <v>8</v>
      </c>
      <c r="ACI1" s="15" t="s">
        <v>21</v>
      </c>
      <c r="ACJ1" s="15" t="s">
        <v>14</v>
      </c>
      <c r="ACK1" s="15" t="s">
        <v>3</v>
      </c>
      <c r="ACL1" s="15" t="s">
        <v>19</v>
      </c>
      <c r="ACM1" s="15" t="s">
        <v>8</v>
      </c>
      <c r="ACN1" s="15" t="s">
        <v>21</v>
      </c>
      <c r="ACO1" s="15" t="s">
        <v>23</v>
      </c>
      <c r="ACP1" s="15" t="s">
        <v>1</v>
      </c>
      <c r="ACQ1" s="15" t="s">
        <v>15</v>
      </c>
      <c r="ACR1" s="15" t="s">
        <v>1</v>
      </c>
      <c r="ACS1" s="15" t="s">
        <v>16</v>
      </c>
      <c r="ACT1" s="15" t="s">
        <v>22</v>
      </c>
      <c r="ACU1" s="15" t="s">
        <v>11</v>
      </c>
      <c r="ACV1" s="15" t="s">
        <v>17</v>
      </c>
      <c r="ACW1" s="15" t="s">
        <v>21</v>
      </c>
      <c r="ACX1" s="15" t="s">
        <v>11</v>
      </c>
      <c r="ACY1" s="15" t="s">
        <v>9</v>
      </c>
      <c r="ACZ1" s="15" t="s">
        <v>4</v>
      </c>
      <c r="ADA1" s="15" t="s">
        <v>8</v>
      </c>
      <c r="ADB1" s="15" t="s">
        <v>25</v>
      </c>
      <c r="ADC1" s="15" t="s">
        <v>16</v>
      </c>
      <c r="ADD1" s="15" t="s">
        <v>0</v>
      </c>
      <c r="ADE1" s="15" t="s">
        <v>9</v>
      </c>
      <c r="ADF1" s="15" t="s">
        <v>8</v>
      </c>
      <c r="ADG1" s="15" t="s">
        <v>25</v>
      </c>
      <c r="ADH1" s="15" t="s">
        <v>25</v>
      </c>
      <c r="ADI1" s="15" t="s">
        <v>3</v>
      </c>
      <c r="ADJ1" s="15" t="s">
        <v>12</v>
      </c>
      <c r="ADK1" s="15" t="s">
        <v>1</v>
      </c>
      <c r="ADL1" s="15" t="s">
        <v>25</v>
      </c>
      <c r="ADM1" s="15" t="s">
        <v>20</v>
      </c>
      <c r="ADN1" s="15" t="s">
        <v>25</v>
      </c>
      <c r="ADO1" s="15" t="s">
        <v>7</v>
      </c>
      <c r="ADP1" s="15" t="s">
        <v>2</v>
      </c>
      <c r="ADQ1" s="15" t="s">
        <v>0</v>
      </c>
      <c r="ADR1" s="15" t="s">
        <v>25</v>
      </c>
      <c r="ADS1" s="15" t="s">
        <v>10</v>
      </c>
      <c r="ADT1" s="15" t="s">
        <v>4</v>
      </c>
      <c r="ADU1" s="15" t="s">
        <v>17</v>
      </c>
      <c r="ADV1" s="15" t="s">
        <v>5</v>
      </c>
      <c r="ADW1" s="15" t="s">
        <v>21</v>
      </c>
      <c r="ADX1" s="15" t="s">
        <v>6</v>
      </c>
      <c r="ADY1" s="15" t="s">
        <v>5</v>
      </c>
      <c r="ADZ1" s="15" t="s">
        <v>21</v>
      </c>
      <c r="AEA1" s="15" t="s">
        <v>4</v>
      </c>
      <c r="AEB1" s="15" t="s">
        <v>21</v>
      </c>
      <c r="AEC1" s="15" t="s">
        <v>5</v>
      </c>
      <c r="AED1" s="15" t="s">
        <v>11</v>
      </c>
      <c r="AEE1" s="15" t="s">
        <v>17</v>
      </c>
      <c r="AEF1" s="15" t="s">
        <v>21</v>
      </c>
      <c r="AEG1" s="15" t="s">
        <v>11</v>
      </c>
      <c r="AEH1" s="15" t="s">
        <v>0</v>
      </c>
      <c r="AEI1" s="15" t="s">
        <v>1</v>
      </c>
      <c r="AEJ1" s="15" t="s">
        <v>0</v>
      </c>
      <c r="AEK1" s="15" t="s">
        <v>8</v>
      </c>
      <c r="AEL1" s="15" t="s">
        <v>8</v>
      </c>
      <c r="AEM1" s="15" t="s">
        <v>24</v>
      </c>
      <c r="AEN1" s="15" t="s">
        <v>12</v>
      </c>
      <c r="AEO1" s="15" t="s">
        <v>20</v>
      </c>
      <c r="AEP1" s="15" t="s">
        <v>11</v>
      </c>
      <c r="AEQ1" s="15" t="s">
        <v>21</v>
      </c>
      <c r="AER1" s="15" t="s">
        <v>7</v>
      </c>
      <c r="AES1" s="15" t="s">
        <v>8</v>
      </c>
      <c r="AET1" s="15" t="s">
        <v>24</v>
      </c>
      <c r="AEU1" s="15" t="s">
        <v>22</v>
      </c>
      <c r="AEV1" s="15" t="s">
        <v>20</v>
      </c>
      <c r="AEW1" s="15" t="s">
        <v>4</v>
      </c>
      <c r="AEX1" s="15" t="s">
        <v>2</v>
      </c>
      <c r="AEY1" s="15" t="s">
        <v>25</v>
      </c>
      <c r="AEZ1" s="15" t="s">
        <v>14</v>
      </c>
      <c r="AFA1" s="15" t="s">
        <v>13</v>
      </c>
      <c r="AFB1" s="15" t="s">
        <v>22</v>
      </c>
      <c r="AFC1" s="15" t="s">
        <v>1</v>
      </c>
      <c r="AFD1" s="15" t="s">
        <v>16</v>
      </c>
      <c r="AFE1" s="15" t="s">
        <v>18</v>
      </c>
      <c r="AFF1" s="15" t="s">
        <v>5</v>
      </c>
      <c r="AFG1" s="15" t="s">
        <v>14</v>
      </c>
      <c r="AFH1" s="15" t="s">
        <v>6</v>
      </c>
      <c r="AFI1" s="15" t="s">
        <v>11</v>
      </c>
      <c r="AFJ1" s="15" t="s">
        <v>19</v>
      </c>
      <c r="AFK1" s="15" t="s">
        <v>19</v>
      </c>
      <c r="AFL1" s="15" t="s">
        <v>6</v>
      </c>
      <c r="AFM1" s="15" t="s">
        <v>11</v>
      </c>
      <c r="AFN1" s="15" t="s">
        <v>0</v>
      </c>
      <c r="AFO1" s="15" t="s">
        <v>15</v>
      </c>
      <c r="AFP1" s="15" t="s">
        <v>0</v>
      </c>
      <c r="AFQ1" s="15" t="s">
        <v>20</v>
      </c>
      <c r="AFR1" s="15" t="s">
        <v>19</v>
      </c>
      <c r="AFS1" s="15" t="s">
        <v>19</v>
      </c>
      <c r="AFT1" s="15" t="s">
        <v>11</v>
      </c>
      <c r="AFU1" s="15" t="s">
        <v>17</v>
      </c>
      <c r="AFV1" s="15" t="s">
        <v>11</v>
      </c>
      <c r="AFW1" s="15" t="s">
        <v>13</v>
      </c>
      <c r="AFX1" s="15" t="s">
        <v>25</v>
      </c>
      <c r="AFY1" s="15" t="s">
        <v>6</v>
      </c>
      <c r="AFZ1" s="15" t="s">
        <v>24</v>
      </c>
      <c r="AGA1" s="15" t="s">
        <v>14</v>
      </c>
      <c r="AGB1" s="15" t="s">
        <v>19</v>
      </c>
      <c r="AGC1" s="15" t="s">
        <v>7</v>
      </c>
      <c r="AGD1" s="15" t="s">
        <v>15</v>
      </c>
      <c r="AGE1" s="15" t="s">
        <v>3</v>
      </c>
      <c r="AGF1" s="15" t="s">
        <v>19</v>
      </c>
      <c r="AGG1" s="15" t="s">
        <v>18</v>
      </c>
      <c r="AGH1" s="15" t="s">
        <v>8</v>
      </c>
      <c r="AGI1" s="15" t="s">
        <v>10</v>
      </c>
      <c r="AGJ1" s="15" t="s">
        <v>1</v>
      </c>
      <c r="AGK1" s="15" t="s">
        <v>13</v>
      </c>
      <c r="AGL1" s="15" t="s">
        <v>5</v>
      </c>
      <c r="AGM1" s="15" t="s">
        <v>25</v>
      </c>
      <c r="AGN1" s="15" t="s">
        <v>17</v>
      </c>
      <c r="AGO1" s="15" t="s">
        <v>16</v>
      </c>
      <c r="AGP1" s="15" t="s">
        <v>16</v>
      </c>
      <c r="AGQ1" s="15" t="s">
        <v>15</v>
      </c>
      <c r="AGR1" s="15" t="s">
        <v>0</v>
      </c>
      <c r="AGS1" s="15" t="s">
        <v>22</v>
      </c>
      <c r="AGT1" s="15" t="s">
        <v>6</v>
      </c>
      <c r="AGU1" s="15" t="s">
        <v>18</v>
      </c>
      <c r="AGV1" s="15" t="s">
        <v>10</v>
      </c>
      <c r="AGW1" s="15" t="s">
        <v>1</v>
      </c>
      <c r="AGX1" s="15" t="s">
        <v>1</v>
      </c>
      <c r="AGY1" s="15" t="s">
        <v>9</v>
      </c>
      <c r="AGZ1" s="15" t="s">
        <v>14</v>
      </c>
      <c r="AHA1" s="15" t="s">
        <v>16</v>
      </c>
      <c r="AHB1" s="15" t="s">
        <v>7</v>
      </c>
      <c r="AHC1" s="15" t="s">
        <v>5</v>
      </c>
      <c r="AHD1" s="15" t="s">
        <v>8</v>
      </c>
      <c r="AHE1" s="15" t="s">
        <v>25</v>
      </c>
      <c r="AHF1" s="15" t="s">
        <v>21</v>
      </c>
      <c r="AHG1" s="15" t="s">
        <v>11</v>
      </c>
      <c r="AHH1" s="15" t="s">
        <v>19</v>
      </c>
      <c r="AHI1" s="15" t="s">
        <v>8</v>
      </c>
      <c r="AHJ1" s="15" t="s">
        <v>10</v>
      </c>
      <c r="AHK1" s="15" t="s">
        <v>17</v>
      </c>
      <c r="AHL1" s="15" t="s">
        <v>15</v>
      </c>
      <c r="AHM1" s="15" t="s">
        <v>15</v>
      </c>
      <c r="AHN1" s="15" t="s">
        <v>1</v>
      </c>
      <c r="AHO1" s="15" t="s">
        <v>9</v>
      </c>
      <c r="AHP1" s="15" t="s">
        <v>17</v>
      </c>
      <c r="AHQ1" s="15" t="s">
        <v>11</v>
      </c>
      <c r="AHR1" s="15" t="s">
        <v>17</v>
      </c>
      <c r="AHS1" s="15" t="s">
        <v>24</v>
      </c>
      <c r="AHT1" s="15" t="s">
        <v>23</v>
      </c>
      <c r="AHU1" s="15" t="s">
        <v>14</v>
      </c>
      <c r="AHV1" s="15" t="s">
        <v>6</v>
      </c>
      <c r="AHW1" s="15" t="s">
        <v>25</v>
      </c>
      <c r="AHX1" s="15" t="s">
        <v>8</v>
      </c>
      <c r="AHY1" s="15" t="s">
        <v>8</v>
      </c>
      <c r="AHZ1" s="15" t="s">
        <v>25</v>
      </c>
      <c r="AIA1" s="15" t="s">
        <v>3</v>
      </c>
      <c r="AIB1" s="15" t="s">
        <v>20</v>
      </c>
      <c r="AIC1" s="15" t="s">
        <v>25</v>
      </c>
      <c r="AID1" s="15" t="s">
        <v>22</v>
      </c>
      <c r="AIE1" s="15" t="s">
        <v>11</v>
      </c>
      <c r="AIF1" s="15" t="s">
        <v>2</v>
      </c>
      <c r="AIG1" s="15" t="s">
        <v>11</v>
      </c>
      <c r="AIH1" s="15" t="s">
        <v>5</v>
      </c>
      <c r="AII1" s="15" t="s">
        <v>19</v>
      </c>
      <c r="AIJ1" s="15" t="s">
        <v>25</v>
      </c>
      <c r="AIK1" s="15" t="s">
        <v>18</v>
      </c>
      <c r="AIL1" s="15" t="s">
        <v>5</v>
      </c>
      <c r="AIM1" s="15" t="s">
        <v>15</v>
      </c>
      <c r="AIN1" s="15" t="s">
        <v>24</v>
      </c>
      <c r="AIO1" s="15" t="s">
        <v>21</v>
      </c>
      <c r="AIP1" s="15" t="s">
        <v>24</v>
      </c>
      <c r="AIQ1" s="15" t="s">
        <v>16</v>
      </c>
      <c r="AIR1" s="15" t="s">
        <v>14</v>
      </c>
      <c r="AIS1" s="15" t="s">
        <v>3</v>
      </c>
      <c r="AIT1" s="15" t="s">
        <v>23</v>
      </c>
      <c r="AIU1" s="15" t="s">
        <v>1</v>
      </c>
      <c r="AIV1" s="15" t="s">
        <v>2</v>
      </c>
      <c r="AIW1" s="15" t="s">
        <v>22</v>
      </c>
      <c r="AIX1" s="15" t="s">
        <v>9</v>
      </c>
      <c r="AIY1" s="15" t="s">
        <v>10</v>
      </c>
      <c r="AIZ1" s="15" t="s">
        <v>11</v>
      </c>
      <c r="AJA1" s="15" t="s">
        <v>14</v>
      </c>
      <c r="AJB1" s="15" t="s">
        <v>9</v>
      </c>
      <c r="AJC1" s="15" t="s">
        <v>15</v>
      </c>
      <c r="AJD1" s="15" t="s">
        <v>3</v>
      </c>
      <c r="AJE1" s="15" t="s">
        <v>8</v>
      </c>
      <c r="AJF1" s="15" t="s">
        <v>17</v>
      </c>
      <c r="AJG1" s="15" t="s">
        <v>10</v>
      </c>
      <c r="AJH1" s="15" t="s">
        <v>1</v>
      </c>
      <c r="AJI1" s="15" t="s">
        <v>15</v>
      </c>
      <c r="AJJ1" s="15" t="s">
        <v>14</v>
      </c>
      <c r="AJK1" s="15" t="s">
        <v>0</v>
      </c>
      <c r="AJL1" s="15" t="s">
        <v>23</v>
      </c>
      <c r="AJM1" s="15" t="s">
        <v>7</v>
      </c>
      <c r="AJN1" s="15" t="s">
        <v>2</v>
      </c>
      <c r="AJO1" s="15" t="s">
        <v>23</v>
      </c>
      <c r="AJP1" s="15" t="s">
        <v>0</v>
      </c>
      <c r="AJQ1" s="15" t="s">
        <v>11</v>
      </c>
      <c r="AJR1" s="15" t="s">
        <v>9</v>
      </c>
      <c r="AJS1" s="15" t="s">
        <v>17</v>
      </c>
      <c r="AJT1" s="15" t="s">
        <v>17</v>
      </c>
      <c r="AJU1" s="15" t="s">
        <v>15</v>
      </c>
      <c r="AJV1" s="15" t="s">
        <v>6</v>
      </c>
      <c r="AJW1" s="15" t="s">
        <v>8</v>
      </c>
      <c r="AJX1" s="15" t="s">
        <v>8</v>
      </c>
      <c r="AJY1" s="15" t="s">
        <v>7</v>
      </c>
      <c r="AJZ1" s="15" t="s">
        <v>11</v>
      </c>
      <c r="AKA1" s="15" t="s">
        <v>6</v>
      </c>
      <c r="AKB1" s="15" t="s">
        <v>9</v>
      </c>
      <c r="AKC1" s="15" t="s">
        <v>22</v>
      </c>
      <c r="AKD1" s="15" t="s">
        <v>19</v>
      </c>
      <c r="AKE1" s="15" t="s">
        <v>21</v>
      </c>
      <c r="AKF1" s="15" t="s">
        <v>0</v>
      </c>
      <c r="AKG1" s="15" t="s">
        <v>13</v>
      </c>
      <c r="AKH1" s="15" t="s">
        <v>16</v>
      </c>
      <c r="AKI1" s="15" t="s">
        <v>11</v>
      </c>
      <c r="AKJ1" s="15" t="s">
        <v>6</v>
      </c>
      <c r="AKK1" s="15" t="s">
        <v>14</v>
      </c>
      <c r="AKL1" s="15" t="s">
        <v>11</v>
      </c>
      <c r="AKM1" s="15" t="s">
        <v>23</v>
      </c>
      <c r="AKN1" s="15" t="s">
        <v>19</v>
      </c>
      <c r="AKO1" s="15" t="s">
        <v>6</v>
      </c>
      <c r="AKP1" s="15" t="s">
        <v>11</v>
      </c>
      <c r="AKQ1" s="15" t="s">
        <v>19</v>
      </c>
      <c r="AKR1" s="15" t="s">
        <v>22</v>
      </c>
      <c r="AKS1" s="15" t="s">
        <v>25</v>
      </c>
      <c r="AKT1" s="15" t="s">
        <v>6</v>
      </c>
      <c r="AKU1" s="15" t="s">
        <v>6</v>
      </c>
      <c r="AKV1" s="15" t="s">
        <v>14</v>
      </c>
      <c r="AKW1" s="15" t="s">
        <v>0</v>
      </c>
      <c r="AKX1" s="15" t="s">
        <v>8</v>
      </c>
      <c r="AKY1" s="15" t="s">
        <v>2</v>
      </c>
      <c r="AKZ1" s="15" t="s">
        <v>22</v>
      </c>
      <c r="ALA1" s="15" t="s">
        <v>19</v>
      </c>
      <c r="ALB1" s="15" t="s">
        <v>17</v>
      </c>
      <c r="ALC1" s="15" t="s">
        <v>15</v>
      </c>
      <c r="ALD1" s="15" t="s">
        <v>5</v>
      </c>
      <c r="ALE1" s="15" t="s">
        <v>16</v>
      </c>
      <c r="ALF1" s="15" t="s">
        <v>1</v>
      </c>
      <c r="ALG1" s="15" t="s">
        <v>23</v>
      </c>
      <c r="ALH1" s="15" t="s">
        <v>11</v>
      </c>
      <c r="ALI1" s="15" t="s">
        <v>5</v>
      </c>
      <c r="ALJ1" s="15" t="s">
        <v>24</v>
      </c>
      <c r="ALK1" s="15" t="s">
        <v>21</v>
      </c>
      <c r="ALL1" s="15" t="s">
        <v>6</v>
      </c>
      <c r="ALM1" s="15" t="s">
        <v>11</v>
      </c>
      <c r="ALN1" s="15" t="s">
        <v>8</v>
      </c>
      <c r="ALO1" s="15" t="s">
        <v>3</v>
      </c>
      <c r="ALP1" s="15" t="s">
        <v>14</v>
      </c>
      <c r="ALQ1" s="15" t="s">
        <v>2</v>
      </c>
      <c r="ALR1" s="15" t="s">
        <v>10</v>
      </c>
      <c r="ALS1" s="15" t="s">
        <v>0</v>
      </c>
      <c r="ALT1" s="15" t="s">
        <v>23</v>
      </c>
      <c r="ALU1" s="15" t="s">
        <v>11</v>
      </c>
      <c r="ALV1" s="15" t="s">
        <v>19</v>
      </c>
      <c r="ALW1" s="15" t="s">
        <v>6</v>
      </c>
      <c r="ALX1" s="15" t="s">
        <v>14</v>
      </c>
      <c r="ALY1" s="15" t="s">
        <v>1</v>
      </c>
      <c r="ALZ1" s="15" t="s">
        <v>14</v>
      </c>
      <c r="AMA1" s="15" t="s">
        <v>13</v>
      </c>
      <c r="AMB1" s="15" t="s">
        <v>0</v>
      </c>
      <c r="AMC1" s="15" t="s">
        <v>7</v>
      </c>
      <c r="AMD1" s="15" t="s">
        <v>2</v>
      </c>
      <c r="AME1" s="15" t="s">
        <v>16</v>
      </c>
      <c r="AMF1" s="15" t="s">
        <v>11</v>
      </c>
      <c r="AMG1" s="15" t="s">
        <v>3</v>
      </c>
      <c r="AMH1" s="15" t="s">
        <v>24</v>
      </c>
      <c r="AMI1" s="15" t="s">
        <v>14</v>
      </c>
      <c r="AMJ1" s="15" t="s">
        <v>20</v>
      </c>
      <c r="AMK1" s="15" t="s">
        <v>4</v>
      </c>
      <c r="AML1" s="15" t="s">
        <v>2</v>
      </c>
      <c r="AMM1" s="15" t="s">
        <v>7</v>
      </c>
      <c r="AMN1" s="15" t="s">
        <v>15</v>
      </c>
      <c r="AMO1" s="15" t="s">
        <v>11</v>
      </c>
      <c r="AMP1" s="15" t="s">
        <v>25</v>
      </c>
      <c r="AMQ1" s="15" t="s">
        <v>3</v>
      </c>
      <c r="AMR1" s="15" t="s">
        <v>21</v>
      </c>
      <c r="AMS1" s="15" t="s">
        <v>2</v>
      </c>
      <c r="AMT1" s="15" t="s">
        <v>18</v>
      </c>
      <c r="AMU1" s="15" t="s">
        <v>12</v>
      </c>
      <c r="AMV1" s="15" t="s">
        <v>15</v>
      </c>
      <c r="AMW1" s="15" t="s">
        <v>5</v>
      </c>
      <c r="AMX1" s="15" t="s">
        <v>3</v>
      </c>
      <c r="AMY1" s="15" t="s">
        <v>12</v>
      </c>
      <c r="AMZ1" s="15" t="s">
        <v>0</v>
      </c>
      <c r="ANA1" s="15" t="s">
        <v>8</v>
      </c>
      <c r="ANB1" s="15" t="s">
        <v>8</v>
      </c>
      <c r="ANC1" s="15" t="s">
        <v>5</v>
      </c>
      <c r="AND1" s="15" t="s">
        <v>14</v>
      </c>
      <c r="ANE1" s="15" t="s">
        <v>24</v>
      </c>
      <c r="ANF1" s="15" t="s">
        <v>25</v>
      </c>
      <c r="ANG1" s="15" t="s">
        <v>16</v>
      </c>
      <c r="ANH1" s="15" t="s">
        <v>12</v>
      </c>
      <c r="ANI1" s="15" t="s">
        <v>8</v>
      </c>
      <c r="ANJ1" s="15" t="s">
        <v>2</v>
      </c>
      <c r="ANK1" s="15" t="s">
        <v>18</v>
      </c>
      <c r="ANL1" s="15" t="s">
        <v>19</v>
      </c>
      <c r="ANM1" s="15" t="s">
        <v>17</v>
      </c>
      <c r="ANN1" s="15" t="s">
        <v>24</v>
      </c>
      <c r="ANO1" s="15" t="s">
        <v>2</v>
      </c>
      <c r="ANP1" s="15" t="s">
        <v>15</v>
      </c>
      <c r="ANQ1" s="15" t="s">
        <v>13</v>
      </c>
      <c r="ANR1" s="15" t="s">
        <v>2</v>
      </c>
      <c r="ANS1" s="15" t="s">
        <v>3</v>
      </c>
      <c r="ANT1" s="15" t="s">
        <v>22</v>
      </c>
      <c r="ANU1" s="15" t="s">
        <v>10</v>
      </c>
      <c r="ANV1" s="15" t="s">
        <v>9</v>
      </c>
      <c r="ANW1" s="15" t="s">
        <v>23</v>
      </c>
      <c r="ANX1" s="15" t="s">
        <v>25</v>
      </c>
      <c r="ANY1" s="15" t="s">
        <v>3</v>
      </c>
      <c r="ANZ1" s="15" t="s">
        <v>0</v>
      </c>
      <c r="AOA1" s="15" t="s">
        <v>19</v>
      </c>
      <c r="AOB1" s="15" t="s">
        <v>8</v>
      </c>
      <c r="AOC1" s="15" t="s">
        <v>0</v>
      </c>
      <c r="AOD1" s="15" t="s">
        <v>1</v>
      </c>
      <c r="AOE1" s="15" t="s">
        <v>21</v>
      </c>
      <c r="AOF1" s="15" t="s">
        <v>10</v>
      </c>
      <c r="AOG1" s="15" t="s">
        <v>17</v>
      </c>
      <c r="AOH1" s="15" t="s">
        <v>10</v>
      </c>
      <c r="AOI1" s="15" t="s">
        <v>8</v>
      </c>
      <c r="AOJ1" s="15" t="s">
        <v>5</v>
      </c>
      <c r="AOK1" s="15" t="s">
        <v>1</v>
      </c>
      <c r="AOL1" s="15" t="s">
        <v>1</v>
      </c>
      <c r="AOM1" s="15" t="s">
        <v>21</v>
      </c>
      <c r="AON1" s="15" t="s">
        <v>20</v>
      </c>
      <c r="AOO1" s="15" t="s">
        <v>22</v>
      </c>
      <c r="AOP1" s="15" t="s">
        <v>8</v>
      </c>
      <c r="AOQ1" s="15" t="s">
        <v>0</v>
      </c>
      <c r="AOR1" s="15" t="s">
        <v>22</v>
      </c>
      <c r="AOS1" s="15" t="s">
        <v>5</v>
      </c>
      <c r="AOT1" s="15" t="s">
        <v>1</v>
      </c>
      <c r="AOU1" s="15" t="s">
        <v>1</v>
      </c>
      <c r="AOV1" s="15" t="s">
        <v>16</v>
      </c>
      <c r="AOW1" s="15" t="s">
        <v>7</v>
      </c>
      <c r="AOX1" s="15" t="s">
        <v>11</v>
      </c>
      <c r="AOY1" s="15" t="s">
        <v>23</v>
      </c>
      <c r="AOZ1" s="15" t="s">
        <v>1</v>
      </c>
      <c r="APA1" s="15" t="s">
        <v>25</v>
      </c>
      <c r="APB1" s="15" t="s">
        <v>15</v>
      </c>
      <c r="APC1" s="15" t="s">
        <v>1</v>
      </c>
      <c r="APD1" s="15" t="s">
        <v>21</v>
      </c>
      <c r="APE1" s="15" t="s">
        <v>15</v>
      </c>
      <c r="APF1" s="15" t="s">
        <v>14</v>
      </c>
      <c r="APG1" s="15" t="s">
        <v>14</v>
      </c>
      <c r="APH1" s="15" t="s">
        <v>3</v>
      </c>
      <c r="API1" s="15" t="s">
        <v>6</v>
      </c>
      <c r="APJ1" s="15" t="s">
        <v>25</v>
      </c>
      <c r="APK1" s="15" t="s">
        <v>16</v>
      </c>
      <c r="APL1" s="15" t="s">
        <v>11</v>
      </c>
      <c r="APM1" s="15" t="s">
        <v>9</v>
      </c>
      <c r="APN1" s="15" t="s">
        <v>21</v>
      </c>
      <c r="APO1" s="15" t="s">
        <v>11</v>
      </c>
      <c r="APP1" s="15" t="s">
        <v>1</v>
      </c>
      <c r="APQ1" s="15" t="s">
        <v>21</v>
      </c>
      <c r="APR1" s="15" t="s">
        <v>2</v>
      </c>
      <c r="APS1" s="15" t="s">
        <v>21</v>
      </c>
      <c r="APT1" s="15" t="s">
        <v>22</v>
      </c>
      <c r="APU1" s="15" t="s">
        <v>1</v>
      </c>
      <c r="APV1" s="15" t="s">
        <v>18</v>
      </c>
      <c r="APW1" s="15" t="s">
        <v>25</v>
      </c>
      <c r="APX1" s="15" t="s">
        <v>14</v>
      </c>
      <c r="APY1" s="15" t="s">
        <v>17</v>
      </c>
      <c r="APZ1" s="15" t="s">
        <v>11</v>
      </c>
      <c r="AQA1" s="15" t="s">
        <v>19</v>
      </c>
      <c r="AQB1" s="15" t="s">
        <v>1</v>
      </c>
      <c r="AQC1" s="15" t="s">
        <v>21</v>
      </c>
      <c r="AQD1" s="15" t="s">
        <v>20</v>
      </c>
      <c r="AQE1" s="15" t="s">
        <v>16</v>
      </c>
      <c r="AQF1" s="15" t="s">
        <v>7</v>
      </c>
      <c r="AQG1" s="15" t="s">
        <v>6</v>
      </c>
      <c r="AQH1" s="15" t="s">
        <v>2</v>
      </c>
      <c r="AQI1" s="15" t="s">
        <v>13</v>
      </c>
      <c r="AQJ1" s="15" t="s">
        <v>2</v>
      </c>
      <c r="AQK1" s="15" t="s">
        <v>3</v>
      </c>
      <c r="AQL1" s="15" t="s">
        <v>24</v>
      </c>
      <c r="AQM1" s="15" t="s">
        <v>10</v>
      </c>
      <c r="AQN1" s="15" t="s">
        <v>15</v>
      </c>
      <c r="AQO1" s="15" t="s">
        <v>2</v>
      </c>
      <c r="AQP1" s="15" t="s">
        <v>5</v>
      </c>
      <c r="AQQ1" s="15" t="s">
        <v>21</v>
      </c>
      <c r="AQR1" s="15" t="s">
        <v>7</v>
      </c>
      <c r="AQS1" s="15" t="s">
        <v>1</v>
      </c>
      <c r="AQT1" s="15" t="s">
        <v>22</v>
      </c>
      <c r="AQU1" s="15" t="s">
        <v>5</v>
      </c>
      <c r="AQV1" s="15" t="s">
        <v>16</v>
      </c>
      <c r="AQW1" s="15" t="s">
        <v>1</v>
      </c>
      <c r="AQX1" s="15" t="s">
        <v>0</v>
      </c>
      <c r="AQY1" s="15" t="s">
        <v>3</v>
      </c>
      <c r="AQZ1" s="15" t="s">
        <v>25</v>
      </c>
      <c r="ARA1" s="15" t="s">
        <v>18</v>
      </c>
      <c r="ARB1" s="15" t="s">
        <v>8</v>
      </c>
      <c r="ARC1" s="15" t="s">
        <v>15</v>
      </c>
      <c r="ARD1" s="15" t="s">
        <v>1</v>
      </c>
      <c r="ARE1" s="15" t="s">
        <v>19</v>
      </c>
      <c r="ARF1" s="15" t="s">
        <v>3</v>
      </c>
      <c r="ARG1" s="15" t="s">
        <v>10</v>
      </c>
      <c r="ARH1" s="15" t="s">
        <v>2</v>
      </c>
      <c r="ARI1" s="15" t="s">
        <v>21</v>
      </c>
      <c r="ARJ1" s="15" t="s">
        <v>23</v>
      </c>
      <c r="ARK1" s="15" t="s">
        <v>2</v>
      </c>
      <c r="ARL1" s="15" t="s">
        <v>9</v>
      </c>
      <c r="ARM1" s="15" t="s">
        <v>14</v>
      </c>
      <c r="ARN1" s="15" t="s">
        <v>22</v>
      </c>
      <c r="ARO1" s="15" t="s">
        <v>0</v>
      </c>
      <c r="ARP1" s="15" t="s">
        <v>8</v>
      </c>
      <c r="ARQ1" s="15" t="s">
        <v>8</v>
      </c>
      <c r="ARR1" s="15" t="s">
        <v>2</v>
      </c>
      <c r="ARS1" s="15" t="s">
        <v>11</v>
      </c>
      <c r="ART1" s="15" t="s">
        <v>24</v>
      </c>
      <c r="ARU1" s="15" t="s">
        <v>25</v>
      </c>
      <c r="ARV1" s="15" t="s">
        <v>16</v>
      </c>
      <c r="ARW1" s="15" t="s">
        <v>12</v>
      </c>
      <c r="ARX1" s="15" t="s">
        <v>8</v>
      </c>
      <c r="ARY1" s="15" t="s">
        <v>2</v>
      </c>
      <c r="ARZ1" s="15" t="s">
        <v>3</v>
      </c>
      <c r="ASA1" s="15" t="s">
        <v>14</v>
      </c>
      <c r="ASB1" s="15" t="s">
        <v>19</v>
      </c>
      <c r="ASC1" s="15" t="s">
        <v>6</v>
      </c>
      <c r="ASD1" s="15" t="s">
        <v>11</v>
      </c>
      <c r="ASE1" s="15" t="s">
        <v>13</v>
      </c>
      <c r="ASF1" s="15" t="s">
        <v>1</v>
      </c>
      <c r="ASG1" s="15" t="s">
        <v>14</v>
      </c>
      <c r="ASH1" s="15" t="s">
        <v>25</v>
      </c>
      <c r="ASI1" s="15" t="s">
        <v>14</v>
      </c>
      <c r="ASJ1" s="15" t="s">
        <v>16</v>
      </c>
      <c r="ASK1" s="15" t="s">
        <v>9</v>
      </c>
      <c r="ASL1" s="15" t="s">
        <v>22</v>
      </c>
      <c r="ASM1" s="15" t="s">
        <v>1</v>
      </c>
      <c r="ASN1" s="15" t="s">
        <v>23</v>
      </c>
      <c r="ASO1" s="15" t="s">
        <v>15</v>
      </c>
      <c r="ASP1" s="15" t="s">
        <v>6</v>
      </c>
      <c r="ASQ1" s="15" t="s">
        <v>17</v>
      </c>
      <c r="ASR1" s="15" t="s">
        <v>11</v>
      </c>
      <c r="ASS1" s="15" t="s">
        <v>23</v>
      </c>
      <c r="AST1" s="15" t="s">
        <v>0</v>
      </c>
      <c r="ASU1" s="15" t="s">
        <v>11</v>
      </c>
      <c r="ASV1" s="15" t="s">
        <v>25</v>
      </c>
      <c r="ASW1" s="15" t="s">
        <v>17</v>
      </c>
      <c r="ASX1" s="15" t="s">
        <v>18</v>
      </c>
      <c r="ASY1" s="15" t="s">
        <v>25</v>
      </c>
      <c r="ASZ1" s="15" t="s">
        <v>20</v>
      </c>
      <c r="ATA1" s="15" t="s">
        <v>25</v>
      </c>
      <c r="ATB1" s="15" t="s">
        <v>14</v>
      </c>
      <c r="ATC1" s="15" t="s">
        <v>3</v>
      </c>
      <c r="ATD1" s="15" t="s">
        <v>22</v>
      </c>
      <c r="ATE1" s="15" t="s">
        <v>9</v>
      </c>
      <c r="ATF1" s="15" t="s">
        <v>15</v>
      </c>
      <c r="ATG1" s="15" t="s">
        <v>8</v>
      </c>
      <c r="ATH1" s="15" t="s">
        <v>11</v>
      </c>
      <c r="ATI1" s="15" t="s">
        <v>25</v>
      </c>
      <c r="ATJ1" s="15" t="s">
        <v>15</v>
      </c>
      <c r="ATK1" s="15" t="s">
        <v>21</v>
      </c>
      <c r="ATL1" s="15" t="s">
        <v>2</v>
      </c>
      <c r="ATM1" s="15" t="s">
        <v>13</v>
      </c>
      <c r="ATN1" s="15" t="s">
        <v>0</v>
      </c>
      <c r="ATO1" s="15" t="s">
        <v>15</v>
      </c>
      <c r="ATP1" s="15" t="s">
        <v>14</v>
      </c>
      <c r="ATQ1" s="15" t="s">
        <v>10</v>
      </c>
      <c r="ATR1" s="15" t="s">
        <v>2</v>
      </c>
      <c r="ATS1" s="15" t="s">
        <v>17</v>
      </c>
      <c r="ATT1" s="15" t="s">
        <v>3</v>
      </c>
      <c r="ATU1" s="15" t="s">
        <v>17</v>
      </c>
      <c r="ATV1" s="15" t="s">
        <v>14</v>
      </c>
      <c r="ATW1" s="15" t="s">
        <v>0</v>
      </c>
      <c r="ATX1" s="15" t="s">
        <v>20</v>
      </c>
      <c r="ATY1" s="15" t="s">
        <v>17</v>
      </c>
      <c r="ATZ1" s="15" t="s">
        <v>22</v>
      </c>
      <c r="AUA1" s="15" t="s">
        <v>11</v>
      </c>
      <c r="AUB1" s="15" t="s">
        <v>23</v>
      </c>
      <c r="AUC1" s="15" t="s">
        <v>0</v>
      </c>
      <c r="AUD1" s="15" t="s">
        <v>11</v>
      </c>
      <c r="AUE1" s="15" t="s">
        <v>19</v>
      </c>
      <c r="AUF1" s="15" t="s">
        <v>19</v>
      </c>
      <c r="AUG1" s="15" t="s">
        <v>6</v>
      </c>
      <c r="AUH1" s="15" t="s">
        <v>11</v>
      </c>
      <c r="AUI1" s="15" t="s">
        <v>6</v>
      </c>
      <c r="AUJ1" s="15" t="s">
        <v>25</v>
      </c>
      <c r="AUK1" s="15" t="s">
        <v>9</v>
      </c>
      <c r="AUL1" s="15" t="s">
        <v>17</v>
      </c>
      <c r="AUM1" s="15" t="s">
        <v>25</v>
      </c>
      <c r="AUN1" s="15" t="s">
        <v>0</v>
      </c>
      <c r="AUO1" s="15" t="s">
        <v>3</v>
      </c>
      <c r="AUP1" s="15" t="s">
        <v>22</v>
      </c>
      <c r="AUQ1" s="15" t="s">
        <v>0</v>
      </c>
      <c r="AUR1" s="15" t="s">
        <v>3</v>
      </c>
      <c r="AUS1" s="15" t="s">
        <v>23</v>
      </c>
      <c r="AUT1" s="15" t="s">
        <v>19</v>
      </c>
      <c r="AUU1" s="15" t="s">
        <v>21</v>
      </c>
      <c r="AUV1" s="15" t="s">
        <v>14</v>
      </c>
      <c r="AUW1" s="15" t="s">
        <v>18</v>
      </c>
      <c r="AUX1" s="15" t="s">
        <v>24</v>
      </c>
      <c r="AUY1" s="15" t="s">
        <v>22</v>
      </c>
      <c r="AUZ1" s="15" t="s">
        <v>20</v>
      </c>
      <c r="AVA1" s="15" t="s">
        <v>4</v>
      </c>
      <c r="AVB1" s="15" t="s">
        <v>2</v>
      </c>
      <c r="AVC1" s="15" t="s">
        <v>5</v>
      </c>
      <c r="AVD1" s="15" t="s">
        <v>24</v>
      </c>
      <c r="AVE1" s="15" t="s">
        <v>1</v>
      </c>
      <c r="AVF1" s="15" t="s">
        <v>21</v>
      </c>
      <c r="AVG1" s="15" t="s">
        <v>20</v>
      </c>
      <c r="AVH1" s="15" t="s">
        <v>16</v>
      </c>
      <c r="AVI1" s="15" t="s">
        <v>2</v>
      </c>
      <c r="AVJ1" s="15" t="s">
        <v>5</v>
      </c>
      <c r="AVK1" s="15" t="s">
        <v>16</v>
      </c>
      <c r="AVL1" s="15" t="s">
        <v>21</v>
      </c>
      <c r="AVM1" s="15" t="s">
        <v>11</v>
      </c>
      <c r="AVN1" s="15" t="s">
        <v>14</v>
      </c>
      <c r="AVO1" s="15" t="s">
        <v>19</v>
      </c>
      <c r="AVP1" s="15" t="s">
        <v>5</v>
      </c>
      <c r="AVQ1" s="15" t="s">
        <v>14</v>
      </c>
      <c r="AVR1" s="15" t="s">
        <v>18</v>
      </c>
      <c r="AVS1" s="15" t="s">
        <v>8</v>
      </c>
      <c r="AVT1" s="15" t="s">
        <v>3</v>
      </c>
      <c r="AVU1" s="15" t="s">
        <v>20</v>
      </c>
      <c r="AVV1" s="15" t="s">
        <v>4</v>
      </c>
      <c r="AVW1" s="15" t="s">
        <v>0</v>
      </c>
      <c r="AVX1" s="15" t="s">
        <v>8</v>
      </c>
      <c r="AVY1" s="15" t="s">
        <v>8</v>
      </c>
      <c r="AVZ1" s="15" t="s">
        <v>21</v>
      </c>
      <c r="AWA1" s="15" t="s">
        <v>8</v>
      </c>
      <c r="AWB1" s="15" t="s">
        <v>11</v>
      </c>
      <c r="AWC1" s="15" t="s">
        <v>21</v>
      </c>
      <c r="AWD1" s="15" t="s">
        <v>16</v>
      </c>
      <c r="AWE1" s="15" t="s">
        <v>11</v>
      </c>
      <c r="AWF1" s="15" t="s">
        <v>17</v>
      </c>
      <c r="AWG1" s="15" t="s">
        <v>14</v>
      </c>
      <c r="AWH1" s="15" t="s">
        <v>11</v>
      </c>
      <c r="AWI1" s="15" t="s">
        <v>23</v>
      </c>
      <c r="AWJ1" s="15" t="s">
        <v>13</v>
      </c>
      <c r="AWK1" s="15" t="s">
        <v>2</v>
      </c>
      <c r="AWL1" s="15" t="s">
        <v>22</v>
      </c>
      <c r="AWM1" s="15" t="s">
        <v>2</v>
      </c>
      <c r="AWN1" s="15" t="s">
        <v>21</v>
      </c>
      <c r="AWO1" s="15" t="s">
        <v>11</v>
      </c>
      <c r="AWP1" s="15" t="s">
        <v>7</v>
      </c>
      <c r="AWQ1" s="15" t="s">
        <v>1</v>
      </c>
      <c r="AWR1" s="15" t="s">
        <v>0</v>
      </c>
      <c r="AWS1" s="15" t="s">
        <v>8</v>
      </c>
      <c r="AWT1" s="15" t="s">
        <v>8</v>
      </c>
      <c r="AWU1" s="15" t="s">
        <v>11</v>
      </c>
      <c r="AWV1" s="15" t="s">
        <v>23</v>
      </c>
      <c r="AWW1" s="15" t="s">
        <v>3</v>
      </c>
      <c r="AWX1" s="15" t="s">
        <v>1</v>
      </c>
      <c r="AWY1" s="15" t="s">
        <v>0</v>
      </c>
      <c r="AWZ1" s="15" t="s">
        <v>13</v>
      </c>
      <c r="AXA1" s="15" t="s">
        <v>3</v>
      </c>
      <c r="AXB1" s="15" t="s">
        <v>5</v>
      </c>
      <c r="AXC1" s="15" t="s">
        <v>14</v>
      </c>
      <c r="AXD1" s="15" t="s">
        <v>23</v>
      </c>
      <c r="AXE1" s="15" t="s">
        <v>19</v>
      </c>
      <c r="AXF1" s="15" t="s">
        <v>8</v>
      </c>
      <c r="AXG1" s="15" t="s">
        <v>21</v>
      </c>
      <c r="AXH1" s="15" t="s">
        <v>14</v>
      </c>
      <c r="AXI1" s="15" t="s">
        <v>22</v>
      </c>
      <c r="AXJ1" s="15" t="s">
        <v>14</v>
      </c>
      <c r="AXK1" s="15" t="s">
        <v>19</v>
      </c>
      <c r="AXL1" s="15" t="s">
        <v>25</v>
      </c>
      <c r="AXM1" s="15" t="s">
        <v>10</v>
      </c>
      <c r="AXN1" s="15" t="s">
        <v>3</v>
      </c>
      <c r="AXO1" s="15" t="s">
        <v>6</v>
      </c>
      <c r="AXP1" s="15" t="s">
        <v>23</v>
      </c>
      <c r="AXQ1" s="15" t="s">
        <v>13</v>
      </c>
      <c r="AXR1" s="15" t="s">
        <v>6</v>
      </c>
      <c r="AXS1" s="15" t="s">
        <v>4</v>
      </c>
      <c r="AXT1" s="15" t="s">
        <v>24</v>
      </c>
      <c r="AXU1" s="15" t="s">
        <v>21</v>
      </c>
      <c r="AXV1" s="15" t="s">
        <v>4</v>
      </c>
      <c r="AXW1" s="15" t="s">
        <v>5</v>
      </c>
      <c r="AXX1" s="15" t="s">
        <v>21</v>
      </c>
      <c r="AXY1" s="15" t="s">
        <v>16</v>
      </c>
      <c r="AXZ1" s="15" t="s">
        <v>25</v>
      </c>
      <c r="AYA1" s="15" t="s">
        <v>7</v>
      </c>
      <c r="AYB1" s="15" t="s">
        <v>2</v>
      </c>
      <c r="AYC1" s="15" t="s">
        <v>23</v>
      </c>
      <c r="AYD1" s="15" t="s">
        <v>1</v>
      </c>
      <c r="AYE1" s="15" t="s">
        <v>25</v>
      </c>
      <c r="AYF1" s="15" t="s">
        <v>15</v>
      </c>
      <c r="AYG1" s="15" t="s">
        <v>1</v>
      </c>
      <c r="AYH1" s="15" t="s">
        <v>21</v>
      </c>
      <c r="AYI1" s="15" t="s">
        <v>15</v>
      </c>
      <c r="AYJ1" s="15" t="s">
        <v>14</v>
      </c>
      <c r="AYK1" s="15" t="s">
        <v>14</v>
      </c>
      <c r="AYL1" s="15" t="s">
        <v>3</v>
      </c>
      <c r="AYM1" s="15" t="s">
        <v>6</v>
      </c>
      <c r="AYN1" s="15" t="s">
        <v>25</v>
      </c>
      <c r="AYO1" s="15" t="s">
        <v>16</v>
      </c>
      <c r="AYP1" s="15" t="s">
        <v>15</v>
      </c>
      <c r="AYQ1" s="15" t="s">
        <v>18</v>
      </c>
      <c r="AYR1" s="15" t="s">
        <v>21</v>
      </c>
      <c r="AYS1" s="15" t="s">
        <v>10</v>
      </c>
      <c r="AYT1" s="15" t="s">
        <v>17</v>
      </c>
      <c r="AYU1" s="15" t="s">
        <v>14</v>
      </c>
      <c r="AYV1" s="15" t="s">
        <v>16</v>
      </c>
      <c r="AYW1" s="15" t="s">
        <v>11</v>
      </c>
      <c r="AYX1" s="15" t="s">
        <v>9</v>
      </c>
      <c r="AYY1" s="15" t="s">
        <v>2</v>
      </c>
      <c r="AYZ1" s="15" t="s">
        <v>10</v>
      </c>
      <c r="AZA1" s="15" t="s">
        <v>6</v>
      </c>
      <c r="AZB1" s="15" t="s">
        <v>16</v>
      </c>
      <c r="AZC1" s="15" t="s">
        <v>2</v>
      </c>
      <c r="AZD1" s="15" t="s">
        <v>5</v>
      </c>
      <c r="AZE1" s="15" t="s">
        <v>18</v>
      </c>
      <c r="AZF1" s="15" t="s">
        <v>9</v>
      </c>
      <c r="AZG1" s="15" t="s">
        <v>12</v>
      </c>
      <c r="AZH1" s="15" t="s">
        <v>22</v>
      </c>
      <c r="AZI1" s="15" t="s">
        <v>21</v>
      </c>
      <c r="AZJ1" s="15" t="s">
        <v>8</v>
      </c>
      <c r="AZK1" s="15" t="s">
        <v>25</v>
      </c>
      <c r="AZL1" s="15" t="s">
        <v>15</v>
      </c>
      <c r="AZM1" s="15" t="s">
        <v>13</v>
      </c>
      <c r="AZN1" s="15" t="s">
        <v>5</v>
      </c>
      <c r="AZO1" s="15" t="s">
        <v>3</v>
      </c>
      <c r="AZP1" s="15" t="s">
        <v>5</v>
      </c>
      <c r="AZQ1" s="15" t="s">
        <v>2</v>
      </c>
      <c r="AZR1" s="15" t="s">
        <v>0</v>
      </c>
      <c r="AZS1" s="15" t="s">
        <v>23</v>
      </c>
      <c r="AZT1" s="15" t="s">
        <v>5</v>
      </c>
      <c r="AZU1" s="15" t="s">
        <v>21</v>
      </c>
      <c r="AZV1" s="15" t="s">
        <v>22</v>
      </c>
      <c r="AZW1" s="15" t="s">
        <v>21</v>
      </c>
      <c r="AZX1" s="15" t="s">
        <v>2</v>
      </c>
      <c r="AZY1" s="15" t="s">
        <v>5</v>
      </c>
      <c r="AZZ1" s="15" t="s">
        <v>22</v>
      </c>
      <c r="BAA1" s="15" t="s">
        <v>0</v>
      </c>
      <c r="BAB1" s="15" t="s">
        <v>15</v>
      </c>
      <c r="BAC1" s="15" t="s">
        <v>3</v>
      </c>
      <c r="BAD1" s="15" t="s">
        <v>9</v>
      </c>
      <c r="BAE1" s="15" t="s">
        <v>10</v>
      </c>
      <c r="BAF1" s="15" t="s">
        <v>9</v>
      </c>
      <c r="BAG1" s="15" t="s">
        <v>12</v>
      </c>
      <c r="BAH1" s="15" t="s">
        <v>19</v>
      </c>
      <c r="BAI1" s="15" t="s">
        <v>8</v>
      </c>
      <c r="BAJ1" s="15" t="s">
        <v>11</v>
      </c>
      <c r="BAK1" s="15" t="s">
        <v>12</v>
      </c>
      <c r="BAL1" s="15" t="s">
        <v>22</v>
      </c>
      <c r="BAM1" s="15" t="s">
        <v>14</v>
      </c>
      <c r="BAN1" s="15" t="s">
        <v>14</v>
      </c>
      <c r="BAO1" s="15" t="s">
        <v>8</v>
      </c>
      <c r="BAP1" s="15" t="s">
        <v>21</v>
      </c>
      <c r="BAQ1" s="15" t="s">
        <v>3</v>
      </c>
      <c r="BAR1" s="15" t="s">
        <v>1</v>
      </c>
      <c r="BAS1" s="15" t="s">
        <v>21</v>
      </c>
      <c r="BAT1" s="15" t="s">
        <v>14</v>
      </c>
      <c r="BAU1" s="15" t="s">
        <v>1</v>
      </c>
      <c r="BAV1" s="15" t="s">
        <v>24</v>
      </c>
      <c r="BAW1" s="15" t="s">
        <v>12</v>
      </c>
      <c r="BAX1" s="15" t="s">
        <v>23</v>
      </c>
      <c r="BAY1" s="15" t="s">
        <v>21</v>
      </c>
      <c r="BAZ1" s="15" t="s">
        <v>20</v>
      </c>
      <c r="BBA1" s="15" t="s">
        <v>10</v>
      </c>
      <c r="BBB1" s="15" t="s">
        <v>13</v>
      </c>
      <c r="BBC1" s="15" t="s">
        <v>1</v>
      </c>
      <c r="BBD1" s="15" t="s">
        <v>14</v>
      </c>
      <c r="BBE1" s="15" t="s">
        <v>20</v>
      </c>
      <c r="BBF1" s="15" t="s">
        <v>4</v>
      </c>
      <c r="BBG1" s="15" t="s">
        <v>2</v>
      </c>
      <c r="BBH1" s="15" t="s">
        <v>1</v>
      </c>
      <c r="BBI1" s="15" t="s">
        <v>2</v>
      </c>
      <c r="BBJ1" s="15" t="s">
        <v>2</v>
      </c>
      <c r="BBK1" s="15" t="s">
        <v>5</v>
      </c>
      <c r="BBL1" s="15" t="s">
        <v>4</v>
      </c>
      <c r="BBM1" s="15" t="s">
        <v>6</v>
      </c>
      <c r="BBN1" s="15" t="s">
        <v>19</v>
      </c>
      <c r="BBO1" s="15" t="s">
        <v>13</v>
      </c>
      <c r="BBP1" s="15" t="s">
        <v>8</v>
      </c>
      <c r="BBQ1" s="15" t="s">
        <v>15</v>
      </c>
      <c r="BBR1" s="15" t="s">
        <v>14</v>
      </c>
      <c r="BBS1" s="15" t="s">
        <v>23</v>
      </c>
      <c r="BBT1" s="15" t="s">
        <v>25</v>
      </c>
      <c r="BBU1" s="15" t="s">
        <v>7</v>
      </c>
      <c r="BBV1" s="15" t="s">
        <v>2</v>
      </c>
      <c r="BBW1" s="15" t="s">
        <v>23</v>
      </c>
      <c r="BBX1" s="15" t="s">
        <v>0</v>
      </c>
      <c r="BBY1" s="15" t="s">
        <v>11</v>
      </c>
      <c r="BBZ1" s="15" t="s">
        <v>14</v>
      </c>
      <c r="BCA1" s="15" t="s">
        <v>23</v>
      </c>
      <c r="BCB1" s="15" t="s">
        <v>15</v>
      </c>
      <c r="BCC1" s="15" t="s">
        <v>18</v>
      </c>
      <c r="BCD1" s="15" t="s">
        <v>8</v>
      </c>
      <c r="BCE1" s="15" t="s">
        <v>25</v>
      </c>
      <c r="BCF1" s="15" t="s">
        <v>10</v>
      </c>
      <c r="BCG1" s="15" t="s">
        <v>4</v>
      </c>
      <c r="BCH1" s="15" t="s">
        <v>20</v>
      </c>
      <c r="BCI1" s="15" t="s">
        <v>8</v>
      </c>
      <c r="BCJ1" s="15" t="s">
        <v>0</v>
      </c>
      <c r="BCK1" s="15" t="s">
        <v>15</v>
      </c>
      <c r="BCL1" s="15" t="s">
        <v>11</v>
      </c>
      <c r="BCM1" s="15" t="s">
        <v>10</v>
      </c>
      <c r="BCN1" s="15" t="s">
        <v>19</v>
      </c>
      <c r="BCO1" s="15" t="s">
        <v>12</v>
      </c>
      <c r="BCP1" s="15" t="s">
        <v>0</v>
      </c>
      <c r="BCQ1" s="15" t="s">
        <v>10</v>
      </c>
      <c r="BCR1" s="15" t="s">
        <v>11</v>
      </c>
      <c r="BCS1" s="15" t="s">
        <v>23</v>
      </c>
      <c r="BCT1" s="15" t="s">
        <v>11</v>
      </c>
      <c r="BCU1" s="15" t="s">
        <v>20</v>
      </c>
      <c r="BCV1" s="15" t="s">
        <v>11</v>
      </c>
      <c r="BCW1" s="15" t="s">
        <v>6</v>
      </c>
      <c r="BCX1" s="15" t="s">
        <v>15</v>
      </c>
      <c r="BCY1" s="15" t="s">
        <v>8</v>
      </c>
      <c r="BCZ1" s="15" t="s">
        <v>4</v>
      </c>
      <c r="BDA1" s="15" t="s">
        <v>1</v>
      </c>
      <c r="BDB1" s="15" t="s">
        <v>11</v>
      </c>
      <c r="BDC1" s="15" t="s">
        <v>5</v>
      </c>
      <c r="BDD1" s="15" t="s">
        <v>4</v>
      </c>
      <c r="BDE1" s="15" t="s">
        <v>3</v>
      </c>
      <c r="BDF1" s="15" t="s">
        <v>17</v>
      </c>
      <c r="BDG1" s="15" t="s">
        <v>11</v>
      </c>
      <c r="BDH1" s="15" t="s">
        <v>23</v>
      </c>
      <c r="BDI1" s="15" t="s">
        <v>0</v>
      </c>
      <c r="BDJ1" s="15" t="s">
        <v>19</v>
      </c>
      <c r="BDK1" s="15" t="s">
        <v>6</v>
      </c>
      <c r="BDL1" s="15" t="s">
        <v>10</v>
      </c>
      <c r="BDM1" s="15" t="s">
        <v>20</v>
      </c>
      <c r="BDN1" s="15" t="s">
        <v>2</v>
      </c>
      <c r="BDO1" s="15" t="s">
        <v>9</v>
      </c>
      <c r="BDP1" s="15" t="s">
        <v>14</v>
      </c>
      <c r="BDQ1" s="15" t="s">
        <v>22</v>
      </c>
      <c r="BDR1" s="15" t="s">
        <v>14</v>
      </c>
      <c r="BDS1" s="15" t="s">
        <v>3</v>
      </c>
      <c r="BDT1" s="15" t="s">
        <v>9</v>
      </c>
      <c r="BDU1" s="15" t="s">
        <v>11</v>
      </c>
      <c r="BDV1" s="15" t="s">
        <v>11</v>
      </c>
      <c r="BDW1" s="15" t="s">
        <v>3</v>
      </c>
      <c r="BDX1" s="15" t="s">
        <v>1</v>
      </c>
      <c r="BDY1" s="15" t="s">
        <v>19</v>
      </c>
      <c r="BDZ1" s="15" t="s">
        <v>9</v>
      </c>
      <c r="BEA1" s="15" t="s">
        <v>19</v>
      </c>
      <c r="BEB1" s="15" t="s">
        <v>24</v>
      </c>
      <c r="BEC1" s="15" t="s">
        <v>19</v>
      </c>
      <c r="BED1" s="15" t="s">
        <v>3</v>
      </c>
      <c r="BEE1" s="15" t="s">
        <v>5</v>
      </c>
      <c r="BEF1" s="15" t="s">
        <v>0</v>
      </c>
      <c r="BEG1" s="15" t="s">
        <v>23</v>
      </c>
      <c r="BEH1" s="15" t="s">
        <v>14</v>
      </c>
      <c r="BEI1" s="15" t="s">
        <v>0</v>
      </c>
      <c r="BEJ1" s="15" t="s">
        <v>12</v>
      </c>
      <c r="BEK1" s="15" t="s">
        <v>14</v>
      </c>
      <c r="BEL1" s="15" t="s">
        <v>22</v>
      </c>
      <c r="BEM1" s="15" t="s">
        <v>2</v>
      </c>
      <c r="BEN1" s="15" t="s">
        <v>14</v>
      </c>
      <c r="BEO1" s="15" t="s">
        <v>6</v>
      </c>
      <c r="BEP1" s="15" t="s">
        <v>17</v>
      </c>
      <c r="BEQ1" s="15" t="s">
        <v>3</v>
      </c>
      <c r="BER1" s="15" t="s">
        <v>4</v>
      </c>
      <c r="BES1" s="15" t="s">
        <v>19</v>
      </c>
      <c r="BET1" s="15" t="s">
        <v>20</v>
      </c>
      <c r="BEU1" s="15" t="s">
        <v>5</v>
      </c>
      <c r="BEV1" s="15" t="s">
        <v>16</v>
      </c>
      <c r="BEW1" s="15" t="s">
        <v>24</v>
      </c>
      <c r="BEX1" s="15" t="s">
        <v>12</v>
      </c>
      <c r="BEY1" s="15" t="s">
        <v>23</v>
      </c>
      <c r="BEZ1" s="15" t="s">
        <v>25</v>
      </c>
      <c r="BFA1" s="15" t="s">
        <v>7</v>
      </c>
      <c r="BFB1" s="15" t="s">
        <v>2</v>
      </c>
    </row>
    <row r="3" spans="1:1510" x14ac:dyDescent="0.25">
      <c r="A3" s="18" t="s">
        <v>92</v>
      </c>
      <c r="BG3" s="2"/>
    </row>
    <row r="4" spans="1:1510" ht="27" customHeight="1" x14ac:dyDescent="0.25">
      <c r="A4" s="22" t="str">
        <f ca="1">OFFSET($E$1,0,(COLUMN(A4) - 1) * 7)</f>
        <v>X</v>
      </c>
      <c r="B4" s="22" t="str">
        <f t="shared" ref="B4:BM4" ca="1" si="0">OFFSET($E$1,0,(COLUMN(B4) - 1) * 7)</f>
        <v>H</v>
      </c>
      <c r="C4" s="22" t="str">
        <f t="shared" ca="1" si="0"/>
        <v>T</v>
      </c>
      <c r="D4" s="22" t="str">
        <f t="shared" ca="1" si="0"/>
        <v>T</v>
      </c>
      <c r="E4" s="22" t="str">
        <f t="shared" ca="1" si="0"/>
        <v>I</v>
      </c>
      <c r="F4" s="22" t="str">
        <f t="shared" ca="1" si="0"/>
        <v>P</v>
      </c>
      <c r="G4" s="22" t="str">
        <f t="shared" ca="1" si="0"/>
        <v>G</v>
      </c>
      <c r="H4" s="22" t="str">
        <f t="shared" ca="1" si="0"/>
        <v>T</v>
      </c>
      <c r="I4" s="22" t="str">
        <f t="shared" ca="1" si="0"/>
        <v>K</v>
      </c>
      <c r="J4" s="22" t="str">
        <f t="shared" ca="1" si="0"/>
        <v>I</v>
      </c>
      <c r="K4" s="22" t="str">
        <f t="shared" ca="1" si="0"/>
        <v>X</v>
      </c>
      <c r="L4" s="22" t="str">
        <f t="shared" ca="1" si="0"/>
        <v>G</v>
      </c>
      <c r="M4" s="22" t="str">
        <f t="shared" ca="1" si="0"/>
        <v>T</v>
      </c>
      <c r="N4" s="22" t="str">
        <f t="shared" ca="1" si="0"/>
        <v>I</v>
      </c>
      <c r="O4" s="22" t="str">
        <f t="shared" ca="1" si="0"/>
        <v>N</v>
      </c>
      <c r="P4" s="22" t="str">
        <f t="shared" ca="1" si="0"/>
        <v>W</v>
      </c>
      <c r="Q4" s="22" t="str">
        <f t="shared" ca="1" si="0"/>
        <v>E</v>
      </c>
      <c r="R4" s="22" t="str">
        <f t="shared" ca="1" si="0"/>
        <v>T</v>
      </c>
      <c r="S4" s="22" t="str">
        <f t="shared" ca="1" si="0"/>
        <v>P</v>
      </c>
      <c r="T4" s="22" t="str">
        <f t="shared" ca="1" si="0"/>
        <v>X</v>
      </c>
      <c r="U4" s="22" t="str">
        <f t="shared" ca="1" si="0"/>
        <v>Y</v>
      </c>
      <c r="V4" s="22" t="str">
        <f t="shared" ca="1" si="0"/>
        <v>G</v>
      </c>
      <c r="W4" s="22" t="str">
        <f t="shared" ca="1" si="0"/>
        <v>L</v>
      </c>
      <c r="X4" s="22" t="str">
        <f t="shared" ca="1" si="0"/>
        <v>I</v>
      </c>
      <c r="Y4" s="22" t="str">
        <f t="shared" ca="1" si="0"/>
        <v>G</v>
      </c>
      <c r="Z4" s="22" t="str">
        <f t="shared" ca="1" si="0"/>
        <v>C</v>
      </c>
      <c r="AA4" s="22" t="str">
        <f t="shared" ca="1" si="0"/>
        <v>H</v>
      </c>
      <c r="AB4" s="22" t="str">
        <f t="shared" ca="1" si="0"/>
        <v>K</v>
      </c>
      <c r="AC4" s="22" t="str">
        <f t="shared" ca="1" si="0"/>
        <v>V</v>
      </c>
      <c r="AD4" s="22" t="str">
        <f t="shared" ca="1" si="0"/>
        <v>I</v>
      </c>
      <c r="AE4" s="22" t="str">
        <f t="shared" ca="1" si="0"/>
        <v>D</v>
      </c>
      <c r="AF4" s="22" t="str">
        <f t="shared" ca="1" si="0"/>
        <v>H</v>
      </c>
      <c r="AG4" s="22" t="str">
        <f t="shared" ca="1" si="0"/>
        <v>U</v>
      </c>
      <c r="AH4" s="22" t="str">
        <f t="shared" ca="1" si="0"/>
        <v>H</v>
      </c>
      <c r="AI4" s="22" t="str">
        <f t="shared" ca="1" si="0"/>
        <v>I</v>
      </c>
      <c r="AJ4" s="22" t="str">
        <f t="shared" ca="1" si="0"/>
        <v>D</v>
      </c>
      <c r="AK4" s="22" t="str">
        <f t="shared" ca="1" si="0"/>
        <v>U</v>
      </c>
      <c r="AL4" s="22" t="str">
        <f t="shared" ca="1" si="0"/>
        <v>X</v>
      </c>
      <c r="AM4" s="22" t="str">
        <f t="shared" ca="1" si="0"/>
        <v>D</v>
      </c>
      <c r="AN4" s="22" t="str">
        <f t="shared" ca="1" si="0"/>
        <v>T</v>
      </c>
      <c r="AO4" s="22" t="str">
        <f t="shared" ca="1" si="0"/>
        <v>H</v>
      </c>
      <c r="AP4" s="22" t="str">
        <f t="shared" ca="1" si="0"/>
        <v>M</v>
      </c>
      <c r="AQ4" s="22" t="str">
        <f t="shared" ca="1" si="0"/>
        <v>V</v>
      </c>
      <c r="AR4" s="22" t="str">
        <f t="shared" ca="1" si="0"/>
        <v>T</v>
      </c>
      <c r="AS4" s="22" t="str">
        <f t="shared" ca="1" si="0"/>
        <v>P</v>
      </c>
      <c r="AT4" s="22" t="str">
        <f t="shared" ca="1" si="0"/>
        <v>T</v>
      </c>
      <c r="AU4" s="22" t="str">
        <f t="shared" ca="1" si="0"/>
        <v>A</v>
      </c>
      <c r="AV4" s="22" t="str">
        <f t="shared" ca="1" si="0"/>
        <v>I</v>
      </c>
      <c r="AW4" s="22" t="str">
        <f t="shared" ca="1" si="0"/>
        <v>R</v>
      </c>
      <c r="AX4" s="22" t="str">
        <f t="shared" ca="1" si="0"/>
        <v>P</v>
      </c>
      <c r="AY4" s="22" t="str">
        <f t="shared" ca="1" si="0"/>
        <v>D</v>
      </c>
      <c r="AZ4" s="22" t="str">
        <f t="shared" ca="1" si="0"/>
        <v>P</v>
      </c>
      <c r="BA4" s="22" t="str">
        <f t="shared" ca="1" si="0"/>
        <v>R</v>
      </c>
      <c r="BB4" s="22" t="str">
        <f t="shared" ca="1" si="0"/>
        <v>H</v>
      </c>
      <c r="BC4" s="22" t="str">
        <f t="shared" ca="1" si="0"/>
        <v>R</v>
      </c>
      <c r="BD4" s="22" t="str">
        <f t="shared" ca="1" si="0"/>
        <v>P</v>
      </c>
      <c r="BE4" s="22" t="str">
        <f t="shared" ca="1" si="0"/>
        <v>I</v>
      </c>
      <c r="BF4" s="22" t="str">
        <f t="shared" ca="1" si="0"/>
        <v>H</v>
      </c>
      <c r="BG4" s="22" t="str">
        <f t="shared" ca="1" si="0"/>
        <v>E</v>
      </c>
      <c r="BH4" s="22" t="str">
        <f t="shared" ca="1" si="0"/>
        <v>S</v>
      </c>
      <c r="BI4" s="22" t="str">
        <f t="shared" ca="1" si="0"/>
        <v>A</v>
      </c>
      <c r="BJ4" s="22" t="str">
        <f t="shared" ca="1" si="0"/>
        <v>X</v>
      </c>
      <c r="BK4" s="22" t="str">
        <f t="shared" ca="1" si="0"/>
        <v>I</v>
      </c>
      <c r="BL4" s="22" t="str">
        <f t="shared" ca="1" si="0"/>
        <v>I</v>
      </c>
      <c r="BM4" s="22" t="str">
        <f t="shared" ca="1" si="0"/>
        <v>G</v>
      </c>
      <c r="BN4" s="22" t="str">
        <f t="shared" ref="BN4:DY4" ca="1" si="1">OFFSET($E$1,0,(COLUMN(BN4) - 1) * 7)</f>
        <v>C</v>
      </c>
      <c r="BO4" s="22" t="str">
        <f t="shared" ca="1" si="1"/>
        <v>A</v>
      </c>
      <c r="BP4" s="22" t="str">
        <f t="shared" ca="1" si="1"/>
        <v>I</v>
      </c>
      <c r="BQ4" s="22" t="str">
        <f t="shared" ca="1" si="1"/>
        <v>E</v>
      </c>
      <c r="BR4" s="22" t="str">
        <f t="shared" ca="1" si="1"/>
        <v>H</v>
      </c>
      <c r="BS4" s="22" t="str">
        <f t="shared" ca="1" si="1"/>
        <v>E</v>
      </c>
      <c r="BT4" s="22" t="str">
        <f t="shared" ca="1" si="1"/>
        <v>X</v>
      </c>
      <c r="BU4" s="22" t="str">
        <f t="shared" ca="1" si="1"/>
        <v>V</v>
      </c>
      <c r="BV4" s="22" t="str">
        <f t="shared" ca="1" si="1"/>
        <v>I</v>
      </c>
      <c r="BW4" s="22" t="str">
        <f t="shared" ca="1" si="1"/>
        <v>G</v>
      </c>
      <c r="BX4" s="22" t="str">
        <f t="shared" ca="1" si="1"/>
        <v>R</v>
      </c>
      <c r="BY4" s="22" t="str">
        <f t="shared" ca="1" si="1"/>
        <v>G</v>
      </c>
      <c r="BZ4" s="22" t="str">
        <f t="shared" ca="1" si="1"/>
        <v>W</v>
      </c>
      <c r="CA4" s="22" t="str">
        <f t="shared" ca="1" si="1"/>
        <v>Z</v>
      </c>
      <c r="CB4" s="22" t="str">
        <f t="shared" ca="1" si="1"/>
        <v>R</v>
      </c>
      <c r="CC4" s="22" t="str">
        <f t="shared" ca="1" si="1"/>
        <v>T</v>
      </c>
      <c r="CD4" s="22" t="str">
        <f t="shared" ca="1" si="1"/>
        <v>A</v>
      </c>
      <c r="CE4" s="22" t="str">
        <f t="shared" ca="1" si="1"/>
        <v>X</v>
      </c>
      <c r="CF4" s="22" t="str">
        <f t="shared" ca="1" si="1"/>
        <v>D</v>
      </c>
      <c r="CG4" s="22" t="str">
        <f t="shared" ca="1" si="1"/>
        <v>X</v>
      </c>
      <c r="CH4" s="22" t="str">
        <f t="shared" ca="1" si="1"/>
        <v>C</v>
      </c>
      <c r="CI4" s="22" t="str">
        <f t="shared" ca="1" si="1"/>
        <v>N</v>
      </c>
      <c r="CJ4" s="22" t="str">
        <f t="shared" ca="1" si="1"/>
        <v>C</v>
      </c>
      <c r="CK4" s="22" t="str">
        <f t="shared" ca="1" si="1"/>
        <v>A</v>
      </c>
      <c r="CL4" s="22" t="str">
        <f t="shared" ca="1" si="1"/>
        <v>S</v>
      </c>
      <c r="CM4" s="22" t="str">
        <f t="shared" ca="1" si="1"/>
        <v>D</v>
      </c>
      <c r="CN4" s="22" t="str">
        <f t="shared" ca="1" si="1"/>
        <v>I</v>
      </c>
      <c r="CO4" s="22" t="str">
        <f t="shared" ca="1" si="1"/>
        <v>H</v>
      </c>
      <c r="CP4" s="22" t="str">
        <f t="shared" ca="1" si="1"/>
        <v>T</v>
      </c>
      <c r="CQ4" s="22" t="str">
        <f t="shared" ca="1" si="1"/>
        <v>X</v>
      </c>
      <c r="CR4" s="22" t="str">
        <f t="shared" ca="1" si="1"/>
        <v>Q</v>
      </c>
      <c r="CS4" s="22" t="str">
        <f t="shared" ca="1" si="1"/>
        <v>V</v>
      </c>
      <c r="CT4" s="22" t="str">
        <f t="shared" ca="1" si="1"/>
        <v>G</v>
      </c>
      <c r="CU4" s="22" t="str">
        <f t="shared" ca="1" si="1"/>
        <v>T</v>
      </c>
      <c r="CV4" s="22" t="str">
        <f t="shared" ca="1" si="1"/>
        <v>G</v>
      </c>
      <c r="CW4" s="22" t="str">
        <f t="shared" ca="1" si="1"/>
        <v>B</v>
      </c>
      <c r="CX4" s="22" t="str">
        <f t="shared" ca="1" si="1"/>
        <v>T</v>
      </c>
      <c r="CY4" s="22" t="str">
        <f t="shared" ca="1" si="1"/>
        <v>V</v>
      </c>
      <c r="CZ4" s="22" t="str">
        <f t="shared" ca="1" si="1"/>
        <v>N</v>
      </c>
      <c r="DA4" s="22" t="str">
        <f t="shared" ca="1" si="1"/>
        <v>D</v>
      </c>
      <c r="DB4" s="22" t="str">
        <f t="shared" ca="1" si="1"/>
        <v>C</v>
      </c>
      <c r="DC4" s="22" t="str">
        <f t="shared" ca="1" si="1"/>
        <v>P</v>
      </c>
      <c r="DD4" s="22" t="str">
        <f t="shared" ca="1" si="1"/>
        <v>D</v>
      </c>
      <c r="DE4" s="22" t="str">
        <f t="shared" ca="1" si="1"/>
        <v>H</v>
      </c>
      <c r="DF4" s="22" t="str">
        <f t="shared" ca="1" si="1"/>
        <v>C</v>
      </c>
      <c r="DG4" s="22" t="str">
        <f t="shared" ca="1" si="1"/>
        <v>T</v>
      </c>
      <c r="DH4" s="22" t="str">
        <f t="shared" ca="1" si="1"/>
        <v>R</v>
      </c>
      <c r="DI4" s="22" t="str">
        <f t="shared" ca="1" si="1"/>
        <v>X</v>
      </c>
      <c r="DJ4" s="22" t="str">
        <f t="shared" ca="1" si="1"/>
        <v>S</v>
      </c>
      <c r="DK4" s="22" t="str">
        <f t="shared" ca="1" si="1"/>
        <v>C</v>
      </c>
      <c r="DL4" s="22" t="str">
        <f t="shared" ca="1" si="1"/>
        <v>T</v>
      </c>
      <c r="DM4" s="22" t="str">
        <f t="shared" ca="1" si="1"/>
        <v>W</v>
      </c>
      <c r="DN4" s="22" t="str">
        <f t="shared" ca="1" si="1"/>
        <v>B</v>
      </c>
      <c r="DO4" s="22" t="str">
        <f t="shared" ca="1" si="1"/>
        <v>R</v>
      </c>
      <c r="DP4" s="22" t="str">
        <f t="shared" ca="1" si="1"/>
        <v>I</v>
      </c>
      <c r="DQ4" s="22" t="str">
        <f t="shared" ca="1" si="1"/>
        <v>T</v>
      </c>
      <c r="DR4" s="22" t="str">
        <f t="shared" ca="1" si="1"/>
        <v>T</v>
      </c>
      <c r="DS4" s="22" t="str">
        <f t="shared" ca="1" si="1"/>
        <v>G</v>
      </c>
      <c r="DT4" s="22" t="str">
        <f t="shared" ca="1" si="1"/>
        <v>W</v>
      </c>
      <c r="DU4" s="22" t="str">
        <f t="shared" ca="1" si="1"/>
        <v>Z</v>
      </c>
      <c r="DV4" s="22" t="str">
        <f t="shared" ca="1" si="1"/>
        <v>D</v>
      </c>
      <c r="DW4" s="22" t="str">
        <f t="shared" ca="1" si="1"/>
        <v>I</v>
      </c>
      <c r="DX4" s="22" t="str">
        <f t="shared" ca="1" si="1"/>
        <v>D</v>
      </c>
      <c r="DY4" s="22" t="str">
        <f t="shared" ca="1" si="1"/>
        <v>T</v>
      </c>
      <c r="DZ4" s="22" t="str">
        <f t="shared" ref="DZ4:GK4" ca="1" si="2">OFFSET($E$1,0,(COLUMN(DZ4) - 1) * 7)</f>
        <v>W</v>
      </c>
      <c r="EA4" s="22" t="str">
        <f t="shared" ca="1" si="2"/>
        <v>T</v>
      </c>
      <c r="EB4" s="22" t="str">
        <f t="shared" ca="1" si="2"/>
        <v>I</v>
      </c>
      <c r="EC4" s="22" t="str">
        <f t="shared" ca="1" si="2"/>
        <v>X</v>
      </c>
      <c r="ED4" s="22" t="str">
        <f t="shared" ca="1" si="2"/>
        <v>T</v>
      </c>
      <c r="EE4" s="22" t="str">
        <f t="shared" ca="1" si="2"/>
        <v>D</v>
      </c>
      <c r="EF4" s="22" t="str">
        <f t="shared" ca="1" si="2"/>
        <v>S</v>
      </c>
      <c r="EG4" s="22" t="str">
        <f t="shared" ca="1" si="2"/>
        <v>A</v>
      </c>
      <c r="EH4" s="22" t="str">
        <f t="shared" ca="1" si="2"/>
        <v>P</v>
      </c>
      <c r="EI4" s="22" t="str">
        <f t="shared" ca="1" si="2"/>
        <v>T</v>
      </c>
      <c r="EJ4" s="22" t="str">
        <f t="shared" ca="1" si="2"/>
        <v>T</v>
      </c>
      <c r="EK4" s="22" t="str">
        <f t="shared" ca="1" si="2"/>
        <v>H</v>
      </c>
      <c r="EL4" s="22" t="str">
        <f t="shared" ca="1" si="2"/>
        <v>I</v>
      </c>
      <c r="EM4" s="22" t="str">
        <f t="shared" ca="1" si="2"/>
        <v>C</v>
      </c>
      <c r="EN4" s="22" t="str">
        <f t="shared" ca="1" si="2"/>
        <v>D</v>
      </c>
      <c r="EO4" s="22" t="str">
        <f t="shared" ca="1" si="2"/>
        <v>E</v>
      </c>
      <c r="EP4" s="22" t="str">
        <f t="shared" ca="1" si="2"/>
        <v>T</v>
      </c>
      <c r="EQ4" s="22" t="str">
        <f t="shared" ca="1" si="2"/>
        <v>B</v>
      </c>
      <c r="ER4" s="22" t="str">
        <f t="shared" ca="1" si="2"/>
        <v>Q</v>
      </c>
      <c r="ES4" s="22" t="str">
        <f t="shared" ca="1" si="2"/>
        <v>W</v>
      </c>
      <c r="ET4" s="22" t="str">
        <f t="shared" ca="1" si="2"/>
        <v>J</v>
      </c>
      <c r="EU4" s="22" t="str">
        <f t="shared" ca="1" si="2"/>
        <v>S</v>
      </c>
      <c r="EV4" s="22" t="str">
        <f t="shared" ca="1" si="2"/>
        <v>P</v>
      </c>
      <c r="EW4" s="22" t="str">
        <f t="shared" ca="1" si="2"/>
        <v>H</v>
      </c>
      <c r="EX4" s="22" t="str">
        <f t="shared" ca="1" si="2"/>
        <v>I</v>
      </c>
      <c r="EY4" s="22" t="str">
        <f t="shared" ca="1" si="2"/>
        <v>H</v>
      </c>
      <c r="EZ4" s="22" t="str">
        <f t="shared" ca="1" si="2"/>
        <v>T</v>
      </c>
      <c r="FA4" s="22" t="str">
        <f t="shared" ca="1" si="2"/>
        <v>A</v>
      </c>
      <c r="FB4" s="22" t="str">
        <f t="shared" ca="1" si="2"/>
        <v>T</v>
      </c>
      <c r="FC4" s="22" t="str">
        <f t="shared" ca="1" si="2"/>
        <v>C</v>
      </c>
      <c r="FD4" s="22" t="str">
        <f t="shared" ca="1" si="2"/>
        <v>T</v>
      </c>
      <c r="FE4" s="22" t="str">
        <f t="shared" ca="1" si="2"/>
        <v>V</v>
      </c>
      <c r="FF4" s="22" t="str">
        <f t="shared" ca="1" si="2"/>
        <v>A</v>
      </c>
      <c r="FG4" s="22" t="str">
        <f t="shared" ca="1" si="2"/>
        <v>I</v>
      </c>
      <c r="FH4" s="22" t="str">
        <f t="shared" ca="1" si="2"/>
        <v>W</v>
      </c>
      <c r="FI4" s="22" t="str">
        <f t="shared" ca="1" si="2"/>
        <v>C</v>
      </c>
      <c r="FJ4" s="22" t="str">
        <f t="shared" ca="1" si="2"/>
        <v>W</v>
      </c>
      <c r="FK4" s="22" t="str">
        <f t="shared" ca="1" si="2"/>
        <v>J</v>
      </c>
      <c r="FL4" s="22" t="str">
        <f t="shared" ca="1" si="2"/>
        <v>T</v>
      </c>
      <c r="FM4" s="22" t="str">
        <f t="shared" ca="1" si="2"/>
        <v>P</v>
      </c>
      <c r="FN4" s="22" t="str">
        <f t="shared" ca="1" si="2"/>
        <v>T</v>
      </c>
      <c r="FO4" s="22" t="str">
        <f t="shared" ca="1" si="2"/>
        <v>R</v>
      </c>
      <c r="FP4" s="22" t="str">
        <f t="shared" ca="1" si="2"/>
        <v>A</v>
      </c>
      <c r="FQ4" s="22" t="str">
        <f t="shared" ca="1" si="2"/>
        <v>N</v>
      </c>
      <c r="FR4" s="22" t="str">
        <f t="shared" ca="1" si="2"/>
        <v>X</v>
      </c>
      <c r="FS4" s="22" t="str">
        <f t="shared" ca="1" si="2"/>
        <v>T</v>
      </c>
      <c r="FT4" s="22" t="str">
        <f t="shared" ca="1" si="2"/>
        <v>T</v>
      </c>
      <c r="FU4" s="22" t="str">
        <f t="shared" ca="1" si="2"/>
        <v>X</v>
      </c>
      <c r="FV4" s="22" t="str">
        <f t="shared" ca="1" si="2"/>
        <v>G</v>
      </c>
      <c r="FW4" s="22" t="str">
        <f t="shared" ca="1" si="2"/>
        <v>I</v>
      </c>
      <c r="FX4" s="22" t="str">
        <f t="shared" ca="1" si="2"/>
        <v>I</v>
      </c>
      <c r="FY4" s="22" t="str">
        <f t="shared" ca="1" si="2"/>
        <v>G</v>
      </c>
      <c r="FZ4" s="22" t="str">
        <f t="shared" ca="1" si="2"/>
        <v>W</v>
      </c>
      <c r="GA4" s="22" t="str">
        <f t="shared" ca="1" si="2"/>
        <v>T</v>
      </c>
      <c r="GB4" s="22" t="str">
        <f t="shared" ca="1" si="2"/>
        <v>U</v>
      </c>
      <c r="GC4" s="22" t="str">
        <f t="shared" ca="1" si="2"/>
        <v>W</v>
      </c>
      <c r="GD4" s="22" t="str">
        <f t="shared" ca="1" si="2"/>
        <v>N</v>
      </c>
      <c r="GE4" s="22" t="str">
        <f t="shared" ca="1" si="2"/>
        <v>C</v>
      </c>
      <c r="GF4" s="22" t="str">
        <f t="shared" ca="1" si="2"/>
        <v>X</v>
      </c>
      <c r="GG4" s="22" t="str">
        <f t="shared" ca="1" si="2"/>
        <v>C</v>
      </c>
      <c r="GH4" s="22" t="str">
        <f t="shared" ca="1" si="2"/>
        <v>S</v>
      </c>
      <c r="GI4" s="22" t="str">
        <f t="shared" ca="1" si="2"/>
        <v>A</v>
      </c>
      <c r="GJ4" s="22" t="str">
        <f t="shared" ca="1" si="2"/>
        <v>A</v>
      </c>
      <c r="GK4" s="22" t="str">
        <f t="shared" ca="1" si="2"/>
        <v>T</v>
      </c>
      <c r="GL4" s="22" t="str">
        <f t="shared" ref="GL4:HH4" ca="1" si="3">OFFSET($E$1,0,(COLUMN(GL4) - 1) * 7)</f>
        <v>I</v>
      </c>
      <c r="GM4" s="22" t="str">
        <f t="shared" ca="1" si="3"/>
        <v>R</v>
      </c>
      <c r="GN4" s="22" t="str">
        <f t="shared" ca="1" si="3"/>
        <v>H</v>
      </c>
      <c r="GO4" s="22" t="str">
        <f t="shared" ca="1" si="3"/>
        <v>I</v>
      </c>
      <c r="GP4" s="22" t="str">
        <f t="shared" ca="1" si="3"/>
        <v>P</v>
      </c>
      <c r="GQ4" s="22" t="str">
        <f t="shared" ca="1" si="3"/>
        <v>G</v>
      </c>
      <c r="GR4" s="22" t="str">
        <f t="shared" ca="1" si="3"/>
        <v>G</v>
      </c>
      <c r="GS4" s="22" t="str">
        <f t="shared" ca="1" si="3"/>
        <v>D</v>
      </c>
      <c r="GT4" s="22" t="str">
        <f t="shared" ca="1" si="3"/>
        <v>E</v>
      </c>
      <c r="GU4" s="22" t="str">
        <f t="shared" ca="1" si="3"/>
        <v>N</v>
      </c>
      <c r="GV4" s="22" t="str">
        <f t="shared" ca="1" si="3"/>
        <v>S</v>
      </c>
      <c r="GW4" s="22" t="str">
        <f t="shared" ca="1" si="3"/>
        <v>Q</v>
      </c>
      <c r="GX4" s="22" t="str">
        <f t="shared" ca="1" si="3"/>
        <v>H</v>
      </c>
      <c r="GY4" s="22" t="str">
        <f t="shared" ca="1" si="3"/>
        <v>D</v>
      </c>
      <c r="GZ4" s="22" t="str">
        <f t="shared" ca="1" si="3"/>
        <v>A</v>
      </c>
      <c r="HA4" s="22" t="str">
        <f t="shared" ca="1" si="3"/>
        <v>X</v>
      </c>
      <c r="HB4" s="22" t="str">
        <f t="shared" ca="1" si="3"/>
        <v>D</v>
      </c>
      <c r="HC4" s="22" t="str">
        <f t="shared" ca="1" si="3"/>
        <v>X</v>
      </c>
      <c r="HD4" s="22" t="str">
        <f t="shared" ca="1" si="3"/>
        <v>P</v>
      </c>
      <c r="HE4" s="22" t="str">
        <f t="shared" ca="1" si="3"/>
        <v>L</v>
      </c>
      <c r="HF4" s="22" t="str">
        <f t="shared" ca="1" si="3"/>
        <v>G</v>
      </c>
      <c r="HG4" s="22" t="str">
        <f t="shared" ca="1" si="3"/>
        <v>I</v>
      </c>
      <c r="HH4" s="22" t="str">
        <f t="shared" ca="1" si="3"/>
        <v>S</v>
      </c>
      <c r="HI4" s="21"/>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row>
    <row r="6" spans="1:1510" ht="19.5" thickBot="1" x14ac:dyDescent="0.35">
      <c r="A6" s="28" t="s">
        <v>27</v>
      </c>
      <c r="B6" s="26" t="s">
        <v>15</v>
      </c>
      <c r="C6" s="26" t="s">
        <v>7</v>
      </c>
      <c r="D6" s="26" t="s">
        <v>21</v>
      </c>
      <c r="E6" s="26" t="s">
        <v>10</v>
      </c>
      <c r="F6" s="26" t="s">
        <v>1</v>
      </c>
      <c r="G6" s="26" t="s">
        <v>17</v>
      </c>
      <c r="H6" s="26" t="s">
        <v>14</v>
      </c>
      <c r="I6" s="26" t="s">
        <v>0</v>
      </c>
      <c r="J6" s="26" t="s">
        <v>5</v>
      </c>
      <c r="K6" s="26" t="s">
        <v>12</v>
      </c>
      <c r="L6" s="26" t="s">
        <v>19</v>
      </c>
      <c r="M6" s="26" t="s">
        <v>23</v>
      </c>
      <c r="N6" s="26" t="s">
        <v>20</v>
      </c>
      <c r="O6" s="26" t="s">
        <v>13</v>
      </c>
      <c r="P6" s="26" t="s">
        <v>24</v>
      </c>
      <c r="Q6" s="26" t="s">
        <v>9</v>
      </c>
      <c r="R6" s="26" t="s">
        <v>18</v>
      </c>
      <c r="S6" s="26" t="s">
        <v>25</v>
      </c>
      <c r="T6" s="26" t="s">
        <v>2</v>
      </c>
      <c r="U6" s="26" t="s">
        <v>11</v>
      </c>
      <c r="V6" s="26" t="s">
        <v>22</v>
      </c>
      <c r="W6" s="26" t="s">
        <v>6</v>
      </c>
      <c r="X6" s="26" t="s">
        <v>8</v>
      </c>
      <c r="Y6" s="26" t="s">
        <v>3</v>
      </c>
      <c r="Z6" s="26" t="s">
        <v>4</v>
      </c>
      <c r="AA6" s="26" t="s">
        <v>16</v>
      </c>
      <c r="AB6" s="31" t="s">
        <v>30</v>
      </c>
    </row>
    <row r="7" spans="1:1510" ht="27.75" thickTop="1" thickBot="1" x14ac:dyDescent="0.45">
      <c r="A7" s="28" t="s">
        <v>26</v>
      </c>
      <c r="B7" s="26">
        <f ca="1">SUMPRODUCT(LEN(A4:HH4)-LEN(SUBSTITUTE(A4:HH4,"A","")))</f>
        <v>12</v>
      </c>
      <c r="C7" s="26">
        <f ca="1">SUMPRODUCT(LEN(A4:HH4)-LEN(SUBSTITUTE(A4:HH4,"B","")))</f>
        <v>3</v>
      </c>
      <c r="D7" s="26">
        <f ca="1">SUMPRODUCT(LEN(A4:HH4)-LEN(SUBSTITUTE(A4:HH4,"C","")))</f>
        <v>12</v>
      </c>
      <c r="E7" s="26">
        <f ca="1">SUMPRODUCT(LEN(A4:HH4)-LEN(SUBSTITUTE(A4:HH4,"D","")))</f>
        <v>15</v>
      </c>
      <c r="F7" s="26">
        <f ca="1">SUMPRODUCT(LEN(A4:HH4)-LEN(SUBSTITUTE(A4:HH4,"E","")))</f>
        <v>6</v>
      </c>
      <c r="G7" s="26">
        <f ca="1">SUMPRODUCT(LEN(A4:HH4)-LEN(SUBSTITUTE(A4:HH4,"F","")))</f>
        <v>0</v>
      </c>
      <c r="H7" s="26">
        <f ca="1">SUMPRODUCT(LEN(A4:HH4)-LEN(SUBSTITUTE(A4:HH4,"G","")))</f>
        <v>15</v>
      </c>
      <c r="I7" s="26">
        <f ca="1">SUMPRODUCT(LEN(A4:HH4)-LEN(SUBSTITUTE(A4:HH4,"H","")))</f>
        <v>15</v>
      </c>
      <c r="J7" s="26">
        <f ca="1">SUMPRODUCT(LEN(A4:HH4)-LEN(SUBSTITUTE(A4:HH4,"I","")))</f>
        <v>24</v>
      </c>
      <c r="K7" s="26">
        <f ca="1">SUMPRODUCT(LEN(A4:HH4)-LEN(SUBSTITUTE(A4:HH4,"J","")))</f>
        <v>2</v>
      </c>
      <c r="L7" s="26">
        <f ca="1">SUMPRODUCT(LEN(A4:HH4)-LEN(SUBSTITUTE(A4:HH4,"K","")))</f>
        <v>2</v>
      </c>
      <c r="M7" s="26">
        <f ca="1">SUMPRODUCT(LEN(A4:HH4)-LEN(SUBSTITUTE(A4:HH4,"L","")))</f>
        <v>2</v>
      </c>
      <c r="N7" s="26">
        <f ca="1">SUMPRODUCT(LEN(A4:HH4)-LEN(SUBSTITUTE(A4:HH4,"M","")))</f>
        <v>1</v>
      </c>
      <c r="O7" s="26">
        <f ca="1">SUMPRODUCT(LEN(A4:HH4)-LEN(SUBSTITUTE(A4:HH4,"N","")))</f>
        <v>6</v>
      </c>
      <c r="P7" s="26">
        <f ca="1">SUMPRODUCT(LEN(A4:HH4)-LEN(SUBSTITUTE(A4:HH4,"O","")))</f>
        <v>0</v>
      </c>
      <c r="Q7" s="26">
        <f ca="1">SUMPRODUCT(LEN(A4:HH4)-LEN(SUBSTITUTE(A4:HH4,"P","")))</f>
        <v>12</v>
      </c>
      <c r="R7" s="26">
        <f ca="1">SUMPRODUCT(LEN(A4:HH4)-LEN(SUBSTITUTE(A4:HH4,"Q","")))</f>
        <v>3</v>
      </c>
      <c r="S7" s="26">
        <f ca="1">SUMPRODUCT(LEN(A4:HH4)-LEN(SUBSTITUTE(A4:HH4,"R","")))</f>
        <v>9</v>
      </c>
      <c r="T7" s="26">
        <f ca="1">SUMPRODUCT(LEN(A4:HH4)-LEN(SUBSTITUTE(A4:HH4,"S","")))</f>
        <v>8</v>
      </c>
      <c r="U7" s="26">
        <f ca="1">SUMPRODUCT(LEN(A4:HH4)-LEN(SUBSTITUTE(A4:HH4,"T","")))</f>
        <v>31</v>
      </c>
      <c r="V7" s="26">
        <f ca="1">SUMPRODUCT(LEN(A4:HH4)-LEN(SUBSTITUTE(A4:HH4,"U","")))</f>
        <v>3</v>
      </c>
      <c r="W7" s="26">
        <f ca="1">SUMPRODUCT(LEN(A4:HH4)-LEN(SUBSTITUTE(A4:HH4,"V","")))</f>
        <v>6</v>
      </c>
      <c r="X7" s="26">
        <f ca="1">SUMPRODUCT(LEN(A4:HH4)-LEN(SUBSTITUTE(A4:HH4,"W","")))</f>
        <v>10</v>
      </c>
      <c r="Y7" s="26">
        <f ca="1">SUMPRODUCT(LEN(A4:HH4)-LEN(SUBSTITUTE(A4:HH4,"X","")))</f>
        <v>16</v>
      </c>
      <c r="Z7" s="26">
        <f ca="1">SUMPRODUCT(LEN(A4:HH4)-LEN(SUBSTITUTE(A4:HH4,"Y","")))</f>
        <v>1</v>
      </c>
      <c r="AA7" s="26">
        <f ca="1">SUMPRODUCT(LEN(A4:HH4)-LEN(SUBSTITUTE(A4:HH4,"Z","")))</f>
        <v>2</v>
      </c>
      <c r="AB7" s="32">
        <f ca="1">(B7)+(C7)+(D7)+(E7)+(F7)+(G7)+(H7)+(I7)+(J7)+(K7)+(L7)+(M7)+(N7)+(O7)+(P7)+(Q7)+(R7)+(S7)+(T7)+(U7)+(V7)+(W7)+(X7)+(Y7)+(Z7)+(AA7)</f>
        <v>216</v>
      </c>
    </row>
    <row r="8" spans="1:1510" ht="20.25" thickTop="1" thickBot="1" x14ac:dyDescent="0.35">
      <c r="A8" s="29" t="s">
        <v>28</v>
      </c>
      <c r="B8" s="27">
        <f ca="1">B7/AB7</f>
        <v>5.5555555555555552E-2</v>
      </c>
      <c r="C8" s="27">
        <f ca="1">C7/AB7</f>
        <v>1.3888888888888888E-2</v>
      </c>
      <c r="D8" s="27">
        <f ca="1">D7/AB7</f>
        <v>5.5555555555555552E-2</v>
      </c>
      <c r="E8" s="27">
        <f ca="1">E7/AB7</f>
        <v>6.9444444444444448E-2</v>
      </c>
      <c r="F8" s="27">
        <f ca="1">F7/AB7</f>
        <v>2.7777777777777776E-2</v>
      </c>
      <c r="G8" s="27">
        <f ca="1">G7/AB7</f>
        <v>0</v>
      </c>
      <c r="H8" s="27">
        <f ca="1">H7/AB7</f>
        <v>6.9444444444444448E-2</v>
      </c>
      <c r="I8" s="27">
        <f ca="1">I7/AB7</f>
        <v>6.9444444444444448E-2</v>
      </c>
      <c r="J8" s="27">
        <f ca="1">J7/AB7</f>
        <v>0.1111111111111111</v>
      </c>
      <c r="K8" s="27">
        <f ca="1">K7/AB7</f>
        <v>9.2592592592592587E-3</v>
      </c>
      <c r="L8" s="27">
        <f ca="1">L7/AB7</f>
        <v>9.2592592592592587E-3</v>
      </c>
      <c r="M8" s="27">
        <f ca="1">M7/AB7</f>
        <v>9.2592592592592587E-3</v>
      </c>
      <c r="N8" s="27">
        <f ca="1">N7/AB7</f>
        <v>4.6296296296296294E-3</v>
      </c>
      <c r="O8" s="27">
        <f ca="1">O7/AB7</f>
        <v>2.7777777777777776E-2</v>
      </c>
      <c r="P8" s="27">
        <f ca="1">P7/AB7</f>
        <v>0</v>
      </c>
      <c r="Q8" s="27">
        <f ca="1">Q7/AB7</f>
        <v>5.5555555555555552E-2</v>
      </c>
      <c r="R8" s="27">
        <f ca="1">R7/AB7</f>
        <v>1.3888888888888888E-2</v>
      </c>
      <c r="S8" s="27">
        <f ca="1">S7/AB7</f>
        <v>4.1666666666666664E-2</v>
      </c>
      <c r="T8" s="27">
        <f ca="1">T7/AB7</f>
        <v>3.7037037037037035E-2</v>
      </c>
      <c r="U8" s="27">
        <f ca="1">U7/AB7</f>
        <v>0.14351851851851852</v>
      </c>
      <c r="V8" s="27">
        <f ca="1">V7/AB7</f>
        <v>1.3888888888888888E-2</v>
      </c>
      <c r="W8" s="27">
        <f ca="1">W7/AB7</f>
        <v>2.7777777777777776E-2</v>
      </c>
      <c r="X8" s="27">
        <f ca="1">X7/AB7</f>
        <v>4.6296296296296294E-2</v>
      </c>
      <c r="Y8" s="27">
        <f ca="1">Y7/AB7</f>
        <v>7.407407407407407E-2</v>
      </c>
      <c r="Z8" s="27">
        <f ca="1">Z7/AB7</f>
        <v>4.6296296296296294E-3</v>
      </c>
      <c r="AA8" s="27">
        <f ca="1">AA7/AB7</f>
        <v>9.2592592592592587E-3</v>
      </c>
    </row>
    <row r="9" spans="1:1510" ht="15.75" thickTop="1" x14ac:dyDescent="0.25"/>
    <row r="10" spans="1:1510" ht="19.5" thickBot="1" x14ac:dyDescent="0.35">
      <c r="A10" s="28" t="s">
        <v>31</v>
      </c>
      <c r="B10" s="25" t="s">
        <v>15</v>
      </c>
      <c r="C10" s="25" t="s">
        <v>7</v>
      </c>
      <c r="D10" s="25" t="s">
        <v>21</v>
      </c>
      <c r="E10" s="25" t="s">
        <v>10</v>
      </c>
      <c r="F10" s="25" t="s">
        <v>1</v>
      </c>
      <c r="G10" s="25" t="s">
        <v>17</v>
      </c>
      <c r="H10" s="25" t="s">
        <v>14</v>
      </c>
      <c r="I10" s="25" t="s">
        <v>0</v>
      </c>
      <c r="J10" s="25" t="s">
        <v>5</v>
      </c>
      <c r="K10" s="25" t="s">
        <v>12</v>
      </c>
      <c r="L10" s="25" t="s">
        <v>19</v>
      </c>
      <c r="M10" s="25" t="s">
        <v>23</v>
      </c>
      <c r="N10" s="25" t="s">
        <v>20</v>
      </c>
      <c r="O10" s="25" t="s">
        <v>13</v>
      </c>
      <c r="P10" s="25" t="s">
        <v>24</v>
      </c>
      <c r="Q10" s="25" t="s">
        <v>9</v>
      </c>
      <c r="R10" s="25" t="s">
        <v>18</v>
      </c>
      <c r="S10" s="25" t="s">
        <v>25</v>
      </c>
      <c r="T10" s="25" t="s">
        <v>2</v>
      </c>
      <c r="U10" s="25" t="s">
        <v>11</v>
      </c>
      <c r="V10" s="25" t="s">
        <v>22</v>
      </c>
      <c r="W10" s="25" t="s">
        <v>6</v>
      </c>
      <c r="X10" s="25" t="s">
        <v>8</v>
      </c>
      <c r="Y10" s="25" t="s">
        <v>3</v>
      </c>
      <c r="Z10" s="25" t="s">
        <v>4</v>
      </c>
      <c r="AA10" s="25" t="s">
        <v>16</v>
      </c>
      <c r="AB10" s="14"/>
    </row>
    <row r="11" spans="1:1510" ht="27" thickTop="1" x14ac:dyDescent="0.25">
      <c r="A11" s="30" t="s">
        <v>32</v>
      </c>
      <c r="B11" s="24">
        <v>8.2000000000000003E-2</v>
      </c>
      <c r="C11" s="24">
        <v>1.4999999999999999E-2</v>
      </c>
      <c r="D11" s="24">
        <v>2.8000000000000001E-2</v>
      </c>
      <c r="E11" s="24">
        <v>4.2999999999999997E-2</v>
      </c>
      <c r="F11" s="24">
        <v>0.127</v>
      </c>
      <c r="G11" s="24">
        <v>2.1999999999999999E-2</v>
      </c>
      <c r="H11" s="24">
        <v>0.02</v>
      </c>
      <c r="I11" s="24">
        <v>6.0999999999999999E-2</v>
      </c>
      <c r="J11" s="24">
        <v>7.0000000000000007E-2</v>
      </c>
      <c r="K11" s="24">
        <v>2E-3</v>
      </c>
      <c r="L11" s="24">
        <v>8.0000000000000002E-3</v>
      </c>
      <c r="M11" s="24">
        <v>0.04</v>
      </c>
      <c r="N11" s="24">
        <v>2.4E-2</v>
      </c>
      <c r="O11" s="24">
        <v>6.7000000000000004E-2</v>
      </c>
      <c r="P11" s="24">
        <v>7.4999999999999997E-2</v>
      </c>
      <c r="Q11" s="24">
        <v>1.9E-2</v>
      </c>
      <c r="R11" s="24">
        <v>1E-3</v>
      </c>
      <c r="S11" s="24">
        <v>0.06</v>
      </c>
      <c r="T11" s="24">
        <v>6.3E-2</v>
      </c>
      <c r="U11" s="24">
        <v>9.0999999999999998E-2</v>
      </c>
      <c r="V11" s="24">
        <v>2.8000000000000001E-2</v>
      </c>
      <c r="W11" s="24">
        <v>0.01</v>
      </c>
      <c r="X11" s="24">
        <v>2.3E-2</v>
      </c>
      <c r="Y11" s="24">
        <v>1E-3</v>
      </c>
      <c r="Z11" s="24">
        <v>0.02</v>
      </c>
      <c r="AA11" s="24">
        <v>1E-3</v>
      </c>
    </row>
    <row r="15" spans="1:1510" ht="30.75" x14ac:dyDescent="0.55000000000000004">
      <c r="A15" s="23" t="s">
        <v>59</v>
      </c>
      <c r="B15" s="20">
        <f ca="1">B7/AB7</f>
        <v>5.5555555555555552E-2</v>
      </c>
      <c r="C15" s="20">
        <f ca="1">C7/AB7</f>
        <v>1.3888888888888888E-2</v>
      </c>
      <c r="D15" s="20">
        <f ca="1">D7/AB7</f>
        <v>5.5555555555555552E-2</v>
      </c>
      <c r="E15" s="20">
        <f ca="1">E7/AB7</f>
        <v>6.9444444444444448E-2</v>
      </c>
      <c r="F15" s="20">
        <f ca="1">F7/AB7</f>
        <v>2.7777777777777776E-2</v>
      </c>
      <c r="G15" s="20">
        <f ca="1">G7/AB7</f>
        <v>0</v>
      </c>
      <c r="H15" s="20">
        <f ca="1">H7/AB7</f>
        <v>6.9444444444444448E-2</v>
      </c>
      <c r="I15" s="20">
        <f ca="1">I7/AB7</f>
        <v>6.9444444444444448E-2</v>
      </c>
      <c r="J15" s="20">
        <f ca="1">J7/AB7</f>
        <v>0.1111111111111111</v>
      </c>
      <c r="K15" s="20">
        <f ca="1">K7/AB7</f>
        <v>9.2592592592592587E-3</v>
      </c>
      <c r="L15" s="20">
        <f ca="1">L7/AB7</f>
        <v>9.2592592592592587E-3</v>
      </c>
      <c r="M15" s="20">
        <f ca="1">M7/AB7</f>
        <v>9.2592592592592587E-3</v>
      </c>
      <c r="N15" s="20">
        <f ca="1">N7/AB7</f>
        <v>4.6296296296296294E-3</v>
      </c>
      <c r="O15" s="20">
        <f ca="1">O7/AB7</f>
        <v>2.7777777777777776E-2</v>
      </c>
      <c r="P15" s="20">
        <f ca="1">P7/AB7</f>
        <v>0</v>
      </c>
      <c r="Q15" s="20">
        <f ca="1">Q7/AB7</f>
        <v>5.5555555555555552E-2</v>
      </c>
      <c r="R15" s="20">
        <f ca="1">R7/AB7</f>
        <v>1.3888888888888888E-2</v>
      </c>
      <c r="S15" s="20">
        <f ca="1">S7/AB7</f>
        <v>4.1666666666666664E-2</v>
      </c>
      <c r="T15" s="20">
        <f ca="1">T7/AB7</f>
        <v>3.7037037037037035E-2</v>
      </c>
      <c r="U15" s="20">
        <f ca="1">U7/AB7</f>
        <v>0.14351851851851852</v>
      </c>
      <c r="V15" s="20">
        <f ca="1">V7/AB7</f>
        <v>1.3888888888888888E-2</v>
      </c>
      <c r="W15" s="20">
        <f ca="1">W7/AB7</f>
        <v>2.7777777777777776E-2</v>
      </c>
      <c r="X15" s="20">
        <f ca="1">X7/AB7</f>
        <v>4.6296296296296294E-2</v>
      </c>
      <c r="Y15" s="20">
        <f ca="1">Y7/AB7</f>
        <v>7.407407407407407E-2</v>
      </c>
      <c r="Z15" s="20">
        <f ca="1">Z7/AB7</f>
        <v>4.6296296296296294E-3</v>
      </c>
      <c r="AA15" s="20">
        <f ca="1">AA7/AB7</f>
        <v>9.2592592592592587E-3</v>
      </c>
    </row>
    <row r="16" spans="1:1510" ht="30.75" x14ac:dyDescent="0.55000000000000004">
      <c r="A16" s="23" t="s">
        <v>60</v>
      </c>
      <c r="B16" s="14">
        <f ca="1">$C$15</f>
        <v>1.3888888888888888E-2</v>
      </c>
      <c r="C16" s="14">
        <f ca="1">$D$15</f>
        <v>5.5555555555555552E-2</v>
      </c>
      <c r="D16" s="14">
        <f ca="1">$E$15</f>
        <v>6.9444444444444448E-2</v>
      </c>
      <c r="E16" s="14">
        <f ca="1">$F$15</f>
        <v>2.7777777777777776E-2</v>
      </c>
      <c r="F16" s="14">
        <f ca="1">$G$15</f>
        <v>0</v>
      </c>
      <c r="G16" s="14">
        <f ca="1">$H$15</f>
        <v>6.9444444444444448E-2</v>
      </c>
      <c r="H16" s="14">
        <f ca="1">$I$15</f>
        <v>6.9444444444444448E-2</v>
      </c>
      <c r="I16" s="14">
        <f ca="1">$J$15</f>
        <v>0.1111111111111111</v>
      </c>
      <c r="J16" s="14">
        <f ca="1">$K$15</f>
        <v>9.2592592592592587E-3</v>
      </c>
      <c r="K16" s="14">
        <f ca="1">$L$15</f>
        <v>9.2592592592592587E-3</v>
      </c>
      <c r="L16" s="14">
        <f ca="1">$M$15</f>
        <v>9.2592592592592587E-3</v>
      </c>
      <c r="M16" s="14">
        <f ca="1">$N$15</f>
        <v>4.6296296296296294E-3</v>
      </c>
      <c r="N16" s="14">
        <f ca="1">$O$15</f>
        <v>2.7777777777777776E-2</v>
      </c>
      <c r="O16" s="14">
        <f ca="1">$P$15</f>
        <v>0</v>
      </c>
      <c r="P16" s="14">
        <f ca="1">$Q$15</f>
        <v>5.5555555555555552E-2</v>
      </c>
      <c r="Q16" s="14">
        <f ca="1">$R$15</f>
        <v>1.3888888888888888E-2</v>
      </c>
      <c r="R16" s="14">
        <f ca="1">$S$15</f>
        <v>4.1666666666666664E-2</v>
      </c>
      <c r="S16" s="14">
        <f ca="1">$T$15</f>
        <v>3.7037037037037035E-2</v>
      </c>
      <c r="T16" s="14">
        <f ca="1">$U$15</f>
        <v>0.14351851851851852</v>
      </c>
      <c r="U16" s="14">
        <f ca="1">$V$15</f>
        <v>1.3888888888888888E-2</v>
      </c>
      <c r="V16" s="14">
        <f ca="1">$W$15</f>
        <v>2.7777777777777776E-2</v>
      </c>
      <c r="W16" s="14">
        <f ca="1">$X$15</f>
        <v>4.6296296296296294E-2</v>
      </c>
      <c r="X16" s="14">
        <f ca="1">$Y$15</f>
        <v>7.407407407407407E-2</v>
      </c>
      <c r="Y16" s="14">
        <f ca="1">$Z$15</f>
        <v>4.6296296296296294E-3</v>
      </c>
      <c r="Z16" s="14">
        <f ca="1">$AA$15</f>
        <v>9.2592592592592587E-3</v>
      </c>
      <c r="AA16" s="14">
        <f ca="1">$B$15</f>
        <v>5.5555555555555552E-2</v>
      </c>
    </row>
    <row r="17" spans="1:27" ht="30.75" x14ac:dyDescent="0.55000000000000004">
      <c r="A17" s="23" t="s">
        <v>61</v>
      </c>
      <c r="B17" s="14">
        <f ca="1">$D$15</f>
        <v>5.5555555555555552E-2</v>
      </c>
      <c r="C17" s="14">
        <f ca="1">$E$15</f>
        <v>6.9444444444444448E-2</v>
      </c>
      <c r="D17" s="14">
        <f ca="1">$F$15</f>
        <v>2.7777777777777776E-2</v>
      </c>
      <c r="E17" s="14">
        <f ca="1">$G$15</f>
        <v>0</v>
      </c>
      <c r="F17" s="14">
        <f ca="1">$H$15</f>
        <v>6.9444444444444448E-2</v>
      </c>
      <c r="G17" s="14">
        <f ca="1">$I$15</f>
        <v>6.9444444444444448E-2</v>
      </c>
      <c r="H17" s="14">
        <f ca="1">$J$15</f>
        <v>0.1111111111111111</v>
      </c>
      <c r="I17" s="14">
        <f ca="1">$K$15</f>
        <v>9.2592592592592587E-3</v>
      </c>
      <c r="J17" s="14">
        <f ca="1">$L$15</f>
        <v>9.2592592592592587E-3</v>
      </c>
      <c r="K17" s="14">
        <f ca="1">$M$15</f>
        <v>9.2592592592592587E-3</v>
      </c>
      <c r="L17" s="14">
        <f ca="1">$N$15</f>
        <v>4.6296296296296294E-3</v>
      </c>
      <c r="M17" s="14">
        <f ca="1">$O$15</f>
        <v>2.7777777777777776E-2</v>
      </c>
      <c r="N17" s="14">
        <f ca="1">$P$15</f>
        <v>0</v>
      </c>
      <c r="O17" s="14">
        <f ca="1">$Q$15</f>
        <v>5.5555555555555552E-2</v>
      </c>
      <c r="P17" s="14">
        <f ca="1">$R$15</f>
        <v>1.3888888888888888E-2</v>
      </c>
      <c r="Q17" s="14">
        <f ca="1">$S$15</f>
        <v>4.1666666666666664E-2</v>
      </c>
      <c r="R17" s="14">
        <f ca="1">$T$15</f>
        <v>3.7037037037037035E-2</v>
      </c>
      <c r="S17" s="14">
        <f ca="1">$U$15</f>
        <v>0.14351851851851852</v>
      </c>
      <c r="T17" s="14">
        <f ca="1">$V$15</f>
        <v>1.3888888888888888E-2</v>
      </c>
      <c r="U17" s="14">
        <f ca="1">$W$15</f>
        <v>2.7777777777777776E-2</v>
      </c>
      <c r="V17" s="14">
        <f ca="1">$X$15</f>
        <v>4.6296296296296294E-2</v>
      </c>
      <c r="W17" s="14">
        <f ca="1">$Y$15</f>
        <v>7.407407407407407E-2</v>
      </c>
      <c r="X17" s="14">
        <f ca="1">$Z$15</f>
        <v>4.6296296296296294E-3</v>
      </c>
      <c r="Y17" s="14">
        <f ca="1">$AA$15</f>
        <v>9.2592592592592587E-3</v>
      </c>
      <c r="Z17" s="14">
        <f ca="1">$B$15</f>
        <v>5.5555555555555552E-2</v>
      </c>
      <c r="AA17" s="14">
        <f ca="1">$C$15</f>
        <v>1.3888888888888888E-2</v>
      </c>
    </row>
    <row r="18" spans="1:27" ht="30.75" x14ac:dyDescent="0.55000000000000004">
      <c r="A18" s="23" t="s">
        <v>62</v>
      </c>
      <c r="B18" s="14">
        <f ca="1">$E$15</f>
        <v>6.9444444444444448E-2</v>
      </c>
      <c r="C18" s="14">
        <f ca="1">$F$15</f>
        <v>2.7777777777777776E-2</v>
      </c>
      <c r="D18" s="14">
        <f ca="1">$G$15</f>
        <v>0</v>
      </c>
      <c r="E18" s="14">
        <f ca="1">$H$15</f>
        <v>6.9444444444444448E-2</v>
      </c>
      <c r="F18" s="14">
        <f ca="1">$I$15</f>
        <v>6.9444444444444448E-2</v>
      </c>
      <c r="G18" s="14">
        <f ca="1">$J$15</f>
        <v>0.1111111111111111</v>
      </c>
      <c r="H18" s="14">
        <f ca="1">$K$15</f>
        <v>9.2592592592592587E-3</v>
      </c>
      <c r="I18" s="14">
        <f ca="1">$L$15</f>
        <v>9.2592592592592587E-3</v>
      </c>
      <c r="J18" s="14">
        <f ca="1">$M$15</f>
        <v>9.2592592592592587E-3</v>
      </c>
      <c r="K18" s="14">
        <f ca="1">$N$15</f>
        <v>4.6296296296296294E-3</v>
      </c>
      <c r="L18" s="14">
        <f ca="1">$O$15</f>
        <v>2.7777777777777776E-2</v>
      </c>
      <c r="M18" s="14">
        <f ca="1">$P$15</f>
        <v>0</v>
      </c>
      <c r="N18" s="14">
        <f ca="1">$Q$15</f>
        <v>5.5555555555555552E-2</v>
      </c>
      <c r="O18" s="14">
        <f ca="1">$R$15</f>
        <v>1.3888888888888888E-2</v>
      </c>
      <c r="P18" s="14">
        <f ca="1">$S$15</f>
        <v>4.1666666666666664E-2</v>
      </c>
      <c r="Q18" s="14">
        <f ca="1">$T$15</f>
        <v>3.7037037037037035E-2</v>
      </c>
      <c r="R18" s="14">
        <f ca="1">$U$15</f>
        <v>0.14351851851851852</v>
      </c>
      <c r="S18" s="14">
        <f ca="1">$V$15</f>
        <v>1.3888888888888888E-2</v>
      </c>
      <c r="T18" s="14">
        <f ca="1">$W$15</f>
        <v>2.7777777777777776E-2</v>
      </c>
      <c r="U18" s="14">
        <f ca="1">$X$15</f>
        <v>4.6296296296296294E-2</v>
      </c>
      <c r="V18" s="14">
        <f ca="1">$Y$15</f>
        <v>7.407407407407407E-2</v>
      </c>
      <c r="W18" s="14">
        <f ca="1">$Z$15</f>
        <v>4.6296296296296294E-3</v>
      </c>
      <c r="X18" s="14">
        <f ca="1">$AA$15</f>
        <v>9.2592592592592587E-3</v>
      </c>
      <c r="Y18" s="14">
        <f ca="1">$B$15</f>
        <v>5.5555555555555552E-2</v>
      </c>
      <c r="Z18" s="14">
        <f ca="1">$C$15</f>
        <v>1.3888888888888888E-2</v>
      </c>
      <c r="AA18" s="14">
        <f ca="1">$D$15</f>
        <v>5.5555555555555552E-2</v>
      </c>
    </row>
    <row r="19" spans="1:27" ht="30.75" x14ac:dyDescent="0.55000000000000004">
      <c r="A19" s="23" t="s">
        <v>63</v>
      </c>
      <c r="B19" s="14">
        <f ca="1">$F$15</f>
        <v>2.7777777777777776E-2</v>
      </c>
      <c r="C19" s="14">
        <f ca="1">$G$15</f>
        <v>0</v>
      </c>
      <c r="D19" s="14">
        <f ca="1">$H$15</f>
        <v>6.9444444444444448E-2</v>
      </c>
      <c r="E19" s="14">
        <f ca="1">$I$15</f>
        <v>6.9444444444444448E-2</v>
      </c>
      <c r="F19" s="14">
        <f ca="1">$J$15</f>
        <v>0.1111111111111111</v>
      </c>
      <c r="G19" s="14">
        <f ca="1">$K$15</f>
        <v>9.2592592592592587E-3</v>
      </c>
      <c r="H19" s="14">
        <f ca="1">$L$15</f>
        <v>9.2592592592592587E-3</v>
      </c>
      <c r="I19" s="14">
        <f ca="1">$M$15</f>
        <v>9.2592592592592587E-3</v>
      </c>
      <c r="J19" s="14">
        <f ca="1">$N$15</f>
        <v>4.6296296296296294E-3</v>
      </c>
      <c r="K19" s="14">
        <f ca="1">$O$15</f>
        <v>2.7777777777777776E-2</v>
      </c>
      <c r="L19" s="14">
        <f ca="1">$P$15</f>
        <v>0</v>
      </c>
      <c r="M19" s="14">
        <f ca="1">$Q$15</f>
        <v>5.5555555555555552E-2</v>
      </c>
      <c r="N19" s="14">
        <f ca="1">$R$15</f>
        <v>1.3888888888888888E-2</v>
      </c>
      <c r="O19" s="14">
        <f ca="1">$S$15</f>
        <v>4.1666666666666664E-2</v>
      </c>
      <c r="P19" s="14">
        <f ca="1">$T$15</f>
        <v>3.7037037037037035E-2</v>
      </c>
      <c r="Q19" s="14">
        <f ca="1">$U$15</f>
        <v>0.14351851851851852</v>
      </c>
      <c r="R19" s="14">
        <f ca="1">$V$15</f>
        <v>1.3888888888888888E-2</v>
      </c>
      <c r="S19" s="14">
        <f ca="1">$W$15</f>
        <v>2.7777777777777776E-2</v>
      </c>
      <c r="T19" s="14">
        <f ca="1">$X$15</f>
        <v>4.6296296296296294E-2</v>
      </c>
      <c r="U19" s="14">
        <f ca="1">$Y$15</f>
        <v>7.407407407407407E-2</v>
      </c>
      <c r="V19" s="14">
        <f ca="1">$Z$15</f>
        <v>4.6296296296296294E-3</v>
      </c>
      <c r="W19" s="14">
        <f ca="1">$AA$15</f>
        <v>9.2592592592592587E-3</v>
      </c>
      <c r="X19" s="14">
        <f ca="1">$B$15</f>
        <v>5.5555555555555552E-2</v>
      </c>
      <c r="Y19" s="14">
        <f ca="1">$C$15</f>
        <v>1.3888888888888888E-2</v>
      </c>
      <c r="Z19" s="14">
        <f ca="1">$D$15</f>
        <v>5.5555555555555552E-2</v>
      </c>
      <c r="AA19" s="14">
        <f ca="1">$E$15</f>
        <v>6.9444444444444448E-2</v>
      </c>
    </row>
    <row r="20" spans="1:27" ht="30.75" x14ac:dyDescent="0.55000000000000004">
      <c r="A20" s="23" t="s">
        <v>64</v>
      </c>
      <c r="B20" s="14">
        <f ca="1">$G$15</f>
        <v>0</v>
      </c>
      <c r="C20" s="14">
        <f ca="1">$H$15</f>
        <v>6.9444444444444448E-2</v>
      </c>
      <c r="D20" s="14">
        <f ca="1">$I$15</f>
        <v>6.9444444444444448E-2</v>
      </c>
      <c r="E20" s="14">
        <f ca="1">$J$15</f>
        <v>0.1111111111111111</v>
      </c>
      <c r="F20" s="14">
        <f ca="1">$K$15</f>
        <v>9.2592592592592587E-3</v>
      </c>
      <c r="G20" s="14">
        <f ca="1">$L$15</f>
        <v>9.2592592592592587E-3</v>
      </c>
      <c r="H20" s="14">
        <f ca="1">$M$15</f>
        <v>9.2592592592592587E-3</v>
      </c>
      <c r="I20" s="14">
        <f ca="1">$N$15</f>
        <v>4.6296296296296294E-3</v>
      </c>
      <c r="J20" s="14">
        <f ca="1">$O$15</f>
        <v>2.7777777777777776E-2</v>
      </c>
      <c r="K20" s="14">
        <f ca="1">$P$15</f>
        <v>0</v>
      </c>
      <c r="L20" s="14">
        <f ca="1">$Q$15</f>
        <v>5.5555555555555552E-2</v>
      </c>
      <c r="M20" s="14">
        <f ca="1">$R$15</f>
        <v>1.3888888888888888E-2</v>
      </c>
      <c r="N20" s="14">
        <f ca="1">$S$15</f>
        <v>4.1666666666666664E-2</v>
      </c>
      <c r="O20" s="14">
        <f ca="1">$T$15</f>
        <v>3.7037037037037035E-2</v>
      </c>
      <c r="P20" s="14">
        <f ca="1">$U$15</f>
        <v>0.14351851851851852</v>
      </c>
      <c r="Q20" s="14">
        <f ca="1">$V$15</f>
        <v>1.3888888888888888E-2</v>
      </c>
      <c r="R20" s="14">
        <f ca="1">$W$15</f>
        <v>2.7777777777777776E-2</v>
      </c>
      <c r="S20" s="14">
        <f ca="1">$X$15</f>
        <v>4.6296296296296294E-2</v>
      </c>
      <c r="T20" s="14">
        <f ca="1">$Y$15</f>
        <v>7.407407407407407E-2</v>
      </c>
      <c r="U20" s="14">
        <f ca="1">$Z$15</f>
        <v>4.6296296296296294E-3</v>
      </c>
      <c r="V20" s="14">
        <f ca="1">$AA$15</f>
        <v>9.2592592592592587E-3</v>
      </c>
      <c r="W20" s="14">
        <f ca="1">$B$15</f>
        <v>5.5555555555555552E-2</v>
      </c>
      <c r="X20" s="14">
        <f ca="1">$C$15</f>
        <v>1.3888888888888888E-2</v>
      </c>
      <c r="Y20" s="14">
        <f ca="1">$D$15</f>
        <v>5.5555555555555552E-2</v>
      </c>
      <c r="Z20" s="14">
        <f ca="1">$E$15</f>
        <v>6.9444444444444448E-2</v>
      </c>
      <c r="AA20" s="14">
        <f ca="1">$F$15</f>
        <v>2.7777777777777776E-2</v>
      </c>
    </row>
    <row r="21" spans="1:27" ht="30.75" x14ac:dyDescent="0.55000000000000004">
      <c r="A21" s="23" t="s">
        <v>65</v>
      </c>
      <c r="B21" s="14">
        <f ca="1">$H$15</f>
        <v>6.9444444444444448E-2</v>
      </c>
      <c r="C21" s="14">
        <f ca="1">$I$15</f>
        <v>6.9444444444444448E-2</v>
      </c>
      <c r="D21" s="14">
        <f ca="1">$J$15</f>
        <v>0.1111111111111111</v>
      </c>
      <c r="E21" s="14">
        <f ca="1">$K$15</f>
        <v>9.2592592592592587E-3</v>
      </c>
      <c r="F21" s="14">
        <f ca="1">$L$15</f>
        <v>9.2592592592592587E-3</v>
      </c>
      <c r="G21" s="14">
        <f ca="1">$M$15</f>
        <v>9.2592592592592587E-3</v>
      </c>
      <c r="H21" s="14">
        <f ca="1">$N$15</f>
        <v>4.6296296296296294E-3</v>
      </c>
      <c r="I21" s="14">
        <f ca="1">$O$15</f>
        <v>2.7777777777777776E-2</v>
      </c>
      <c r="J21" s="14">
        <f ca="1">$P$15</f>
        <v>0</v>
      </c>
      <c r="K21" s="14">
        <f ca="1">$Q$15</f>
        <v>5.5555555555555552E-2</v>
      </c>
      <c r="L21" s="14">
        <f ca="1">$R$15</f>
        <v>1.3888888888888888E-2</v>
      </c>
      <c r="M21" s="14">
        <f ca="1">$S$15</f>
        <v>4.1666666666666664E-2</v>
      </c>
      <c r="N21" s="14">
        <f ca="1">$T$15</f>
        <v>3.7037037037037035E-2</v>
      </c>
      <c r="O21" s="14">
        <f ca="1">$U$15</f>
        <v>0.14351851851851852</v>
      </c>
      <c r="P21" s="14">
        <f ca="1">$V$15</f>
        <v>1.3888888888888888E-2</v>
      </c>
      <c r="Q21" s="14">
        <f ca="1">$W$15</f>
        <v>2.7777777777777776E-2</v>
      </c>
      <c r="R21" s="14">
        <f ca="1">$X$15</f>
        <v>4.6296296296296294E-2</v>
      </c>
      <c r="S21" s="14">
        <f ca="1">$Y$15</f>
        <v>7.407407407407407E-2</v>
      </c>
      <c r="T21" s="14">
        <f ca="1">$Z$15</f>
        <v>4.6296296296296294E-3</v>
      </c>
      <c r="U21" s="14">
        <f ca="1">$AA$15</f>
        <v>9.2592592592592587E-3</v>
      </c>
      <c r="V21" s="14">
        <f ca="1">$B$15</f>
        <v>5.5555555555555552E-2</v>
      </c>
      <c r="W21" s="14">
        <f ca="1">$C$15</f>
        <v>1.3888888888888888E-2</v>
      </c>
      <c r="X21" s="14">
        <f ca="1">$D$15</f>
        <v>5.5555555555555552E-2</v>
      </c>
      <c r="Y21" s="14">
        <f ca="1">$E$15</f>
        <v>6.9444444444444448E-2</v>
      </c>
      <c r="Z21" s="14">
        <f ca="1">$F$15</f>
        <v>2.7777777777777776E-2</v>
      </c>
      <c r="AA21" s="14">
        <f ca="1">$G$15</f>
        <v>0</v>
      </c>
    </row>
    <row r="22" spans="1:27" ht="30.75" x14ac:dyDescent="0.55000000000000004">
      <c r="A22" s="23" t="s">
        <v>66</v>
      </c>
      <c r="B22" s="14">
        <f ca="1">$I$15</f>
        <v>6.9444444444444448E-2</v>
      </c>
      <c r="C22" s="14">
        <f ca="1">$J$15</f>
        <v>0.1111111111111111</v>
      </c>
      <c r="D22" s="14">
        <f ca="1">$K$15</f>
        <v>9.2592592592592587E-3</v>
      </c>
      <c r="E22" s="14">
        <f ca="1">$L$15</f>
        <v>9.2592592592592587E-3</v>
      </c>
      <c r="F22" s="14">
        <f ca="1">$M$15</f>
        <v>9.2592592592592587E-3</v>
      </c>
      <c r="G22" s="14">
        <f ca="1">$N$15</f>
        <v>4.6296296296296294E-3</v>
      </c>
      <c r="H22" s="14">
        <f ca="1">$O$15</f>
        <v>2.7777777777777776E-2</v>
      </c>
      <c r="I22" s="14">
        <f ca="1">$P$15</f>
        <v>0</v>
      </c>
      <c r="J22" s="14">
        <f ca="1">$Q$15</f>
        <v>5.5555555555555552E-2</v>
      </c>
      <c r="K22" s="14">
        <f ca="1">$R$15</f>
        <v>1.3888888888888888E-2</v>
      </c>
      <c r="L22" s="14">
        <f ca="1">$S$15</f>
        <v>4.1666666666666664E-2</v>
      </c>
      <c r="M22" s="14">
        <f ca="1">$T$15</f>
        <v>3.7037037037037035E-2</v>
      </c>
      <c r="N22" s="14">
        <f ca="1">$U$15</f>
        <v>0.14351851851851852</v>
      </c>
      <c r="O22" s="14">
        <f ca="1">$V$15</f>
        <v>1.3888888888888888E-2</v>
      </c>
      <c r="P22" s="14">
        <f ca="1">$W$15</f>
        <v>2.7777777777777776E-2</v>
      </c>
      <c r="Q22" s="14">
        <f ca="1">$X$15</f>
        <v>4.6296296296296294E-2</v>
      </c>
      <c r="R22" s="14">
        <f ca="1">$Y$15</f>
        <v>7.407407407407407E-2</v>
      </c>
      <c r="S22" s="14">
        <f ca="1">$Z$15</f>
        <v>4.6296296296296294E-3</v>
      </c>
      <c r="T22" s="14">
        <f ca="1">$AA$15</f>
        <v>9.2592592592592587E-3</v>
      </c>
      <c r="U22" s="14">
        <f ca="1">$B$15</f>
        <v>5.5555555555555552E-2</v>
      </c>
      <c r="V22" s="14">
        <f ca="1">$C$15</f>
        <v>1.3888888888888888E-2</v>
      </c>
      <c r="W22" s="14">
        <f ca="1">$D$15</f>
        <v>5.5555555555555552E-2</v>
      </c>
      <c r="X22" s="14">
        <f ca="1">$E$15</f>
        <v>6.9444444444444448E-2</v>
      </c>
      <c r="Y22" s="14">
        <f ca="1">$F$15</f>
        <v>2.7777777777777776E-2</v>
      </c>
      <c r="Z22" s="14">
        <f ca="1">$G$15</f>
        <v>0</v>
      </c>
      <c r="AA22" s="14">
        <f ca="1">$H$15</f>
        <v>6.9444444444444448E-2</v>
      </c>
    </row>
    <row r="23" spans="1:27" ht="30.75" x14ac:dyDescent="0.55000000000000004">
      <c r="A23" s="23" t="s">
        <v>67</v>
      </c>
      <c r="B23" s="14">
        <f ca="1">$J$15</f>
        <v>0.1111111111111111</v>
      </c>
      <c r="C23" s="14">
        <f ca="1">$K$15</f>
        <v>9.2592592592592587E-3</v>
      </c>
      <c r="D23" s="14">
        <f ca="1">$L$15</f>
        <v>9.2592592592592587E-3</v>
      </c>
      <c r="E23" s="14">
        <f ca="1">$M$15</f>
        <v>9.2592592592592587E-3</v>
      </c>
      <c r="F23" s="14">
        <f ca="1">$N$15</f>
        <v>4.6296296296296294E-3</v>
      </c>
      <c r="G23" s="14">
        <f ca="1">$O$15</f>
        <v>2.7777777777777776E-2</v>
      </c>
      <c r="H23" s="14">
        <f ca="1">$P$15</f>
        <v>0</v>
      </c>
      <c r="I23" s="14">
        <f ca="1">$Q$15</f>
        <v>5.5555555555555552E-2</v>
      </c>
      <c r="J23" s="14">
        <f ca="1">$R$15</f>
        <v>1.3888888888888888E-2</v>
      </c>
      <c r="K23" s="14">
        <f ca="1">$S$15</f>
        <v>4.1666666666666664E-2</v>
      </c>
      <c r="L23" s="14">
        <f ca="1">$T$15</f>
        <v>3.7037037037037035E-2</v>
      </c>
      <c r="M23" s="14">
        <f ca="1">$U$15</f>
        <v>0.14351851851851852</v>
      </c>
      <c r="N23" s="14">
        <f ca="1">$V$15</f>
        <v>1.3888888888888888E-2</v>
      </c>
      <c r="O23" s="14">
        <f ca="1">$W$15</f>
        <v>2.7777777777777776E-2</v>
      </c>
      <c r="P23" s="14">
        <f ca="1">$X$15</f>
        <v>4.6296296296296294E-2</v>
      </c>
      <c r="Q23" s="14">
        <f ca="1">$Y$15</f>
        <v>7.407407407407407E-2</v>
      </c>
      <c r="R23" s="14">
        <f ca="1">$Z$15</f>
        <v>4.6296296296296294E-3</v>
      </c>
      <c r="S23" s="14">
        <f ca="1">$AA$15</f>
        <v>9.2592592592592587E-3</v>
      </c>
      <c r="T23" s="14">
        <f ca="1">$B$15</f>
        <v>5.5555555555555552E-2</v>
      </c>
      <c r="U23" s="14">
        <f ca="1">$C$15</f>
        <v>1.3888888888888888E-2</v>
      </c>
      <c r="V23" s="14">
        <f ca="1">$D$15</f>
        <v>5.5555555555555552E-2</v>
      </c>
      <c r="W23" s="14">
        <f ca="1">$E$15</f>
        <v>6.9444444444444448E-2</v>
      </c>
      <c r="X23" s="14">
        <f ca="1">$F$15</f>
        <v>2.7777777777777776E-2</v>
      </c>
      <c r="Y23" s="14">
        <f ca="1">$G$15</f>
        <v>0</v>
      </c>
      <c r="Z23" s="14">
        <f ca="1">$H$15</f>
        <v>6.9444444444444448E-2</v>
      </c>
      <c r="AA23" s="14">
        <f ca="1">$I$15</f>
        <v>6.9444444444444448E-2</v>
      </c>
    </row>
    <row r="24" spans="1:27" ht="30.75" x14ac:dyDescent="0.55000000000000004">
      <c r="A24" s="23" t="s">
        <v>68</v>
      </c>
      <c r="B24" s="14">
        <f ca="1">$K$15</f>
        <v>9.2592592592592587E-3</v>
      </c>
      <c r="C24" s="14">
        <f ca="1">$L$15</f>
        <v>9.2592592592592587E-3</v>
      </c>
      <c r="D24" s="14">
        <f ca="1">$M$15</f>
        <v>9.2592592592592587E-3</v>
      </c>
      <c r="E24" s="14">
        <f ca="1">$N$15</f>
        <v>4.6296296296296294E-3</v>
      </c>
      <c r="F24" s="14">
        <f ca="1">$O$15</f>
        <v>2.7777777777777776E-2</v>
      </c>
      <c r="G24" s="14">
        <f ca="1">$P$15</f>
        <v>0</v>
      </c>
      <c r="H24" s="14">
        <f ca="1">$Q$15</f>
        <v>5.5555555555555552E-2</v>
      </c>
      <c r="I24" s="14">
        <f ca="1">$R$15</f>
        <v>1.3888888888888888E-2</v>
      </c>
      <c r="J24" s="14">
        <f ca="1">$S$15</f>
        <v>4.1666666666666664E-2</v>
      </c>
      <c r="K24" s="14">
        <f ca="1">$T$15</f>
        <v>3.7037037037037035E-2</v>
      </c>
      <c r="L24" s="14">
        <f ca="1">$U$15</f>
        <v>0.14351851851851852</v>
      </c>
      <c r="M24" s="14">
        <f ca="1">$V$15</f>
        <v>1.3888888888888888E-2</v>
      </c>
      <c r="N24" s="14">
        <f ca="1">$W$15</f>
        <v>2.7777777777777776E-2</v>
      </c>
      <c r="O24" s="14">
        <f ca="1">$X$15</f>
        <v>4.6296296296296294E-2</v>
      </c>
      <c r="P24" s="14">
        <f ca="1">$Y$15</f>
        <v>7.407407407407407E-2</v>
      </c>
      <c r="Q24" s="14">
        <f ca="1">$Z$15</f>
        <v>4.6296296296296294E-3</v>
      </c>
      <c r="R24" s="14">
        <f ca="1">$AA$15</f>
        <v>9.2592592592592587E-3</v>
      </c>
      <c r="S24" s="14">
        <f ca="1">$B$15</f>
        <v>5.5555555555555552E-2</v>
      </c>
      <c r="T24" s="14">
        <f ca="1">$C$15</f>
        <v>1.3888888888888888E-2</v>
      </c>
      <c r="U24" s="14">
        <f ca="1">$D$15</f>
        <v>5.5555555555555552E-2</v>
      </c>
      <c r="V24" s="14">
        <f ca="1">$E$15</f>
        <v>6.9444444444444448E-2</v>
      </c>
      <c r="W24" s="14">
        <f ca="1">$F$15</f>
        <v>2.7777777777777776E-2</v>
      </c>
      <c r="X24" s="14">
        <f ca="1">$G$15</f>
        <v>0</v>
      </c>
      <c r="Y24" s="14">
        <f ca="1">$H$15</f>
        <v>6.9444444444444448E-2</v>
      </c>
      <c r="Z24" s="14">
        <f ca="1">$I$15</f>
        <v>6.9444444444444448E-2</v>
      </c>
      <c r="AA24" s="14">
        <f ca="1">$J$15</f>
        <v>0.1111111111111111</v>
      </c>
    </row>
    <row r="25" spans="1:27" ht="30.75" x14ac:dyDescent="0.55000000000000004">
      <c r="A25" s="23" t="s">
        <v>69</v>
      </c>
      <c r="B25" s="14">
        <f ca="1">$L$15</f>
        <v>9.2592592592592587E-3</v>
      </c>
      <c r="C25" s="14">
        <f ca="1">$M$15</f>
        <v>9.2592592592592587E-3</v>
      </c>
      <c r="D25" s="14">
        <f ca="1">$N$15</f>
        <v>4.6296296296296294E-3</v>
      </c>
      <c r="E25" s="14">
        <f ca="1">$O$15</f>
        <v>2.7777777777777776E-2</v>
      </c>
      <c r="F25" s="14">
        <f ca="1">$P$15</f>
        <v>0</v>
      </c>
      <c r="G25" s="14">
        <f ca="1">$Q$15</f>
        <v>5.5555555555555552E-2</v>
      </c>
      <c r="H25" s="14">
        <f ca="1">$R$15</f>
        <v>1.3888888888888888E-2</v>
      </c>
      <c r="I25" s="14">
        <f ca="1">$S$15</f>
        <v>4.1666666666666664E-2</v>
      </c>
      <c r="J25" s="14">
        <f ca="1">$T$15</f>
        <v>3.7037037037037035E-2</v>
      </c>
      <c r="K25" s="14">
        <f ca="1">$U$15</f>
        <v>0.14351851851851852</v>
      </c>
      <c r="L25" s="14">
        <f ca="1">$V$15</f>
        <v>1.3888888888888888E-2</v>
      </c>
      <c r="M25" s="14">
        <f ca="1">$W$15</f>
        <v>2.7777777777777776E-2</v>
      </c>
      <c r="N25" s="14">
        <f ca="1">$X$15</f>
        <v>4.6296296296296294E-2</v>
      </c>
      <c r="O25" s="14">
        <f ca="1">$Y$15</f>
        <v>7.407407407407407E-2</v>
      </c>
      <c r="P25" s="14">
        <f ca="1">$Z$15</f>
        <v>4.6296296296296294E-3</v>
      </c>
      <c r="Q25" s="14">
        <f ca="1">$AA$15</f>
        <v>9.2592592592592587E-3</v>
      </c>
      <c r="R25" s="14">
        <f ca="1">$B$15</f>
        <v>5.5555555555555552E-2</v>
      </c>
      <c r="S25" s="14">
        <f ca="1">$C$15</f>
        <v>1.3888888888888888E-2</v>
      </c>
      <c r="T25" s="14">
        <f ca="1">$D$15</f>
        <v>5.5555555555555552E-2</v>
      </c>
      <c r="U25" s="14">
        <f ca="1">$E$15</f>
        <v>6.9444444444444448E-2</v>
      </c>
      <c r="V25" s="14">
        <f ca="1">$F$15</f>
        <v>2.7777777777777776E-2</v>
      </c>
      <c r="W25" s="14">
        <f ca="1">$G$15</f>
        <v>0</v>
      </c>
      <c r="X25" s="14">
        <f ca="1">$H$15</f>
        <v>6.9444444444444448E-2</v>
      </c>
      <c r="Y25" s="14">
        <f ca="1">$I$15</f>
        <v>6.9444444444444448E-2</v>
      </c>
      <c r="Z25" s="14">
        <f ca="1">$J$15</f>
        <v>0.1111111111111111</v>
      </c>
      <c r="AA25" s="14">
        <f ca="1">$K$15</f>
        <v>9.2592592592592587E-3</v>
      </c>
    </row>
    <row r="26" spans="1:27" ht="30.75" x14ac:dyDescent="0.55000000000000004">
      <c r="A26" s="23" t="s">
        <v>70</v>
      </c>
      <c r="B26" s="14">
        <f ca="1">$M$15</f>
        <v>9.2592592592592587E-3</v>
      </c>
      <c r="C26" s="14">
        <f ca="1">$N$15</f>
        <v>4.6296296296296294E-3</v>
      </c>
      <c r="D26" s="14">
        <f ca="1">$O$15</f>
        <v>2.7777777777777776E-2</v>
      </c>
      <c r="E26" s="14">
        <f ca="1">$P$15</f>
        <v>0</v>
      </c>
      <c r="F26" s="14">
        <f ca="1">$Q$15</f>
        <v>5.5555555555555552E-2</v>
      </c>
      <c r="G26" s="14">
        <f ca="1">$R$15</f>
        <v>1.3888888888888888E-2</v>
      </c>
      <c r="H26" s="14">
        <f ca="1">$S$15</f>
        <v>4.1666666666666664E-2</v>
      </c>
      <c r="I26" s="14">
        <f ca="1">$T$15</f>
        <v>3.7037037037037035E-2</v>
      </c>
      <c r="J26" s="14">
        <f ca="1">$U$15</f>
        <v>0.14351851851851852</v>
      </c>
      <c r="K26" s="14">
        <f ca="1">$V$15</f>
        <v>1.3888888888888888E-2</v>
      </c>
      <c r="L26" s="14">
        <f ca="1">$W$15</f>
        <v>2.7777777777777776E-2</v>
      </c>
      <c r="M26" s="14">
        <f ca="1">$X$15</f>
        <v>4.6296296296296294E-2</v>
      </c>
      <c r="N26" s="14">
        <f ca="1">$Y$15</f>
        <v>7.407407407407407E-2</v>
      </c>
      <c r="O26" s="14">
        <f ca="1">$Z$15</f>
        <v>4.6296296296296294E-3</v>
      </c>
      <c r="P26" s="14">
        <f ca="1">$AA$15</f>
        <v>9.2592592592592587E-3</v>
      </c>
      <c r="Q26" s="14">
        <f ca="1">$B$15</f>
        <v>5.5555555555555552E-2</v>
      </c>
      <c r="R26" s="14">
        <f ca="1">$C$15</f>
        <v>1.3888888888888888E-2</v>
      </c>
      <c r="S26" s="14">
        <f ca="1">$D$15</f>
        <v>5.5555555555555552E-2</v>
      </c>
      <c r="T26" s="14">
        <f ca="1">$E$15</f>
        <v>6.9444444444444448E-2</v>
      </c>
      <c r="U26" s="14">
        <f ca="1">$F$15</f>
        <v>2.7777777777777776E-2</v>
      </c>
      <c r="V26" s="14">
        <f ca="1">$G$15</f>
        <v>0</v>
      </c>
      <c r="W26" s="14">
        <f ca="1">$H$15</f>
        <v>6.9444444444444448E-2</v>
      </c>
      <c r="X26" s="14">
        <f ca="1">$I$15</f>
        <v>6.9444444444444448E-2</v>
      </c>
      <c r="Y26" s="14">
        <f ca="1">$J$15</f>
        <v>0.1111111111111111</v>
      </c>
      <c r="Z26" s="14">
        <f ca="1">$K$15</f>
        <v>9.2592592592592587E-3</v>
      </c>
      <c r="AA26" s="14">
        <f ca="1">$L$15</f>
        <v>9.2592592592592587E-3</v>
      </c>
    </row>
    <row r="27" spans="1:27" ht="30.75" x14ac:dyDescent="0.55000000000000004">
      <c r="A27" s="23" t="s">
        <v>71</v>
      </c>
      <c r="B27" s="14">
        <f ca="1">$N$15</f>
        <v>4.6296296296296294E-3</v>
      </c>
      <c r="C27" s="14">
        <f ca="1">$O$15</f>
        <v>2.7777777777777776E-2</v>
      </c>
      <c r="D27" s="14">
        <f ca="1">$P$15</f>
        <v>0</v>
      </c>
      <c r="E27" s="14">
        <f ca="1">$Q$15</f>
        <v>5.5555555555555552E-2</v>
      </c>
      <c r="F27" s="14">
        <f ca="1">$R$15</f>
        <v>1.3888888888888888E-2</v>
      </c>
      <c r="G27" s="14">
        <f ca="1">$S$15</f>
        <v>4.1666666666666664E-2</v>
      </c>
      <c r="H27" s="14">
        <f ca="1">$T$15</f>
        <v>3.7037037037037035E-2</v>
      </c>
      <c r="I27" s="14">
        <f ca="1">$U$15</f>
        <v>0.14351851851851852</v>
      </c>
      <c r="J27" s="14">
        <f ca="1">$V$15</f>
        <v>1.3888888888888888E-2</v>
      </c>
      <c r="K27" s="14">
        <f ca="1">$W$15</f>
        <v>2.7777777777777776E-2</v>
      </c>
      <c r="L27" s="14">
        <f ca="1">$X$15</f>
        <v>4.6296296296296294E-2</v>
      </c>
      <c r="M27" s="14">
        <f ca="1">$Y$15</f>
        <v>7.407407407407407E-2</v>
      </c>
      <c r="N27" s="14">
        <f ca="1">$Z$15</f>
        <v>4.6296296296296294E-3</v>
      </c>
      <c r="O27" s="14">
        <f ca="1">$AA$15</f>
        <v>9.2592592592592587E-3</v>
      </c>
      <c r="P27" s="14">
        <f ca="1">$B$15</f>
        <v>5.5555555555555552E-2</v>
      </c>
      <c r="Q27" s="14">
        <f ca="1">$C$15</f>
        <v>1.3888888888888888E-2</v>
      </c>
      <c r="R27" s="14">
        <f ca="1">$D$15</f>
        <v>5.5555555555555552E-2</v>
      </c>
      <c r="S27" s="14">
        <f ca="1">$E$15</f>
        <v>6.9444444444444448E-2</v>
      </c>
      <c r="T27" s="14">
        <f ca="1">$F$15</f>
        <v>2.7777777777777776E-2</v>
      </c>
      <c r="U27" s="14">
        <f ca="1">$G$15</f>
        <v>0</v>
      </c>
      <c r="V27" s="14">
        <f ca="1">$H$15</f>
        <v>6.9444444444444448E-2</v>
      </c>
      <c r="W27" s="14">
        <f ca="1">$I$15</f>
        <v>6.9444444444444448E-2</v>
      </c>
      <c r="X27" s="14">
        <f ca="1">$J$15</f>
        <v>0.1111111111111111</v>
      </c>
      <c r="Y27" s="14">
        <f ca="1">$K$15</f>
        <v>9.2592592592592587E-3</v>
      </c>
      <c r="Z27" s="14">
        <f ca="1">$L$15</f>
        <v>9.2592592592592587E-3</v>
      </c>
      <c r="AA27" s="14">
        <f ca="1">$M$15</f>
        <v>9.2592592592592587E-3</v>
      </c>
    </row>
    <row r="28" spans="1:27" ht="30.75" x14ac:dyDescent="0.55000000000000004">
      <c r="A28" s="23" t="s">
        <v>72</v>
      </c>
      <c r="B28" s="14">
        <f ca="1">$O$15</f>
        <v>2.7777777777777776E-2</v>
      </c>
      <c r="C28" s="14">
        <f ca="1">$P$15</f>
        <v>0</v>
      </c>
      <c r="D28" s="14">
        <f ca="1">$Q$15</f>
        <v>5.5555555555555552E-2</v>
      </c>
      <c r="E28" s="14">
        <f ca="1">$R$15</f>
        <v>1.3888888888888888E-2</v>
      </c>
      <c r="F28" s="14">
        <f ca="1">$S$15</f>
        <v>4.1666666666666664E-2</v>
      </c>
      <c r="G28" s="14">
        <f ca="1">$T$15</f>
        <v>3.7037037037037035E-2</v>
      </c>
      <c r="H28" s="14">
        <f ca="1">$U$15</f>
        <v>0.14351851851851852</v>
      </c>
      <c r="I28" s="14">
        <f ca="1">$V$15</f>
        <v>1.3888888888888888E-2</v>
      </c>
      <c r="J28" s="14">
        <f ca="1">$W$15</f>
        <v>2.7777777777777776E-2</v>
      </c>
      <c r="K28" s="14">
        <f ca="1">$X$15</f>
        <v>4.6296296296296294E-2</v>
      </c>
      <c r="L28" s="14">
        <f ca="1">$Y$15</f>
        <v>7.407407407407407E-2</v>
      </c>
      <c r="M28" s="14">
        <f ca="1">$Z$15</f>
        <v>4.6296296296296294E-3</v>
      </c>
      <c r="N28" s="14">
        <f ca="1">$AA$15</f>
        <v>9.2592592592592587E-3</v>
      </c>
      <c r="O28" s="14">
        <f ca="1">$B$15</f>
        <v>5.5555555555555552E-2</v>
      </c>
      <c r="P28" s="14">
        <f ca="1">$C$15</f>
        <v>1.3888888888888888E-2</v>
      </c>
      <c r="Q28" s="14">
        <f ca="1">$D$15</f>
        <v>5.5555555555555552E-2</v>
      </c>
      <c r="R28" s="14">
        <f ca="1">$E$15</f>
        <v>6.9444444444444448E-2</v>
      </c>
      <c r="S28" s="14">
        <f ca="1">$F$15</f>
        <v>2.7777777777777776E-2</v>
      </c>
      <c r="T28" s="14">
        <f ca="1">$G$15</f>
        <v>0</v>
      </c>
      <c r="U28" s="14">
        <f ca="1">$H$15</f>
        <v>6.9444444444444448E-2</v>
      </c>
      <c r="V28" s="14">
        <f ca="1">$I$15</f>
        <v>6.9444444444444448E-2</v>
      </c>
      <c r="W28" s="14">
        <f ca="1">$J$15</f>
        <v>0.1111111111111111</v>
      </c>
      <c r="X28" s="14">
        <f ca="1">$K$15</f>
        <v>9.2592592592592587E-3</v>
      </c>
      <c r="Y28" s="14">
        <f ca="1">$L$15</f>
        <v>9.2592592592592587E-3</v>
      </c>
      <c r="Z28" s="14">
        <f ca="1">$M$15</f>
        <v>9.2592592592592587E-3</v>
      </c>
      <c r="AA28" s="14">
        <f ca="1">$N$15</f>
        <v>4.6296296296296294E-3</v>
      </c>
    </row>
    <row r="29" spans="1:27" ht="30.75" x14ac:dyDescent="0.55000000000000004">
      <c r="A29" s="23" t="s">
        <v>73</v>
      </c>
      <c r="B29" s="14">
        <f ca="1">$P$15</f>
        <v>0</v>
      </c>
      <c r="C29" s="14">
        <f ca="1">$Q$15</f>
        <v>5.5555555555555552E-2</v>
      </c>
      <c r="D29" s="14">
        <f ca="1">$R$15</f>
        <v>1.3888888888888888E-2</v>
      </c>
      <c r="E29" s="14">
        <f ca="1">$S$15</f>
        <v>4.1666666666666664E-2</v>
      </c>
      <c r="F29" s="14">
        <f ca="1">$T$15</f>
        <v>3.7037037037037035E-2</v>
      </c>
      <c r="G29" s="14">
        <f ca="1">$U$15</f>
        <v>0.14351851851851852</v>
      </c>
      <c r="H29" s="14">
        <f ca="1">$V$15</f>
        <v>1.3888888888888888E-2</v>
      </c>
      <c r="I29" s="14">
        <f ca="1">$W$15</f>
        <v>2.7777777777777776E-2</v>
      </c>
      <c r="J29" s="14">
        <f ca="1">$X$15</f>
        <v>4.6296296296296294E-2</v>
      </c>
      <c r="K29" s="14">
        <f ca="1">$Y$15</f>
        <v>7.407407407407407E-2</v>
      </c>
      <c r="L29" s="14">
        <f ca="1">$Z$15</f>
        <v>4.6296296296296294E-3</v>
      </c>
      <c r="M29" s="14">
        <f ca="1">$AA$15</f>
        <v>9.2592592592592587E-3</v>
      </c>
      <c r="N29" s="14">
        <f ca="1">$B$15</f>
        <v>5.5555555555555552E-2</v>
      </c>
      <c r="O29" s="14">
        <f ca="1">$C$15</f>
        <v>1.3888888888888888E-2</v>
      </c>
      <c r="P29" s="14">
        <f ca="1">$D$15</f>
        <v>5.5555555555555552E-2</v>
      </c>
      <c r="Q29" s="14">
        <f ca="1">$E$15</f>
        <v>6.9444444444444448E-2</v>
      </c>
      <c r="R29" s="14">
        <f ca="1">$F$15</f>
        <v>2.7777777777777776E-2</v>
      </c>
      <c r="S29" s="14">
        <f ca="1">$G$15</f>
        <v>0</v>
      </c>
      <c r="T29" s="14">
        <f ca="1">$H$15</f>
        <v>6.9444444444444448E-2</v>
      </c>
      <c r="U29" s="14">
        <f ca="1">$I$15</f>
        <v>6.9444444444444448E-2</v>
      </c>
      <c r="V29" s="14">
        <f ca="1">$J$15</f>
        <v>0.1111111111111111</v>
      </c>
      <c r="W29" s="14">
        <f ca="1">$K$15</f>
        <v>9.2592592592592587E-3</v>
      </c>
      <c r="X29" s="14">
        <f ca="1">$L$15</f>
        <v>9.2592592592592587E-3</v>
      </c>
      <c r="Y29" s="14">
        <f ca="1">$M$15</f>
        <v>9.2592592592592587E-3</v>
      </c>
      <c r="Z29" s="14">
        <f ca="1">$N$15</f>
        <v>4.6296296296296294E-3</v>
      </c>
      <c r="AA29" s="14">
        <f ca="1">$O$15</f>
        <v>2.7777777777777776E-2</v>
      </c>
    </row>
    <row r="30" spans="1:27" ht="30.75" x14ac:dyDescent="0.55000000000000004">
      <c r="A30" s="23" t="s">
        <v>74</v>
      </c>
      <c r="B30" s="14">
        <f ca="1">$Q$15</f>
        <v>5.5555555555555552E-2</v>
      </c>
      <c r="C30" s="14">
        <f ca="1">$R$15</f>
        <v>1.3888888888888888E-2</v>
      </c>
      <c r="D30" s="14">
        <f ca="1">$S$15</f>
        <v>4.1666666666666664E-2</v>
      </c>
      <c r="E30" s="14">
        <f ca="1">$T$15</f>
        <v>3.7037037037037035E-2</v>
      </c>
      <c r="F30" s="14">
        <f ca="1">$U$15</f>
        <v>0.14351851851851852</v>
      </c>
      <c r="G30" s="14">
        <f ca="1">$V$15</f>
        <v>1.3888888888888888E-2</v>
      </c>
      <c r="H30" s="14">
        <f ca="1">$W$15</f>
        <v>2.7777777777777776E-2</v>
      </c>
      <c r="I30" s="14">
        <f ca="1">$X$15</f>
        <v>4.6296296296296294E-2</v>
      </c>
      <c r="J30" s="14">
        <f ca="1">$Y$15</f>
        <v>7.407407407407407E-2</v>
      </c>
      <c r="K30" s="14">
        <f ca="1">$Z$15</f>
        <v>4.6296296296296294E-3</v>
      </c>
      <c r="L30" s="14">
        <f ca="1">$AA$15</f>
        <v>9.2592592592592587E-3</v>
      </c>
      <c r="M30" s="14">
        <f ca="1">$B$15</f>
        <v>5.5555555555555552E-2</v>
      </c>
      <c r="N30" s="14">
        <f ca="1">$C$15</f>
        <v>1.3888888888888888E-2</v>
      </c>
      <c r="O30" s="14">
        <f ca="1">$D$15</f>
        <v>5.5555555555555552E-2</v>
      </c>
      <c r="P30" s="14">
        <f ca="1">$E$15</f>
        <v>6.9444444444444448E-2</v>
      </c>
      <c r="Q30" s="14">
        <f ca="1">$F$15</f>
        <v>2.7777777777777776E-2</v>
      </c>
      <c r="R30" s="14">
        <f ca="1">$G$15</f>
        <v>0</v>
      </c>
      <c r="S30" s="14">
        <f ca="1">$H$15</f>
        <v>6.9444444444444448E-2</v>
      </c>
      <c r="T30" s="14">
        <f ca="1">$I$15</f>
        <v>6.9444444444444448E-2</v>
      </c>
      <c r="U30" s="14">
        <f ca="1">$J$15</f>
        <v>0.1111111111111111</v>
      </c>
      <c r="V30" s="14">
        <f ca="1">$K$15</f>
        <v>9.2592592592592587E-3</v>
      </c>
      <c r="W30" s="14">
        <f ca="1">$L$15</f>
        <v>9.2592592592592587E-3</v>
      </c>
      <c r="X30" s="14">
        <f ca="1">$M$15</f>
        <v>9.2592592592592587E-3</v>
      </c>
      <c r="Y30" s="14">
        <f ca="1">$N$15</f>
        <v>4.6296296296296294E-3</v>
      </c>
      <c r="Z30" s="14">
        <f ca="1">$O$15</f>
        <v>2.7777777777777776E-2</v>
      </c>
      <c r="AA30" s="14">
        <f ca="1">$P$15</f>
        <v>0</v>
      </c>
    </row>
    <row r="31" spans="1:27" ht="30.75" x14ac:dyDescent="0.55000000000000004">
      <c r="A31" s="23" t="s">
        <v>75</v>
      </c>
      <c r="B31" s="14">
        <f ca="1">$R$15</f>
        <v>1.3888888888888888E-2</v>
      </c>
      <c r="C31" s="14">
        <f ca="1">$S$15</f>
        <v>4.1666666666666664E-2</v>
      </c>
      <c r="D31" s="14">
        <f ca="1">$T$15</f>
        <v>3.7037037037037035E-2</v>
      </c>
      <c r="E31" s="14">
        <f ca="1">$U$15</f>
        <v>0.14351851851851852</v>
      </c>
      <c r="F31" s="14">
        <f ca="1">$V$15</f>
        <v>1.3888888888888888E-2</v>
      </c>
      <c r="G31" s="14">
        <f ca="1">$W$15</f>
        <v>2.7777777777777776E-2</v>
      </c>
      <c r="H31" s="14">
        <f ca="1">$X$15</f>
        <v>4.6296296296296294E-2</v>
      </c>
      <c r="I31" s="14">
        <f ca="1">$Y$15</f>
        <v>7.407407407407407E-2</v>
      </c>
      <c r="J31" s="14">
        <f ca="1">$Z$15</f>
        <v>4.6296296296296294E-3</v>
      </c>
      <c r="K31" s="14">
        <f ca="1">$AA$15</f>
        <v>9.2592592592592587E-3</v>
      </c>
      <c r="L31" s="14">
        <f ca="1">$B$15</f>
        <v>5.5555555555555552E-2</v>
      </c>
      <c r="M31" s="14">
        <f ca="1">$C$15</f>
        <v>1.3888888888888888E-2</v>
      </c>
      <c r="N31" s="14">
        <f ca="1">$D$15</f>
        <v>5.5555555555555552E-2</v>
      </c>
      <c r="O31" s="14">
        <f ca="1">$E$15</f>
        <v>6.9444444444444448E-2</v>
      </c>
      <c r="P31" s="14">
        <f ca="1">$F$15</f>
        <v>2.7777777777777776E-2</v>
      </c>
      <c r="Q31" s="14">
        <f ca="1">$G$15</f>
        <v>0</v>
      </c>
      <c r="R31" s="14">
        <f ca="1">$H$15</f>
        <v>6.9444444444444448E-2</v>
      </c>
      <c r="S31" s="14">
        <f ca="1">$I$15</f>
        <v>6.9444444444444448E-2</v>
      </c>
      <c r="T31" s="14">
        <f ca="1">$J$15</f>
        <v>0.1111111111111111</v>
      </c>
      <c r="U31" s="14">
        <f ca="1">$K$15</f>
        <v>9.2592592592592587E-3</v>
      </c>
      <c r="V31" s="14">
        <f ca="1">$L$15</f>
        <v>9.2592592592592587E-3</v>
      </c>
      <c r="W31" s="14">
        <f ca="1">$M$15</f>
        <v>9.2592592592592587E-3</v>
      </c>
      <c r="X31" s="14">
        <f ca="1">$N$15</f>
        <v>4.6296296296296294E-3</v>
      </c>
      <c r="Y31" s="14">
        <f ca="1">$O$15</f>
        <v>2.7777777777777776E-2</v>
      </c>
      <c r="Z31" s="14">
        <f ca="1">$P$15</f>
        <v>0</v>
      </c>
      <c r="AA31" s="14">
        <f ca="1">$Q$15</f>
        <v>5.5555555555555552E-2</v>
      </c>
    </row>
    <row r="32" spans="1:27" ht="30.75" x14ac:dyDescent="0.55000000000000004">
      <c r="A32" s="23" t="s">
        <v>76</v>
      </c>
      <c r="B32" s="14">
        <f ca="1">$S$15</f>
        <v>4.1666666666666664E-2</v>
      </c>
      <c r="C32" s="14">
        <f ca="1">$T$15</f>
        <v>3.7037037037037035E-2</v>
      </c>
      <c r="D32" s="14">
        <f ca="1">$U$15</f>
        <v>0.14351851851851852</v>
      </c>
      <c r="E32" s="14">
        <f ca="1">$V$15</f>
        <v>1.3888888888888888E-2</v>
      </c>
      <c r="F32" s="14">
        <f ca="1">$W$15</f>
        <v>2.7777777777777776E-2</v>
      </c>
      <c r="G32" s="14">
        <f ca="1">$X$15</f>
        <v>4.6296296296296294E-2</v>
      </c>
      <c r="H32" s="14">
        <f ca="1">$Y$15</f>
        <v>7.407407407407407E-2</v>
      </c>
      <c r="I32" s="14">
        <f ca="1">$Z$15</f>
        <v>4.6296296296296294E-3</v>
      </c>
      <c r="J32" s="14">
        <f ca="1">$AA$15</f>
        <v>9.2592592592592587E-3</v>
      </c>
      <c r="K32" s="14">
        <f ca="1">$B$15</f>
        <v>5.5555555555555552E-2</v>
      </c>
      <c r="L32" s="14">
        <f ca="1">$C$15</f>
        <v>1.3888888888888888E-2</v>
      </c>
      <c r="M32" s="14">
        <f ca="1">$D$15</f>
        <v>5.5555555555555552E-2</v>
      </c>
      <c r="N32" s="14">
        <f ca="1">$E$15</f>
        <v>6.9444444444444448E-2</v>
      </c>
      <c r="O32" s="14">
        <f ca="1">$F$15</f>
        <v>2.7777777777777776E-2</v>
      </c>
      <c r="P32" s="14">
        <f ca="1">$G$15</f>
        <v>0</v>
      </c>
      <c r="Q32" s="14">
        <f ca="1">$H$15</f>
        <v>6.9444444444444448E-2</v>
      </c>
      <c r="R32" s="14">
        <f ca="1">$I$15</f>
        <v>6.9444444444444448E-2</v>
      </c>
      <c r="S32" s="14">
        <f ca="1">$J$15</f>
        <v>0.1111111111111111</v>
      </c>
      <c r="T32" s="14">
        <f ca="1">$K$15</f>
        <v>9.2592592592592587E-3</v>
      </c>
      <c r="U32" s="14">
        <f ca="1">$L$15</f>
        <v>9.2592592592592587E-3</v>
      </c>
      <c r="V32" s="14">
        <f ca="1">$M$15</f>
        <v>9.2592592592592587E-3</v>
      </c>
      <c r="W32" s="14">
        <f ca="1">$N$15</f>
        <v>4.6296296296296294E-3</v>
      </c>
      <c r="X32" s="14">
        <f ca="1">$O$15</f>
        <v>2.7777777777777776E-2</v>
      </c>
      <c r="Y32" s="14">
        <f ca="1">$P$15</f>
        <v>0</v>
      </c>
      <c r="Z32" s="14">
        <f ca="1">$Q$15</f>
        <v>5.5555555555555552E-2</v>
      </c>
      <c r="AA32" s="14">
        <f ca="1">$R$15</f>
        <v>1.3888888888888888E-2</v>
      </c>
    </row>
    <row r="33" spans="1:31" ht="30.75" x14ac:dyDescent="0.55000000000000004">
      <c r="A33" s="23" t="s">
        <v>77</v>
      </c>
      <c r="B33" s="14">
        <f ca="1">$T$15</f>
        <v>3.7037037037037035E-2</v>
      </c>
      <c r="C33" s="14">
        <f ca="1">$U$15</f>
        <v>0.14351851851851852</v>
      </c>
      <c r="D33" s="14">
        <f ca="1">$V$15</f>
        <v>1.3888888888888888E-2</v>
      </c>
      <c r="E33" s="14">
        <f ca="1">$W$15</f>
        <v>2.7777777777777776E-2</v>
      </c>
      <c r="F33" s="14">
        <f ca="1">$X$15</f>
        <v>4.6296296296296294E-2</v>
      </c>
      <c r="G33" s="14">
        <f ca="1">$Y$15</f>
        <v>7.407407407407407E-2</v>
      </c>
      <c r="H33" s="14">
        <f ca="1">$Z$15</f>
        <v>4.6296296296296294E-3</v>
      </c>
      <c r="I33" s="14">
        <f ca="1">$AA$15</f>
        <v>9.2592592592592587E-3</v>
      </c>
      <c r="J33" s="14">
        <f ca="1">$B$15</f>
        <v>5.5555555555555552E-2</v>
      </c>
      <c r="K33" s="14">
        <f ca="1">$C$15</f>
        <v>1.3888888888888888E-2</v>
      </c>
      <c r="L33" s="14">
        <f ca="1">$D$15</f>
        <v>5.5555555555555552E-2</v>
      </c>
      <c r="M33" s="14">
        <f ca="1">$E$15</f>
        <v>6.9444444444444448E-2</v>
      </c>
      <c r="N33" s="14">
        <f ca="1">$F$15</f>
        <v>2.7777777777777776E-2</v>
      </c>
      <c r="O33" s="14">
        <f ca="1">$G$15</f>
        <v>0</v>
      </c>
      <c r="P33" s="14">
        <f ca="1">$H$15</f>
        <v>6.9444444444444448E-2</v>
      </c>
      <c r="Q33" s="14">
        <f ca="1">$I$15</f>
        <v>6.9444444444444448E-2</v>
      </c>
      <c r="R33" s="14">
        <f ca="1">$J$15</f>
        <v>0.1111111111111111</v>
      </c>
      <c r="S33" s="14">
        <f ca="1">$K$15</f>
        <v>9.2592592592592587E-3</v>
      </c>
      <c r="T33" s="14">
        <f ca="1">$L$15</f>
        <v>9.2592592592592587E-3</v>
      </c>
      <c r="U33" s="14">
        <f ca="1">$M$15</f>
        <v>9.2592592592592587E-3</v>
      </c>
      <c r="V33" s="14">
        <f ca="1">$N$15</f>
        <v>4.6296296296296294E-3</v>
      </c>
      <c r="W33" s="14">
        <f ca="1">$O$15</f>
        <v>2.7777777777777776E-2</v>
      </c>
      <c r="X33" s="14">
        <f ca="1">$P$15</f>
        <v>0</v>
      </c>
      <c r="Y33" s="14">
        <f ca="1">$Q$15</f>
        <v>5.5555555555555552E-2</v>
      </c>
      <c r="Z33" s="14">
        <f ca="1">$R$15</f>
        <v>1.3888888888888888E-2</v>
      </c>
      <c r="AA33" s="14">
        <f ca="1">$S$15</f>
        <v>4.1666666666666664E-2</v>
      </c>
    </row>
    <row r="34" spans="1:31" ht="30.75" x14ac:dyDescent="0.55000000000000004">
      <c r="A34" s="23" t="s">
        <v>78</v>
      </c>
      <c r="B34" s="14">
        <f ca="1">$U$15</f>
        <v>0.14351851851851852</v>
      </c>
      <c r="C34" s="14">
        <f ca="1">$V$15</f>
        <v>1.3888888888888888E-2</v>
      </c>
      <c r="D34" s="14">
        <f ca="1">$W$15</f>
        <v>2.7777777777777776E-2</v>
      </c>
      <c r="E34" s="14">
        <f ca="1">$X$15</f>
        <v>4.6296296296296294E-2</v>
      </c>
      <c r="F34" s="14">
        <f ca="1">$Y$15</f>
        <v>7.407407407407407E-2</v>
      </c>
      <c r="G34" s="14">
        <f ca="1">$Z$15</f>
        <v>4.6296296296296294E-3</v>
      </c>
      <c r="H34" s="14">
        <f ca="1">$AA$15</f>
        <v>9.2592592592592587E-3</v>
      </c>
      <c r="I34" s="14">
        <f ca="1">$B$15</f>
        <v>5.5555555555555552E-2</v>
      </c>
      <c r="J34" s="14">
        <f ca="1">$C$15</f>
        <v>1.3888888888888888E-2</v>
      </c>
      <c r="K34" s="14">
        <f ca="1">$D$15</f>
        <v>5.5555555555555552E-2</v>
      </c>
      <c r="L34" s="14">
        <f ca="1">$E$15</f>
        <v>6.9444444444444448E-2</v>
      </c>
      <c r="M34" s="14">
        <f ca="1">$F$15</f>
        <v>2.7777777777777776E-2</v>
      </c>
      <c r="N34" s="14">
        <f ca="1">$G$15</f>
        <v>0</v>
      </c>
      <c r="O34" s="14">
        <f ca="1">$H$15</f>
        <v>6.9444444444444448E-2</v>
      </c>
      <c r="P34" s="14">
        <f ca="1">$I$15</f>
        <v>6.9444444444444448E-2</v>
      </c>
      <c r="Q34" s="14">
        <f ca="1">$J$15</f>
        <v>0.1111111111111111</v>
      </c>
      <c r="R34" s="14">
        <f ca="1">$K$15</f>
        <v>9.2592592592592587E-3</v>
      </c>
      <c r="S34" s="14">
        <f ca="1">$L$15</f>
        <v>9.2592592592592587E-3</v>
      </c>
      <c r="T34" s="14">
        <f ca="1">$M$15</f>
        <v>9.2592592592592587E-3</v>
      </c>
      <c r="U34" s="14">
        <f ca="1">$N$15</f>
        <v>4.6296296296296294E-3</v>
      </c>
      <c r="V34" s="14">
        <f ca="1">$O$15</f>
        <v>2.7777777777777776E-2</v>
      </c>
      <c r="W34" s="14">
        <f ca="1">$P$15</f>
        <v>0</v>
      </c>
      <c r="X34" s="14">
        <f ca="1">$Q$15</f>
        <v>5.5555555555555552E-2</v>
      </c>
      <c r="Y34" s="14">
        <f ca="1">$R$15</f>
        <v>1.3888888888888888E-2</v>
      </c>
      <c r="Z34" s="14">
        <f ca="1">$S$15</f>
        <v>4.1666666666666664E-2</v>
      </c>
      <c r="AA34" s="14">
        <f ca="1">$T$15</f>
        <v>3.7037037037037035E-2</v>
      </c>
    </row>
    <row r="35" spans="1:31" ht="30.75" x14ac:dyDescent="0.55000000000000004">
      <c r="A35" s="23" t="s">
        <v>79</v>
      </c>
      <c r="B35" s="14">
        <f ca="1">$V$15</f>
        <v>1.3888888888888888E-2</v>
      </c>
      <c r="C35" s="14">
        <f ca="1">$W$15</f>
        <v>2.7777777777777776E-2</v>
      </c>
      <c r="D35" s="14">
        <f ca="1">$X$15</f>
        <v>4.6296296296296294E-2</v>
      </c>
      <c r="E35" s="14">
        <f ca="1">$Y$15</f>
        <v>7.407407407407407E-2</v>
      </c>
      <c r="F35" s="14">
        <f ca="1">$Z$15</f>
        <v>4.6296296296296294E-3</v>
      </c>
      <c r="G35" s="14">
        <f ca="1">$AA$15</f>
        <v>9.2592592592592587E-3</v>
      </c>
      <c r="H35" s="14">
        <f ca="1">$B$15</f>
        <v>5.5555555555555552E-2</v>
      </c>
      <c r="I35" s="14">
        <f ca="1">$C$15</f>
        <v>1.3888888888888888E-2</v>
      </c>
      <c r="J35" s="14">
        <f ca="1">$D$15</f>
        <v>5.5555555555555552E-2</v>
      </c>
      <c r="K35" s="14">
        <f ca="1">$E$15</f>
        <v>6.9444444444444448E-2</v>
      </c>
      <c r="L35" s="14">
        <f ca="1">$F$15</f>
        <v>2.7777777777777776E-2</v>
      </c>
      <c r="M35" s="14">
        <f ca="1">$G$15</f>
        <v>0</v>
      </c>
      <c r="N35" s="14">
        <f ca="1">$H$15</f>
        <v>6.9444444444444448E-2</v>
      </c>
      <c r="O35" s="14">
        <f ca="1">$I$15</f>
        <v>6.9444444444444448E-2</v>
      </c>
      <c r="P35" s="14">
        <f ca="1">$J$15</f>
        <v>0.1111111111111111</v>
      </c>
      <c r="Q35" s="14">
        <f ca="1">$K$15</f>
        <v>9.2592592592592587E-3</v>
      </c>
      <c r="R35" s="14">
        <f ca="1">$L$15</f>
        <v>9.2592592592592587E-3</v>
      </c>
      <c r="S35" s="14">
        <f ca="1">$M$15</f>
        <v>9.2592592592592587E-3</v>
      </c>
      <c r="T35" s="14">
        <f ca="1">$N$15</f>
        <v>4.6296296296296294E-3</v>
      </c>
      <c r="U35" s="14">
        <f ca="1">$O$15</f>
        <v>2.7777777777777776E-2</v>
      </c>
      <c r="V35" s="14">
        <f ca="1">$P$15</f>
        <v>0</v>
      </c>
      <c r="W35" s="14">
        <f ca="1">$Q$15</f>
        <v>5.5555555555555552E-2</v>
      </c>
      <c r="X35" s="14">
        <f ca="1">$R$15</f>
        <v>1.3888888888888888E-2</v>
      </c>
      <c r="Y35" s="14">
        <f ca="1">$S$15</f>
        <v>4.1666666666666664E-2</v>
      </c>
      <c r="Z35" s="14">
        <f ca="1">$T$15</f>
        <v>3.7037037037037035E-2</v>
      </c>
      <c r="AA35" s="14">
        <f ca="1">$U$15</f>
        <v>0.14351851851851852</v>
      </c>
    </row>
    <row r="36" spans="1:31" ht="30.75" x14ac:dyDescent="0.55000000000000004">
      <c r="A36" s="23" t="s">
        <v>80</v>
      </c>
      <c r="B36" s="14">
        <f ca="1">$W$15</f>
        <v>2.7777777777777776E-2</v>
      </c>
      <c r="C36" s="14">
        <f ca="1">$X$15</f>
        <v>4.6296296296296294E-2</v>
      </c>
      <c r="D36" s="14">
        <f ca="1">$Y$15</f>
        <v>7.407407407407407E-2</v>
      </c>
      <c r="E36" s="14">
        <f ca="1">$Z$15</f>
        <v>4.6296296296296294E-3</v>
      </c>
      <c r="F36" s="14">
        <f ca="1">$AA$15</f>
        <v>9.2592592592592587E-3</v>
      </c>
      <c r="G36" s="14">
        <f ca="1">$B$15</f>
        <v>5.5555555555555552E-2</v>
      </c>
      <c r="H36" s="14">
        <f ca="1">$C$15</f>
        <v>1.3888888888888888E-2</v>
      </c>
      <c r="I36" s="14">
        <f ca="1">$D$15</f>
        <v>5.5555555555555552E-2</v>
      </c>
      <c r="J36" s="14">
        <f ca="1">$E$15</f>
        <v>6.9444444444444448E-2</v>
      </c>
      <c r="K36" s="14">
        <f ca="1">$F$15</f>
        <v>2.7777777777777776E-2</v>
      </c>
      <c r="L36" s="14">
        <f ca="1">$G$15</f>
        <v>0</v>
      </c>
      <c r="M36" s="14">
        <f ca="1">$H$15</f>
        <v>6.9444444444444448E-2</v>
      </c>
      <c r="N36" s="14">
        <f ca="1">$I$15</f>
        <v>6.9444444444444448E-2</v>
      </c>
      <c r="O36" s="14">
        <f ca="1">$J$15</f>
        <v>0.1111111111111111</v>
      </c>
      <c r="P36" s="14">
        <f ca="1">$K$15</f>
        <v>9.2592592592592587E-3</v>
      </c>
      <c r="Q36" s="14">
        <f ca="1">$L$15</f>
        <v>9.2592592592592587E-3</v>
      </c>
      <c r="R36" s="14">
        <f ca="1">$M$15</f>
        <v>9.2592592592592587E-3</v>
      </c>
      <c r="S36" s="14">
        <f ca="1">$N$15</f>
        <v>4.6296296296296294E-3</v>
      </c>
      <c r="T36" s="14">
        <f ca="1">$O$15</f>
        <v>2.7777777777777776E-2</v>
      </c>
      <c r="U36" s="14">
        <f ca="1">$P$15</f>
        <v>0</v>
      </c>
      <c r="V36" s="14">
        <f ca="1">$Q$15</f>
        <v>5.5555555555555552E-2</v>
      </c>
      <c r="W36" s="14">
        <f ca="1">$R$15</f>
        <v>1.3888888888888888E-2</v>
      </c>
      <c r="X36" s="14">
        <f ca="1">$S$15</f>
        <v>4.1666666666666664E-2</v>
      </c>
      <c r="Y36" s="14">
        <f ca="1">$T$15</f>
        <v>3.7037037037037035E-2</v>
      </c>
      <c r="Z36" s="14">
        <f ca="1">$U$15</f>
        <v>0.14351851851851852</v>
      </c>
      <c r="AA36" s="14">
        <f ca="1">$V$15</f>
        <v>1.3888888888888888E-2</v>
      </c>
    </row>
    <row r="37" spans="1:31" ht="30.75" x14ac:dyDescent="0.55000000000000004">
      <c r="A37" s="23" t="s">
        <v>81</v>
      </c>
      <c r="B37" s="14">
        <f ca="1">$X$15</f>
        <v>4.6296296296296294E-2</v>
      </c>
      <c r="C37" s="14">
        <f ca="1">$Y$15</f>
        <v>7.407407407407407E-2</v>
      </c>
      <c r="D37" s="14">
        <f ca="1">$Z$15</f>
        <v>4.6296296296296294E-3</v>
      </c>
      <c r="E37" s="14">
        <f ca="1">$AA$15</f>
        <v>9.2592592592592587E-3</v>
      </c>
      <c r="F37" s="14">
        <f ca="1">$B$15</f>
        <v>5.5555555555555552E-2</v>
      </c>
      <c r="G37" s="14">
        <f ca="1">$C$15</f>
        <v>1.3888888888888888E-2</v>
      </c>
      <c r="H37" s="14">
        <f ca="1">$D$15</f>
        <v>5.5555555555555552E-2</v>
      </c>
      <c r="I37" s="14">
        <f ca="1">$E$15</f>
        <v>6.9444444444444448E-2</v>
      </c>
      <c r="J37" s="14">
        <f ca="1">$F$15</f>
        <v>2.7777777777777776E-2</v>
      </c>
      <c r="K37" s="14">
        <f ca="1">$G$15</f>
        <v>0</v>
      </c>
      <c r="L37" s="14">
        <f ca="1">$H$15</f>
        <v>6.9444444444444448E-2</v>
      </c>
      <c r="M37" s="14">
        <f ca="1">$I$15</f>
        <v>6.9444444444444448E-2</v>
      </c>
      <c r="N37" s="14">
        <f ca="1">$J$15</f>
        <v>0.1111111111111111</v>
      </c>
      <c r="O37" s="14">
        <f ca="1">$K$15</f>
        <v>9.2592592592592587E-3</v>
      </c>
      <c r="P37" s="14">
        <f ca="1">$L$15</f>
        <v>9.2592592592592587E-3</v>
      </c>
      <c r="Q37" s="14">
        <f ca="1">$M$15</f>
        <v>9.2592592592592587E-3</v>
      </c>
      <c r="R37" s="14">
        <f ca="1">$N$15</f>
        <v>4.6296296296296294E-3</v>
      </c>
      <c r="S37" s="14">
        <f ca="1">$O$15</f>
        <v>2.7777777777777776E-2</v>
      </c>
      <c r="T37" s="14">
        <f ca="1">$P$15</f>
        <v>0</v>
      </c>
      <c r="U37" s="14">
        <f ca="1">$Q$15</f>
        <v>5.5555555555555552E-2</v>
      </c>
      <c r="V37" s="14">
        <f ca="1">$R$15</f>
        <v>1.3888888888888888E-2</v>
      </c>
      <c r="W37" s="14">
        <f ca="1">$S$15</f>
        <v>4.1666666666666664E-2</v>
      </c>
      <c r="X37" s="14">
        <f ca="1">$T$15</f>
        <v>3.7037037037037035E-2</v>
      </c>
      <c r="Y37" s="14">
        <f ca="1">$U$15</f>
        <v>0.14351851851851852</v>
      </c>
      <c r="Z37" s="14">
        <f ca="1">$V$15</f>
        <v>1.3888888888888888E-2</v>
      </c>
      <c r="AA37" s="14">
        <f ca="1">$W$15</f>
        <v>2.7777777777777776E-2</v>
      </c>
    </row>
    <row r="38" spans="1:31" ht="30.75" x14ac:dyDescent="0.55000000000000004">
      <c r="A38" s="23" t="s">
        <v>82</v>
      </c>
      <c r="B38" s="14">
        <f ca="1">$Y$15</f>
        <v>7.407407407407407E-2</v>
      </c>
      <c r="C38" s="14">
        <f ca="1">$Z$15</f>
        <v>4.6296296296296294E-3</v>
      </c>
      <c r="D38" s="14">
        <f ca="1">$AA$15</f>
        <v>9.2592592592592587E-3</v>
      </c>
      <c r="E38" s="14">
        <f ca="1">$B$15</f>
        <v>5.5555555555555552E-2</v>
      </c>
      <c r="F38" s="14">
        <f ca="1">$C$15</f>
        <v>1.3888888888888888E-2</v>
      </c>
      <c r="G38" s="14">
        <f ca="1">$D$15</f>
        <v>5.5555555555555552E-2</v>
      </c>
      <c r="H38" s="14">
        <f ca="1">$E$15</f>
        <v>6.9444444444444448E-2</v>
      </c>
      <c r="I38" s="14">
        <f ca="1">$F$15</f>
        <v>2.7777777777777776E-2</v>
      </c>
      <c r="J38" s="14">
        <f ca="1">$G$15</f>
        <v>0</v>
      </c>
      <c r="K38" s="14">
        <f ca="1">$H$15</f>
        <v>6.9444444444444448E-2</v>
      </c>
      <c r="L38" s="14">
        <f ca="1">$I$15</f>
        <v>6.9444444444444448E-2</v>
      </c>
      <c r="M38" s="14">
        <f ca="1">$J$15</f>
        <v>0.1111111111111111</v>
      </c>
      <c r="N38" s="14">
        <f ca="1">$K$15</f>
        <v>9.2592592592592587E-3</v>
      </c>
      <c r="O38" s="14">
        <f ca="1">$L$15</f>
        <v>9.2592592592592587E-3</v>
      </c>
      <c r="P38" s="14">
        <f ca="1">$M$15</f>
        <v>9.2592592592592587E-3</v>
      </c>
      <c r="Q38" s="14">
        <f ca="1">$N$15</f>
        <v>4.6296296296296294E-3</v>
      </c>
      <c r="R38" s="14">
        <f ca="1">$O$15</f>
        <v>2.7777777777777776E-2</v>
      </c>
      <c r="S38" s="14">
        <f ca="1">$P$15</f>
        <v>0</v>
      </c>
      <c r="T38" s="14">
        <f ca="1">$Q$15</f>
        <v>5.5555555555555552E-2</v>
      </c>
      <c r="U38" s="14">
        <f ca="1">$R$15</f>
        <v>1.3888888888888888E-2</v>
      </c>
      <c r="V38" s="14">
        <f ca="1">$S$15</f>
        <v>4.1666666666666664E-2</v>
      </c>
      <c r="W38" s="14">
        <f ca="1">$T$15</f>
        <v>3.7037037037037035E-2</v>
      </c>
      <c r="X38" s="14">
        <f ca="1">$U$15</f>
        <v>0.14351851851851852</v>
      </c>
      <c r="Y38" s="14">
        <f ca="1">$V$15</f>
        <v>1.3888888888888888E-2</v>
      </c>
      <c r="Z38" s="14">
        <f ca="1">$W$15</f>
        <v>2.7777777777777776E-2</v>
      </c>
      <c r="AA38" s="14">
        <f ca="1">$X$15</f>
        <v>4.6296296296296294E-2</v>
      </c>
    </row>
    <row r="39" spans="1:31" ht="30.75" x14ac:dyDescent="0.55000000000000004">
      <c r="A39" s="23" t="s">
        <v>83</v>
      </c>
      <c r="B39" s="14">
        <f ca="1">$Z$15</f>
        <v>4.6296296296296294E-3</v>
      </c>
      <c r="C39" s="14">
        <f ca="1">$AA$15</f>
        <v>9.2592592592592587E-3</v>
      </c>
      <c r="D39" s="14">
        <f ca="1">$B$15</f>
        <v>5.5555555555555552E-2</v>
      </c>
      <c r="E39" s="14">
        <f ca="1">$C$15</f>
        <v>1.3888888888888888E-2</v>
      </c>
      <c r="F39" s="14">
        <f ca="1">$D$15</f>
        <v>5.5555555555555552E-2</v>
      </c>
      <c r="G39" s="14">
        <f ca="1">$E$15</f>
        <v>6.9444444444444448E-2</v>
      </c>
      <c r="H39" s="14">
        <f ca="1">$F$15</f>
        <v>2.7777777777777776E-2</v>
      </c>
      <c r="I39" s="14">
        <f ca="1">$G$15</f>
        <v>0</v>
      </c>
      <c r="J39" s="14">
        <f ca="1">$H$15</f>
        <v>6.9444444444444448E-2</v>
      </c>
      <c r="K39" s="14">
        <f ca="1">$I$15</f>
        <v>6.9444444444444448E-2</v>
      </c>
      <c r="L39" s="14">
        <f ca="1">$J$15</f>
        <v>0.1111111111111111</v>
      </c>
      <c r="M39" s="14">
        <f ca="1">$K$15</f>
        <v>9.2592592592592587E-3</v>
      </c>
      <c r="N39" s="14">
        <f ca="1">$L$15</f>
        <v>9.2592592592592587E-3</v>
      </c>
      <c r="O39" s="14">
        <f ca="1">$M$15</f>
        <v>9.2592592592592587E-3</v>
      </c>
      <c r="P39" s="14">
        <f ca="1">$N$15</f>
        <v>4.6296296296296294E-3</v>
      </c>
      <c r="Q39" s="14">
        <f ca="1">$O$15</f>
        <v>2.7777777777777776E-2</v>
      </c>
      <c r="R39" s="14">
        <f ca="1">$P$15</f>
        <v>0</v>
      </c>
      <c r="S39" s="14">
        <f ca="1">$Q$15</f>
        <v>5.5555555555555552E-2</v>
      </c>
      <c r="T39" s="14">
        <f ca="1">$R$15</f>
        <v>1.3888888888888888E-2</v>
      </c>
      <c r="U39" s="14">
        <f ca="1">$S$15</f>
        <v>4.1666666666666664E-2</v>
      </c>
      <c r="V39" s="14">
        <f ca="1">$T$15</f>
        <v>3.7037037037037035E-2</v>
      </c>
      <c r="W39" s="14">
        <f ca="1">$U$15</f>
        <v>0.14351851851851852</v>
      </c>
      <c r="X39" s="14">
        <f ca="1">$V$15</f>
        <v>1.3888888888888888E-2</v>
      </c>
      <c r="Y39" s="14">
        <f ca="1">$W$15</f>
        <v>2.7777777777777776E-2</v>
      </c>
      <c r="Z39" s="14">
        <f ca="1">$X$15</f>
        <v>4.6296296296296294E-2</v>
      </c>
      <c r="AA39" s="14">
        <f ca="1">$Y$15</f>
        <v>7.407407407407407E-2</v>
      </c>
    </row>
    <row r="40" spans="1:31" ht="30.75" x14ac:dyDescent="0.55000000000000004">
      <c r="A40" s="23" t="s">
        <v>84</v>
      </c>
      <c r="B40" s="14">
        <f ca="1">$AA$15</f>
        <v>9.2592592592592587E-3</v>
      </c>
      <c r="C40" s="14">
        <f ca="1">$B$15</f>
        <v>5.5555555555555552E-2</v>
      </c>
      <c r="D40" s="14">
        <f ca="1">$C$15</f>
        <v>1.3888888888888888E-2</v>
      </c>
      <c r="E40" s="14">
        <f ca="1">$D$15</f>
        <v>5.5555555555555552E-2</v>
      </c>
      <c r="F40" s="14">
        <f ca="1">$E$15</f>
        <v>6.9444444444444448E-2</v>
      </c>
      <c r="G40" s="14">
        <f ca="1">$F$15</f>
        <v>2.7777777777777776E-2</v>
      </c>
      <c r="H40" s="14">
        <f ca="1">$G$15</f>
        <v>0</v>
      </c>
      <c r="I40" s="14">
        <f ca="1">$H$15</f>
        <v>6.9444444444444448E-2</v>
      </c>
      <c r="J40" s="14">
        <f ca="1">$I$15</f>
        <v>6.9444444444444448E-2</v>
      </c>
      <c r="K40" s="14">
        <f ca="1">$J$15</f>
        <v>0.1111111111111111</v>
      </c>
      <c r="L40" s="14">
        <f ca="1">$K$15</f>
        <v>9.2592592592592587E-3</v>
      </c>
      <c r="M40" s="14">
        <f ca="1">$L$15</f>
        <v>9.2592592592592587E-3</v>
      </c>
      <c r="N40" s="14">
        <f ca="1">$M$15</f>
        <v>9.2592592592592587E-3</v>
      </c>
      <c r="O40" s="14">
        <f ca="1">$N$15</f>
        <v>4.6296296296296294E-3</v>
      </c>
      <c r="P40" s="14">
        <f ca="1">$O$15</f>
        <v>2.7777777777777776E-2</v>
      </c>
      <c r="Q40" s="14">
        <f ca="1">$P$15</f>
        <v>0</v>
      </c>
      <c r="R40" s="14">
        <f ca="1">$Q$15</f>
        <v>5.5555555555555552E-2</v>
      </c>
      <c r="S40" s="14">
        <f ca="1">$R$15</f>
        <v>1.3888888888888888E-2</v>
      </c>
      <c r="T40" s="14">
        <f ca="1">$S$15</f>
        <v>4.1666666666666664E-2</v>
      </c>
      <c r="U40" s="14">
        <f ca="1">$T$15</f>
        <v>3.7037037037037035E-2</v>
      </c>
      <c r="V40" s="14">
        <f ca="1">$U$15</f>
        <v>0.14351851851851852</v>
      </c>
      <c r="W40" s="14">
        <f ca="1">$V$15</f>
        <v>1.3888888888888888E-2</v>
      </c>
      <c r="X40" s="14">
        <f ca="1">$W$15</f>
        <v>2.7777777777777776E-2</v>
      </c>
      <c r="Y40" s="14">
        <f ca="1">$X$15</f>
        <v>4.6296296296296294E-2</v>
      </c>
      <c r="Z40" s="14">
        <f ca="1">$Y$15</f>
        <v>7.407407407407407E-2</v>
      </c>
      <c r="AA40" s="14">
        <f ca="1">$Z$15</f>
        <v>4.6296296296296294E-3</v>
      </c>
    </row>
    <row r="41" spans="1:31" ht="18" x14ac:dyDescent="0.35">
      <c r="A41" s="17"/>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4" spans="1:31" ht="21" x14ac:dyDescent="0.35">
      <c r="AB44" s="33" t="s">
        <v>85</v>
      </c>
      <c r="AC44" s="35" t="s">
        <v>86</v>
      </c>
      <c r="AD44" s="38">
        <f ca="1">MAX(AB45:AB70)</f>
        <v>6.6495370370370371E-2</v>
      </c>
      <c r="AE44" s="34" t="s">
        <v>87</v>
      </c>
    </row>
    <row r="45" spans="1:31" ht="30.75" x14ac:dyDescent="0.55000000000000004">
      <c r="A45" s="23" t="s">
        <v>33</v>
      </c>
      <c r="B45" s="14">
        <f ca="1">B11*($B$15)</f>
        <v>4.5555555555555557E-3</v>
      </c>
      <c r="C45" s="14">
        <f ca="1">C11*($C$15)</f>
        <v>2.0833333333333332E-4</v>
      </c>
      <c r="D45" s="14">
        <f ca="1">D11*($D$15)</f>
        <v>1.5555555555555555E-3</v>
      </c>
      <c r="E45" s="14">
        <f ca="1">E11*($E$15)</f>
        <v>2.9861111111111108E-3</v>
      </c>
      <c r="F45" s="14">
        <f ca="1">F11*($F$15)</f>
        <v>3.5277777777777777E-3</v>
      </c>
      <c r="G45" s="14">
        <f ca="1">G11*($G$15)</f>
        <v>0</v>
      </c>
      <c r="H45" s="14">
        <f ca="1">H11*($H$15)</f>
        <v>1.3888888888888889E-3</v>
      </c>
      <c r="I45" s="14">
        <f ca="1">I11*($I$15)</f>
        <v>4.2361111111111115E-3</v>
      </c>
      <c r="J45" s="14">
        <f ca="1">J11*($J$15)</f>
        <v>7.7777777777777784E-3</v>
      </c>
      <c r="K45" s="14">
        <f ca="1">K11*($K$15)</f>
        <v>1.8518518518518518E-5</v>
      </c>
      <c r="L45" s="14">
        <f ca="1">L11*($L$15)</f>
        <v>7.4074074074074073E-5</v>
      </c>
      <c r="M45" s="14">
        <f ca="1">M11*($M$15)</f>
        <v>3.7037037037037035E-4</v>
      </c>
      <c r="N45" s="14">
        <f ca="1">N11*($N$15)</f>
        <v>1.111111111111111E-4</v>
      </c>
      <c r="O45" s="14">
        <f ca="1">O11*($O$15)</f>
        <v>1.8611111111111111E-3</v>
      </c>
      <c r="P45" s="14">
        <f ca="1">P11*($P$15)</f>
        <v>0</v>
      </c>
      <c r="Q45" s="14">
        <f ca="1">Q11*($Q$15)</f>
        <v>1.0555555555555555E-3</v>
      </c>
      <c r="R45" s="14">
        <f ca="1">R11*($R$15)</f>
        <v>1.3888888888888888E-5</v>
      </c>
      <c r="S45" s="14">
        <f ca="1">S11*($S$15)</f>
        <v>2.4999999999999996E-3</v>
      </c>
      <c r="T45" s="14">
        <f ca="1">T11*($T$15)</f>
        <v>2.3333333333333331E-3</v>
      </c>
      <c r="U45" s="14">
        <f ca="1">U11*($U$15)</f>
        <v>1.3060185185185185E-2</v>
      </c>
      <c r="V45" s="14">
        <f ca="1">V11*($V$15)</f>
        <v>3.8888888888888887E-4</v>
      </c>
      <c r="W45" s="14">
        <f ca="1">W11*($W$15)</f>
        <v>2.7777777777777778E-4</v>
      </c>
      <c r="X45" s="14">
        <f ca="1">X11*($X$15)</f>
        <v>1.0648148148148147E-3</v>
      </c>
      <c r="Y45" s="14">
        <f ca="1">Y11*($Y$15)</f>
        <v>7.4074074074074073E-5</v>
      </c>
      <c r="Z45" s="14">
        <f ca="1">Z11*($Z$15)</f>
        <v>9.2592592592592588E-5</v>
      </c>
      <c r="AA45" s="14">
        <f ca="1">AA11*($AA$15)</f>
        <v>9.2592592592592591E-6</v>
      </c>
      <c r="AB45" s="19">
        <f ca="1">(B45)+(C45)+(D45)+(E45)+(F45)+(G45)+(H45)+(I45)+(J45)+(K45)+(L45)+(M45)+(N45)+(O45)+(P45)+(Q45)+(R45)+(S45)+(T45)+(U45)+(V45)+(W45)+(X45)+(Y45)+(Z45)+(AA45)</f>
        <v>4.9541666666666678E-2</v>
      </c>
      <c r="AE45" s="40" t="s">
        <v>15</v>
      </c>
    </row>
    <row r="46" spans="1:31" ht="30.75" x14ac:dyDescent="0.55000000000000004">
      <c r="A46" s="23" t="s">
        <v>34</v>
      </c>
      <c r="B46" s="14">
        <f ca="1">B11*($C$15)</f>
        <v>1.1388888888888889E-3</v>
      </c>
      <c r="C46" s="14">
        <f ca="1">C11*($D$15)</f>
        <v>8.3333333333333328E-4</v>
      </c>
      <c r="D46" s="14">
        <f ca="1">D11*($E$15)</f>
        <v>1.9444444444444446E-3</v>
      </c>
      <c r="E46" s="14">
        <f ca="1">E11*($F$15)</f>
        <v>1.1944444444444444E-3</v>
      </c>
      <c r="F46" s="14">
        <f ca="1">F11*($G$15)</f>
        <v>0</v>
      </c>
      <c r="G46" s="14">
        <f ca="1">G11*($H$15)</f>
        <v>1.5277777777777779E-3</v>
      </c>
      <c r="H46" s="14">
        <f ca="1">H11*($I$15)</f>
        <v>1.3888888888888889E-3</v>
      </c>
      <c r="I46" s="14">
        <f ca="1">I11*($J$15)</f>
        <v>6.7777777777777775E-3</v>
      </c>
      <c r="J46" s="14">
        <f ca="1">J11*($K$15)</f>
        <v>6.4814814814814813E-4</v>
      </c>
      <c r="K46" s="14">
        <f ca="1">K11*($L$15)</f>
        <v>1.8518518518518518E-5</v>
      </c>
      <c r="L46" s="14">
        <f ca="1">L11*($M$15)</f>
        <v>7.4074074074074073E-5</v>
      </c>
      <c r="M46" s="14">
        <f ca="1">M11*($N$15)</f>
        <v>1.8518518518518518E-4</v>
      </c>
      <c r="N46" s="14">
        <f ca="1">N11*($O$15)</f>
        <v>6.6666666666666664E-4</v>
      </c>
      <c r="O46" s="14">
        <f ca="1">O11*($P$15)</f>
        <v>0</v>
      </c>
      <c r="P46" s="14">
        <f ca="1">P11*($Q$15)</f>
        <v>4.1666666666666666E-3</v>
      </c>
      <c r="Q46" s="14">
        <f ca="1">Q11*($R$15)</f>
        <v>2.6388888888888886E-4</v>
      </c>
      <c r="R46" s="14">
        <f ca="1">R11*($S$15)</f>
        <v>4.1666666666666665E-5</v>
      </c>
      <c r="S46" s="14">
        <f ca="1">S11*($T$15)</f>
        <v>2.2222222222222222E-3</v>
      </c>
      <c r="T46" s="14">
        <f ca="1">T11*($U$15)</f>
        <v>9.0416666666666666E-3</v>
      </c>
      <c r="U46" s="14">
        <f ca="1">U11*($V$15)</f>
        <v>1.2638888888888888E-3</v>
      </c>
      <c r="V46" s="14">
        <f ca="1">V11*($W$15)</f>
        <v>7.7777777777777773E-4</v>
      </c>
      <c r="W46" s="14">
        <f ca="1">W11*($X$15)</f>
        <v>4.6296296296296293E-4</v>
      </c>
      <c r="X46" s="14">
        <f ca="1">X11*($Y$15)</f>
        <v>1.7037037037037036E-3</v>
      </c>
      <c r="Y46" s="14">
        <f ca="1">Y11*($Z$15)</f>
        <v>4.6296296296296296E-6</v>
      </c>
      <c r="Z46" s="14">
        <f ca="1">Z11*($AA$15)</f>
        <v>1.8518518518518518E-4</v>
      </c>
      <c r="AA46" s="14">
        <f ca="1">AA11*($B$15)</f>
        <v>5.5555555555555551E-5</v>
      </c>
      <c r="AB46" s="19">
        <f ca="1">(B46)+(C46)+(D46)+(E46)+(F46)+(G46)+(H46)+(I46)+(J46)+(K46)+(L46)+(M46)+(N46)+(O46)+(P46)+(Q46)+(R46)+(S46)+(T46)+(U46)+(V46)+(W46)+(X46)+(Y46)+(Z46)+(AA46)</f>
        <v>3.6587962962962961E-2</v>
      </c>
      <c r="AE46" s="40" t="s">
        <v>7</v>
      </c>
    </row>
    <row r="47" spans="1:31" ht="30.75" x14ac:dyDescent="0.55000000000000004">
      <c r="A47" s="23" t="s">
        <v>35</v>
      </c>
      <c r="B47" s="14">
        <f ca="1">B11*($D$15)</f>
        <v>4.5555555555555557E-3</v>
      </c>
      <c r="C47" s="14">
        <f ca="1">C11*($E$15)</f>
        <v>1.0416666666666667E-3</v>
      </c>
      <c r="D47" s="14">
        <f ca="1">D11*($F$15)</f>
        <v>7.7777777777777773E-4</v>
      </c>
      <c r="E47" s="14">
        <f ca="1">E11*($G$15)</f>
        <v>0</v>
      </c>
      <c r="F47" s="14">
        <f ca="1">F11*($H$15)</f>
        <v>8.8194444444444457E-3</v>
      </c>
      <c r="G47" s="14">
        <f ca="1">G11*($I$15)</f>
        <v>1.5277777777777779E-3</v>
      </c>
      <c r="H47" s="14">
        <f ca="1">H11*($J$15)</f>
        <v>2.2222222222222222E-3</v>
      </c>
      <c r="I47" s="14">
        <f ca="1">I11*($K$15)</f>
        <v>5.6481481481481476E-4</v>
      </c>
      <c r="J47" s="14">
        <f ca="1">J11*($L$15)</f>
        <v>6.4814814814814813E-4</v>
      </c>
      <c r="K47" s="14">
        <f ca="1">K11*($M$15)</f>
        <v>1.8518518518518518E-5</v>
      </c>
      <c r="L47" s="14">
        <f ca="1">L11*($N$15)</f>
        <v>3.7037037037037037E-5</v>
      </c>
      <c r="M47" s="14">
        <f ca="1">M11*($O$15)</f>
        <v>1.1111111111111111E-3</v>
      </c>
      <c r="N47" s="14">
        <f ca="1">N11*($P$15)</f>
        <v>0</v>
      </c>
      <c r="O47" s="14">
        <f ca="1">O11*($Q$15)</f>
        <v>3.7222222222222223E-3</v>
      </c>
      <c r="P47" s="14">
        <f ca="1">P11*($R$15)</f>
        <v>1.0416666666666667E-3</v>
      </c>
      <c r="Q47" s="14">
        <f ca="1">Q11*($S$15)</f>
        <v>7.9166666666666665E-4</v>
      </c>
      <c r="R47" s="14">
        <f ca="1">R11*($T$15)</f>
        <v>3.7037037037037037E-5</v>
      </c>
      <c r="S47" s="14">
        <f ca="1">S11*($U$15)</f>
        <v>8.611111111111111E-3</v>
      </c>
      <c r="T47" s="14">
        <f ca="1">T11*($V$15)</f>
        <v>8.7499999999999991E-4</v>
      </c>
      <c r="U47" s="14">
        <f ca="1">U11*($W$15)</f>
        <v>2.5277777777777777E-3</v>
      </c>
      <c r="V47" s="14">
        <f ca="1">V11*($X$15)</f>
        <v>1.2962962962962963E-3</v>
      </c>
      <c r="W47" s="14">
        <f ca="1">W11*($Y$15)</f>
        <v>7.407407407407407E-4</v>
      </c>
      <c r="X47" s="14">
        <f ca="1">X11*($Z$15)</f>
        <v>1.0648148148148147E-4</v>
      </c>
      <c r="Y47" s="14">
        <f ca="1">Y11*($AA$15)</f>
        <v>9.2592592592592591E-6</v>
      </c>
      <c r="Z47" s="14">
        <f ca="1">Z11*($B$15)</f>
        <v>1.1111111111111111E-3</v>
      </c>
      <c r="AA47" s="14">
        <f ca="1">AA11*($C$15)</f>
        <v>1.3888888888888888E-5</v>
      </c>
      <c r="AB47" s="19">
        <f t="shared" ref="AB47:AB70" ca="1" si="4">(B47)+(C47)+(D47)+(E47)+(F47)+(G47)+(H47)+(I47)+(J47)+(K47)+(L47)+(M47)+(N47)+(O47)+(P47)+(Q47)+(R47)+(S47)+(T47)+(U47)+(V47)+(W47)+(X47)+(Y47)+(Z47)+(AA47)</f>
        <v>4.2208333333333327E-2</v>
      </c>
      <c r="AE47" s="40" t="s">
        <v>21</v>
      </c>
    </row>
    <row r="48" spans="1:31" ht="30.75" x14ac:dyDescent="0.55000000000000004">
      <c r="A48" s="23" t="s">
        <v>36</v>
      </c>
      <c r="B48" s="14">
        <f ca="1">B11*($E$15)</f>
        <v>5.6944444444444447E-3</v>
      </c>
      <c r="C48" s="14">
        <f ca="1">C11*($F$15)</f>
        <v>4.1666666666666664E-4</v>
      </c>
      <c r="D48" s="14">
        <f ca="1">D11*($G$15)</f>
        <v>0</v>
      </c>
      <c r="E48" s="14">
        <f ca="1">E11*($H$15)</f>
        <v>2.9861111111111108E-3</v>
      </c>
      <c r="F48" s="14">
        <f ca="1">F11*($I$15)</f>
        <v>8.8194444444444457E-3</v>
      </c>
      <c r="G48" s="14">
        <f ca="1">G11*($J$15)</f>
        <v>2.444444444444444E-3</v>
      </c>
      <c r="H48" s="14">
        <f ca="1">H11*($K$15)</f>
        <v>1.8518518518518518E-4</v>
      </c>
      <c r="I48" s="14">
        <f ca="1">I11*($L$15)</f>
        <v>5.6481481481481476E-4</v>
      </c>
      <c r="J48" s="14">
        <f ca="1">J11*($M$15)</f>
        <v>6.4814814814814813E-4</v>
      </c>
      <c r="K48" s="14">
        <f ca="1">K11*($N$15)</f>
        <v>9.2592592592592591E-6</v>
      </c>
      <c r="L48" s="14">
        <f ca="1">L11*($O$15)</f>
        <v>2.2222222222222221E-4</v>
      </c>
      <c r="M48" s="14">
        <f ca="1">M11*($P$15)</f>
        <v>0</v>
      </c>
      <c r="N48" s="14">
        <f ca="1">N11*($Q$15)</f>
        <v>1.3333333333333333E-3</v>
      </c>
      <c r="O48" s="14">
        <f ca="1">O11*($R$15)</f>
        <v>9.3055555555555556E-4</v>
      </c>
      <c r="P48" s="14">
        <f ca="1">P11*($S$15)</f>
        <v>3.1249999999999997E-3</v>
      </c>
      <c r="Q48" s="14">
        <f ca="1">Q11*($T$15)</f>
        <v>7.0370370370370367E-4</v>
      </c>
      <c r="R48" s="14">
        <f ca="1">R11*($U$15)</f>
        <v>1.4351851851851852E-4</v>
      </c>
      <c r="S48" s="14">
        <f ca="1">S11*($V$15)</f>
        <v>8.3333333333333328E-4</v>
      </c>
      <c r="T48" s="14">
        <f ca="1">T11*($W$15)</f>
        <v>1.7499999999999998E-3</v>
      </c>
      <c r="U48" s="14">
        <f ca="1">U11*($X$15)</f>
        <v>4.2129629629629626E-3</v>
      </c>
      <c r="V48" s="14">
        <f ca="1">V11*($Y$15)</f>
        <v>2.0740740740740741E-3</v>
      </c>
      <c r="W48" s="14">
        <f ca="1">W11*($Z$15)</f>
        <v>4.6296296296296294E-5</v>
      </c>
      <c r="X48" s="14">
        <f ca="1">X11*($AA$15)</f>
        <v>2.1296296296296295E-4</v>
      </c>
      <c r="Y48" s="14">
        <f ca="1">Y11*($B$15)</f>
        <v>5.5555555555555551E-5</v>
      </c>
      <c r="Z48" s="14">
        <f ca="1">Z11*($C$15)</f>
        <v>2.7777777777777778E-4</v>
      </c>
      <c r="AA48" s="14">
        <f ca="1">AA11*($D$15)</f>
        <v>5.5555555555555551E-5</v>
      </c>
      <c r="AB48" s="19">
        <f t="shared" ca="1" si="4"/>
        <v>3.7745370370370367E-2</v>
      </c>
      <c r="AE48" s="40" t="s">
        <v>10</v>
      </c>
    </row>
    <row r="49" spans="1:31" ht="30.75" x14ac:dyDescent="0.55000000000000004">
      <c r="A49" s="23" t="s">
        <v>37</v>
      </c>
      <c r="B49" s="14">
        <f ca="1">B11*($F$15)</f>
        <v>2.2777777777777779E-3</v>
      </c>
      <c r="C49" s="14">
        <f ca="1">C11*($G$15)</f>
        <v>0</v>
      </c>
      <c r="D49" s="14">
        <f ca="1">D11*($H$15)</f>
        <v>1.9444444444444446E-3</v>
      </c>
      <c r="E49" s="14">
        <f ca="1">E11*($I$15)</f>
        <v>2.9861111111111108E-3</v>
      </c>
      <c r="F49" s="14">
        <f ca="1">F11*($J$15)</f>
        <v>1.4111111111111111E-2</v>
      </c>
      <c r="G49" s="14">
        <f ca="1">G11*($K$15)</f>
        <v>2.0370370370370369E-4</v>
      </c>
      <c r="H49" s="14">
        <f ca="1">H11*($L$15)</f>
        <v>1.8518518518518518E-4</v>
      </c>
      <c r="I49" s="14">
        <f ca="1">I11*($M$15)</f>
        <v>5.6481481481481476E-4</v>
      </c>
      <c r="J49" s="14">
        <f ca="1">J11*($N$15)</f>
        <v>3.2407407407407406E-4</v>
      </c>
      <c r="K49" s="14">
        <f ca="1">K11*($O$15)</f>
        <v>5.5555555555555551E-5</v>
      </c>
      <c r="L49" s="14">
        <f ca="1">L11*($P$15)</f>
        <v>0</v>
      </c>
      <c r="M49" s="14">
        <f ca="1">M11*($Q$15)</f>
        <v>2.2222222222222222E-3</v>
      </c>
      <c r="N49" s="14">
        <f ca="1">N11*($R$15)</f>
        <v>3.3333333333333332E-4</v>
      </c>
      <c r="O49" s="14">
        <f ca="1">O11*($S$15)</f>
        <v>2.7916666666666667E-3</v>
      </c>
      <c r="P49" s="14">
        <f ca="1">P11*($T$15)</f>
        <v>2.7777777777777775E-3</v>
      </c>
      <c r="Q49" s="14">
        <f ca="1">Q11*($U$15)</f>
        <v>2.7268518518518518E-3</v>
      </c>
      <c r="R49" s="14">
        <f ca="1">R11*($V$15)</f>
        <v>1.3888888888888888E-5</v>
      </c>
      <c r="S49" s="14">
        <f ca="1">S11*($W$15)</f>
        <v>1.6666666666666666E-3</v>
      </c>
      <c r="T49" s="14">
        <f ca="1">T11*($X$15)</f>
        <v>2.9166666666666664E-3</v>
      </c>
      <c r="U49" s="14">
        <f ca="1">U11*($Y$15)</f>
        <v>6.7407407407407399E-3</v>
      </c>
      <c r="V49" s="14">
        <f ca="1">V11*($Z$15)</f>
        <v>1.2962962962962963E-4</v>
      </c>
      <c r="W49" s="14">
        <f ca="1">W11*($AA$15)</f>
        <v>9.2592592592592588E-5</v>
      </c>
      <c r="X49" s="14">
        <f ca="1">X11*($B$15)</f>
        <v>1.2777777777777776E-3</v>
      </c>
      <c r="Y49" s="14">
        <f ca="1">Y11*($C$15)</f>
        <v>1.3888888888888888E-5</v>
      </c>
      <c r="Z49" s="14">
        <f ca="1">Z11*($D$15)</f>
        <v>1.1111111111111111E-3</v>
      </c>
      <c r="AA49" s="14">
        <f ca="1">AA11*($E$15)</f>
        <v>6.9444444444444444E-5</v>
      </c>
      <c r="AB49" s="19">
        <f t="shared" ca="1" si="4"/>
        <v>4.7537037037037044E-2</v>
      </c>
      <c r="AE49" s="40" t="s">
        <v>1</v>
      </c>
    </row>
    <row r="50" spans="1:31" ht="30.75" x14ac:dyDescent="0.55000000000000004">
      <c r="A50" s="23" t="s">
        <v>38</v>
      </c>
      <c r="B50" s="14">
        <f ca="1">B11*($G$15)</f>
        <v>0</v>
      </c>
      <c r="C50" s="14">
        <f ca="1">C11*($H$15)</f>
        <v>1.0416666666666667E-3</v>
      </c>
      <c r="D50" s="14">
        <f ca="1">D11*($I$15)</f>
        <v>1.9444444444444446E-3</v>
      </c>
      <c r="E50" s="14">
        <f ca="1">E11*($J$15)</f>
        <v>4.7777777777777775E-3</v>
      </c>
      <c r="F50" s="14">
        <f ca="1">F11*($K$15)</f>
        <v>1.175925925925926E-3</v>
      </c>
      <c r="G50" s="14">
        <f ca="1">G11*($L$15)</f>
        <v>2.0370370370370369E-4</v>
      </c>
      <c r="H50" s="14">
        <f ca="1">H11*($M$15)</f>
        <v>1.8518518518518518E-4</v>
      </c>
      <c r="I50" s="14">
        <f ca="1">I11*($N$15)</f>
        <v>2.8240740740740738E-4</v>
      </c>
      <c r="J50" s="14">
        <f ca="1">J11*($O$15)</f>
        <v>1.9444444444444446E-3</v>
      </c>
      <c r="K50" s="14">
        <f ca="1">K11*($P$15)</f>
        <v>0</v>
      </c>
      <c r="L50" s="14">
        <f ca="1">L11*($Q$15)</f>
        <v>4.4444444444444441E-4</v>
      </c>
      <c r="M50" s="14">
        <f ca="1">M11*($R$15)</f>
        <v>5.5555555555555556E-4</v>
      </c>
      <c r="N50" s="14">
        <f ca="1">N11*($S$15)</f>
        <v>1E-3</v>
      </c>
      <c r="O50" s="14">
        <f ca="1">O11*($T$15)</f>
        <v>2.4814814814814816E-3</v>
      </c>
      <c r="P50" s="14">
        <f ca="1">P11*($U$15)</f>
        <v>1.0763888888888889E-2</v>
      </c>
      <c r="Q50" s="14">
        <f ca="1">Q11*($V$15)</f>
        <v>2.6388888888888886E-4</v>
      </c>
      <c r="R50" s="14">
        <f ca="1">R11*($W$15)</f>
        <v>2.7777777777777776E-5</v>
      </c>
      <c r="S50" s="14">
        <f ca="1">S11*($X$15)</f>
        <v>2.7777777777777775E-3</v>
      </c>
      <c r="T50" s="14">
        <f ca="1">T11*($Y$15)</f>
        <v>4.6666666666666662E-3</v>
      </c>
      <c r="U50" s="14">
        <f ca="1">U11*($Z$15)</f>
        <v>4.2129629629629624E-4</v>
      </c>
      <c r="V50" s="14">
        <f ca="1">V11*($AA$15)</f>
        <v>2.5925925925925926E-4</v>
      </c>
      <c r="W50" s="14">
        <f ca="1">W11*($B$15)</f>
        <v>5.5555555555555556E-4</v>
      </c>
      <c r="X50" s="14">
        <f ca="1">X11*($C$15)</f>
        <v>3.1944444444444441E-4</v>
      </c>
      <c r="Y50" s="14">
        <f ca="1">Y11*($D$15)</f>
        <v>5.5555555555555551E-5</v>
      </c>
      <c r="Z50" s="14">
        <f ca="1">Z11*($E$15)</f>
        <v>1.3888888888888889E-3</v>
      </c>
      <c r="AA50" s="14">
        <f ca="1">AA11*($F$15)</f>
        <v>2.7777777777777776E-5</v>
      </c>
      <c r="AB50" s="19">
        <f t="shared" ca="1" si="4"/>
        <v>3.7564814814814815E-2</v>
      </c>
      <c r="AE50" s="40" t="s">
        <v>17</v>
      </c>
    </row>
    <row r="51" spans="1:31" ht="30.75" x14ac:dyDescent="0.55000000000000004">
      <c r="A51" s="23" t="s">
        <v>39</v>
      </c>
      <c r="B51" s="14">
        <f ca="1">B11*($H$15)</f>
        <v>5.6944444444444447E-3</v>
      </c>
      <c r="C51" s="14">
        <f ca="1">C11*($I$15)</f>
        <v>1.0416666666666667E-3</v>
      </c>
      <c r="D51" s="14">
        <f ca="1">D11*($J$15)</f>
        <v>3.1111111111111109E-3</v>
      </c>
      <c r="E51" s="14">
        <f ca="1">E11*($K$15)</f>
        <v>3.9814814814814807E-4</v>
      </c>
      <c r="F51" s="14">
        <f ca="1">F11*($L$15)</f>
        <v>1.175925925925926E-3</v>
      </c>
      <c r="G51" s="14">
        <f ca="1">G11*($M$15)</f>
        <v>2.0370370370370369E-4</v>
      </c>
      <c r="H51" s="14">
        <f ca="1">H11*($N$15)</f>
        <v>9.2592592592592588E-5</v>
      </c>
      <c r="I51" s="14">
        <f ca="1">I11*($O$15)</f>
        <v>1.6944444444444444E-3</v>
      </c>
      <c r="J51" s="14">
        <f ca="1">J11*($P$15)</f>
        <v>0</v>
      </c>
      <c r="K51" s="14">
        <f ca="1">K11*($Q$15)</f>
        <v>1.111111111111111E-4</v>
      </c>
      <c r="L51" s="14">
        <f ca="1">L11*($R$15)</f>
        <v>1.111111111111111E-4</v>
      </c>
      <c r="M51" s="14">
        <f ca="1">M11*($S$15)</f>
        <v>1.6666666666666666E-3</v>
      </c>
      <c r="N51" s="14">
        <f ca="1">N11*($T$15)</f>
        <v>8.8888888888888882E-4</v>
      </c>
      <c r="O51" s="14">
        <f ca="1">O11*($U$15)</f>
        <v>9.6157407407407407E-3</v>
      </c>
      <c r="P51" s="14">
        <f ca="1">P11*($V$15)</f>
        <v>1.0416666666666667E-3</v>
      </c>
      <c r="Q51" s="14">
        <f ca="1">Q11*($W$15)</f>
        <v>5.2777777777777773E-4</v>
      </c>
      <c r="R51" s="14">
        <f ca="1">R11*($X$15)</f>
        <v>4.6296296296296294E-5</v>
      </c>
      <c r="S51" s="14">
        <f ca="1">S11*($Y$15)</f>
        <v>4.4444444444444444E-3</v>
      </c>
      <c r="T51" s="14">
        <f ca="1">T11*($Z$15)</f>
        <v>2.9166666666666664E-4</v>
      </c>
      <c r="U51" s="14">
        <f ca="1">U11*($AA$15)</f>
        <v>8.4259259259259248E-4</v>
      </c>
      <c r="V51" s="14">
        <f ca="1">V11*($B$15)</f>
        <v>1.5555555555555555E-3</v>
      </c>
      <c r="W51" s="14">
        <f ca="1">W11*($C$15)</f>
        <v>1.3888888888888889E-4</v>
      </c>
      <c r="X51" s="14">
        <f ca="1">X11*($D$15)</f>
        <v>1.2777777777777776E-3</v>
      </c>
      <c r="Y51" s="14">
        <f ca="1">Y11*($E$15)</f>
        <v>6.9444444444444444E-5</v>
      </c>
      <c r="Z51" s="14">
        <f ca="1">Z11*($F$15)</f>
        <v>5.5555555555555556E-4</v>
      </c>
      <c r="AA51" s="14">
        <f ca="1">AA11*($G$15)</f>
        <v>0</v>
      </c>
      <c r="AB51" s="19">
        <f t="shared" ca="1" si="4"/>
        <v>3.6597222222222212E-2</v>
      </c>
      <c r="AE51" s="40" t="s">
        <v>14</v>
      </c>
    </row>
    <row r="52" spans="1:31" ht="30.75" x14ac:dyDescent="0.55000000000000004">
      <c r="A52" s="23" t="s">
        <v>40</v>
      </c>
      <c r="B52" s="14">
        <f ca="1">B11*($I$15)</f>
        <v>5.6944444444444447E-3</v>
      </c>
      <c r="C52" s="14">
        <f ca="1">C11*($J$15)</f>
        <v>1.6666666666666666E-3</v>
      </c>
      <c r="D52" s="14">
        <f ca="1">D11*($K$15)</f>
        <v>2.5925925925925926E-4</v>
      </c>
      <c r="E52" s="14">
        <f ca="1">E11*($L$15)</f>
        <v>3.9814814814814807E-4</v>
      </c>
      <c r="F52" s="14">
        <f ca="1">F11*($M$15)</f>
        <v>1.175925925925926E-3</v>
      </c>
      <c r="G52" s="14">
        <f ca="1">G11*($N$15)</f>
        <v>1.0185185185185185E-4</v>
      </c>
      <c r="H52" s="14">
        <f ca="1">H11*($O$15)</f>
        <v>5.5555555555555556E-4</v>
      </c>
      <c r="I52" s="14">
        <f ca="1">I11*($P$15)</f>
        <v>0</v>
      </c>
      <c r="J52" s="14">
        <f ca="1">J11*($Q$15)</f>
        <v>3.8888888888888892E-3</v>
      </c>
      <c r="K52" s="14">
        <f ca="1">K11*($R$15)</f>
        <v>2.7777777777777776E-5</v>
      </c>
      <c r="L52" s="14">
        <f ca="1">L11*($S$15)</f>
        <v>3.3333333333333332E-4</v>
      </c>
      <c r="M52" s="14">
        <f ca="1">M11*($T$15)</f>
        <v>1.4814814814814814E-3</v>
      </c>
      <c r="N52" s="14">
        <f ca="1">N11*($U$15)</f>
        <v>3.4444444444444444E-3</v>
      </c>
      <c r="O52" s="14">
        <f ca="1">O11*($V$15)</f>
        <v>9.3055555555555556E-4</v>
      </c>
      <c r="P52" s="14">
        <f ca="1">P11*($W$15)</f>
        <v>2.0833333333333333E-3</v>
      </c>
      <c r="Q52" s="14">
        <f ca="1">Q11*($X$15)</f>
        <v>8.7962962962962951E-4</v>
      </c>
      <c r="R52" s="14">
        <f ca="1">R11*($Y$15)</f>
        <v>7.4074074074074073E-5</v>
      </c>
      <c r="S52" s="14">
        <f ca="1">S11*($Z$15)</f>
        <v>2.7777777777777778E-4</v>
      </c>
      <c r="T52" s="14">
        <f ca="1">T11*($AA$15)</f>
        <v>5.8333333333333327E-4</v>
      </c>
      <c r="U52" s="14">
        <f ca="1">U11*($B$15)</f>
        <v>5.0555555555555553E-3</v>
      </c>
      <c r="V52" s="14">
        <f ca="1">V11*($C$15)</f>
        <v>3.8888888888888887E-4</v>
      </c>
      <c r="W52" s="14">
        <f ca="1">W11*($D$15)</f>
        <v>5.5555555555555556E-4</v>
      </c>
      <c r="X52" s="14">
        <f ca="1">X11*($E$15)</f>
        <v>1.5972222222222223E-3</v>
      </c>
      <c r="Y52" s="14">
        <f ca="1">Y11*($F$15)</f>
        <v>2.7777777777777776E-5</v>
      </c>
      <c r="Z52" s="14">
        <f ca="1">Z11*($G$15)</f>
        <v>0</v>
      </c>
      <c r="AA52" s="14">
        <f ca="1">AA11*($H$15)</f>
        <v>6.9444444444444444E-5</v>
      </c>
      <c r="AB52" s="19">
        <f t="shared" ca="1" si="4"/>
        <v>3.1550925925925927E-2</v>
      </c>
      <c r="AE52" s="40" t="s">
        <v>0</v>
      </c>
    </row>
    <row r="53" spans="1:31" ht="30.75" x14ac:dyDescent="0.55000000000000004">
      <c r="A53" s="23" t="s">
        <v>41</v>
      </c>
      <c r="B53" s="14">
        <f ca="1">B11*($J$15)</f>
        <v>9.1111111111111115E-3</v>
      </c>
      <c r="C53" s="14">
        <f ca="1">C11*($K$15)</f>
        <v>1.3888888888888889E-4</v>
      </c>
      <c r="D53" s="14">
        <f ca="1">D11*($L$15)</f>
        <v>2.5925925925925926E-4</v>
      </c>
      <c r="E53" s="14">
        <f ca="1">E11*($M$15)</f>
        <v>3.9814814814814807E-4</v>
      </c>
      <c r="F53" s="14">
        <f ca="1">F11*($N$15)</f>
        <v>5.8796296296296298E-4</v>
      </c>
      <c r="G53" s="14">
        <f ca="1">G11*($O$15)</f>
        <v>6.1111111111111099E-4</v>
      </c>
      <c r="H53" s="14">
        <f ca="1">H11*($P$15)</f>
        <v>0</v>
      </c>
      <c r="I53" s="14">
        <f ca="1">I11*($Q$15)</f>
        <v>3.3888888888888888E-3</v>
      </c>
      <c r="J53" s="14">
        <f ca="1">J11*($R$15)</f>
        <v>9.722222222222223E-4</v>
      </c>
      <c r="K53" s="14">
        <f ca="1">K11*($S$15)</f>
        <v>8.3333333333333331E-5</v>
      </c>
      <c r="L53" s="14">
        <f ca="1">L11*($T$15)</f>
        <v>2.9629629629629629E-4</v>
      </c>
      <c r="M53" s="14">
        <f ca="1">M11*($U$15)</f>
        <v>5.7407407407407407E-3</v>
      </c>
      <c r="N53" s="14">
        <f ca="1">N11*($V$15)</f>
        <v>3.3333333333333332E-4</v>
      </c>
      <c r="O53" s="14">
        <f ca="1">O11*($W$15)</f>
        <v>1.8611111111111111E-3</v>
      </c>
      <c r="P53" s="14">
        <f ca="1">P11*($X$15)</f>
        <v>3.472222222222222E-3</v>
      </c>
      <c r="Q53" s="14">
        <f ca="1">Q11*($Y$15)</f>
        <v>1.4074074074074073E-3</v>
      </c>
      <c r="R53" s="14">
        <f ca="1">R11*($Z$15)</f>
        <v>4.6296296296296296E-6</v>
      </c>
      <c r="S53" s="14">
        <f ca="1">S11*($AA$15)</f>
        <v>5.5555555555555556E-4</v>
      </c>
      <c r="T53" s="14">
        <f ca="1">T11*($B$15)</f>
        <v>3.4999999999999996E-3</v>
      </c>
      <c r="U53" s="14">
        <f ca="1">U11*($C$15)</f>
        <v>1.2638888888888888E-3</v>
      </c>
      <c r="V53" s="14">
        <f ca="1">V11*($D$15)</f>
        <v>1.5555555555555555E-3</v>
      </c>
      <c r="W53" s="14">
        <f ca="1">W11*($E$15)</f>
        <v>6.9444444444444447E-4</v>
      </c>
      <c r="X53" s="14">
        <f ca="1">X11*($F$15)</f>
        <v>6.3888888888888882E-4</v>
      </c>
      <c r="Y53" s="14">
        <f ca="1">Y11*($G$15)</f>
        <v>0</v>
      </c>
      <c r="Z53" s="14">
        <f ca="1">Z11*($H$15)</f>
        <v>1.3888888888888889E-3</v>
      </c>
      <c r="AA53" s="14">
        <f ca="1">AA11*($I$15)</f>
        <v>6.9444444444444444E-5</v>
      </c>
      <c r="AB53" s="19">
        <f t="shared" ca="1" si="4"/>
        <v>3.833333333333333E-2</v>
      </c>
      <c r="AE53" s="40" t="s">
        <v>5</v>
      </c>
    </row>
    <row r="54" spans="1:31" ht="30.75" x14ac:dyDescent="0.55000000000000004">
      <c r="A54" s="23" t="s">
        <v>42</v>
      </c>
      <c r="B54" s="14">
        <f ca="1">B11*($K$15)</f>
        <v>7.5925925925925922E-4</v>
      </c>
      <c r="C54" s="14">
        <f ca="1">C11*($L$15)</f>
        <v>1.3888888888888889E-4</v>
      </c>
      <c r="D54" s="14">
        <f ca="1">D11*($M$15)</f>
        <v>2.5925925925925926E-4</v>
      </c>
      <c r="E54" s="14">
        <f ca="1">E11*($N$15)</f>
        <v>1.9907407407407404E-4</v>
      </c>
      <c r="F54" s="14">
        <f ca="1">F11*($O$15)</f>
        <v>3.5277777777777777E-3</v>
      </c>
      <c r="G54" s="14">
        <f ca="1">G11*($P$15)</f>
        <v>0</v>
      </c>
      <c r="H54" s="14">
        <f ca="1">H11*($Q$15)</f>
        <v>1.1111111111111111E-3</v>
      </c>
      <c r="I54" s="14">
        <f ca="1">I11*($R$15)</f>
        <v>8.4722222222222219E-4</v>
      </c>
      <c r="J54" s="14">
        <f ca="1">J11*($S$15)</f>
        <v>2.9166666666666668E-3</v>
      </c>
      <c r="K54" s="14">
        <f ca="1">K11*($T$15)</f>
        <v>7.4074074074074073E-5</v>
      </c>
      <c r="L54" s="14">
        <f ca="1">L11*($U$15)</f>
        <v>1.1481481481481481E-3</v>
      </c>
      <c r="M54" s="14">
        <f ca="1">M11*($V$15)</f>
        <v>5.5555555555555556E-4</v>
      </c>
      <c r="N54" s="14">
        <f ca="1">N11*($W$15)</f>
        <v>6.6666666666666664E-4</v>
      </c>
      <c r="O54" s="14">
        <f ca="1">O11*($X$15)</f>
        <v>3.1018518518518517E-3</v>
      </c>
      <c r="P54" s="14">
        <f ca="1">P11*($Y$15)</f>
        <v>5.5555555555555549E-3</v>
      </c>
      <c r="Q54" s="14">
        <f ca="1">Q11*($Z$15)</f>
        <v>8.7962962962962959E-5</v>
      </c>
      <c r="R54" s="14">
        <f ca="1">R11*($AA$15)</f>
        <v>9.2592592592592591E-6</v>
      </c>
      <c r="S54" s="14">
        <f ca="1">S11*($B$15)</f>
        <v>3.3333333333333331E-3</v>
      </c>
      <c r="T54" s="14">
        <f ca="1">T11*($C$15)</f>
        <v>8.7499999999999991E-4</v>
      </c>
      <c r="U54" s="14">
        <f ca="1">U11*($D$15)</f>
        <v>5.0555555555555553E-3</v>
      </c>
      <c r="V54" s="14">
        <f ca="1">V11*($E$15)</f>
        <v>1.9444444444444446E-3</v>
      </c>
      <c r="W54" s="14">
        <f ca="1">W11*($F$15)</f>
        <v>2.7777777777777778E-4</v>
      </c>
      <c r="X54" s="14">
        <f ca="1">X11*($G$15)</f>
        <v>0</v>
      </c>
      <c r="Y54" s="14">
        <f ca="1">Y11*($H$15)</f>
        <v>6.9444444444444444E-5</v>
      </c>
      <c r="Z54" s="14">
        <f ca="1">Z11*($I$15)</f>
        <v>1.3888888888888889E-3</v>
      </c>
      <c r="AA54" s="14">
        <f ca="1">AA11*($J$15)</f>
        <v>1.111111111111111E-4</v>
      </c>
      <c r="AB54" s="19">
        <f t="shared" ca="1" si="4"/>
        <v>3.4013888888888892E-2</v>
      </c>
      <c r="AE54" s="40" t="s">
        <v>12</v>
      </c>
    </row>
    <row r="55" spans="1:31" ht="30.75" x14ac:dyDescent="0.55000000000000004">
      <c r="A55" s="23" t="s">
        <v>43</v>
      </c>
      <c r="B55" s="14">
        <f ca="1">B11*($L$15)</f>
        <v>7.5925925925925922E-4</v>
      </c>
      <c r="C55" s="14">
        <f ca="1">C11*($M$15)</f>
        <v>1.3888888888888889E-4</v>
      </c>
      <c r="D55" s="14">
        <f ca="1">D11*($N$15)</f>
        <v>1.2962962962962963E-4</v>
      </c>
      <c r="E55" s="14">
        <f ca="1">E11*($O$15)</f>
        <v>1.1944444444444444E-3</v>
      </c>
      <c r="F55" s="14">
        <f ca="1">F11*($P$15)</f>
        <v>0</v>
      </c>
      <c r="G55" s="14">
        <f ca="1">G11*($Q$15)</f>
        <v>1.222222222222222E-3</v>
      </c>
      <c r="H55" s="14">
        <f ca="1">H11*($R$15)</f>
        <v>2.7777777777777778E-4</v>
      </c>
      <c r="I55" s="14">
        <f ca="1">I11*($S$15)</f>
        <v>2.5416666666666665E-3</v>
      </c>
      <c r="J55" s="14">
        <f ca="1">J11*($T$15)</f>
        <v>2.5925925925925925E-3</v>
      </c>
      <c r="K55" s="14">
        <f ca="1">K11*($U$15)</f>
        <v>2.8703703703703703E-4</v>
      </c>
      <c r="L55" s="14">
        <f ca="1">L11*($V$15)</f>
        <v>1.111111111111111E-4</v>
      </c>
      <c r="M55" s="14">
        <f ca="1">M11*($W$15)</f>
        <v>1.1111111111111111E-3</v>
      </c>
      <c r="N55" s="14">
        <f ca="1">N11*($X$15)</f>
        <v>1.1111111111111111E-3</v>
      </c>
      <c r="O55" s="14">
        <f ca="1">O11*($Y$15)</f>
        <v>4.9629629629629633E-3</v>
      </c>
      <c r="P55" s="14">
        <f ca="1">P11*($Z$15)</f>
        <v>3.4722222222222218E-4</v>
      </c>
      <c r="Q55" s="14">
        <f ca="1">Q11*($AA$15)</f>
        <v>1.7592592592592592E-4</v>
      </c>
      <c r="R55" s="14">
        <f ca="1">R11*($B$15)</f>
        <v>5.5555555555555551E-5</v>
      </c>
      <c r="S55" s="14">
        <f ca="1">S11*($C$15)</f>
        <v>8.3333333333333328E-4</v>
      </c>
      <c r="T55" s="14">
        <f ca="1">T11*($D$15)</f>
        <v>3.4999999999999996E-3</v>
      </c>
      <c r="U55" s="14">
        <f ca="1">U11*($E$15)</f>
        <v>6.3194444444444444E-3</v>
      </c>
      <c r="V55" s="14">
        <f ca="1">V11*($F$15)</f>
        <v>7.7777777777777773E-4</v>
      </c>
      <c r="W55" s="14">
        <f ca="1">W11*($G$15)</f>
        <v>0</v>
      </c>
      <c r="X55" s="14">
        <f ca="1">X11*($H$15)</f>
        <v>1.5972222222222223E-3</v>
      </c>
      <c r="Y55" s="14">
        <f ca="1">Y11*($I$15)</f>
        <v>6.9444444444444444E-5</v>
      </c>
      <c r="Z55" s="14">
        <f ca="1">Z11*($J$15)</f>
        <v>2.2222222222222222E-3</v>
      </c>
      <c r="AA55" s="14">
        <f ca="1">AA11*($K$15)</f>
        <v>9.2592592592592591E-6</v>
      </c>
      <c r="AB55" s="19">
        <f t="shared" ca="1" si="4"/>
        <v>3.2347222222222215E-2</v>
      </c>
      <c r="AE55" s="40" t="s">
        <v>19</v>
      </c>
    </row>
    <row r="56" spans="1:31" ht="30.75" x14ac:dyDescent="0.55000000000000004">
      <c r="A56" s="23" t="s">
        <v>44</v>
      </c>
      <c r="B56" s="14">
        <f ca="1">B11*($M$15)</f>
        <v>7.5925925925925922E-4</v>
      </c>
      <c r="C56" s="14">
        <f ca="1">C11*($N$15)</f>
        <v>6.9444444444444444E-5</v>
      </c>
      <c r="D56" s="14">
        <f ca="1">D11*($O$15)</f>
        <v>7.7777777777777773E-4</v>
      </c>
      <c r="E56" s="14">
        <f ca="1">E11*($P$15)</f>
        <v>0</v>
      </c>
      <c r="F56" s="14">
        <f ca="1">F11*($Q$15)</f>
        <v>7.0555555555555554E-3</v>
      </c>
      <c r="G56" s="14">
        <f ca="1">G11*($R$15)</f>
        <v>3.055555555555555E-4</v>
      </c>
      <c r="H56" s="14">
        <f ca="1">H11*($S$15)</f>
        <v>8.3333333333333328E-4</v>
      </c>
      <c r="I56" s="14">
        <f ca="1">I11*($T$15)</f>
        <v>2.259259259259259E-3</v>
      </c>
      <c r="J56" s="14">
        <f ca="1">J11*($U$15)</f>
        <v>1.0046296296296298E-2</v>
      </c>
      <c r="K56" s="14">
        <f ca="1">K11*($V$15)</f>
        <v>2.7777777777777776E-5</v>
      </c>
      <c r="L56" s="14">
        <f ca="1">L11*($W$15)</f>
        <v>2.2222222222222221E-4</v>
      </c>
      <c r="M56" s="14">
        <f ca="1">M11*($X$15)</f>
        <v>1.8518518518518517E-3</v>
      </c>
      <c r="N56" s="14">
        <f ca="1">N11*($Y$15)</f>
        <v>1.7777777777777776E-3</v>
      </c>
      <c r="O56" s="14">
        <f ca="1">O11*($Z$15)</f>
        <v>3.1018518518518521E-4</v>
      </c>
      <c r="P56" s="14">
        <f ca="1">P11*($AA$15)</f>
        <v>6.9444444444444436E-4</v>
      </c>
      <c r="Q56" s="14">
        <f ca="1">Q11*($B$15)</f>
        <v>1.0555555555555555E-3</v>
      </c>
      <c r="R56" s="14">
        <f ca="1">R11*($C$15)</f>
        <v>1.3888888888888888E-5</v>
      </c>
      <c r="S56" s="14">
        <f ca="1">S11*($D$15)</f>
        <v>3.3333333333333331E-3</v>
      </c>
      <c r="T56" s="14">
        <f ca="1">T11*($E$15)</f>
        <v>4.3750000000000004E-3</v>
      </c>
      <c r="U56" s="14">
        <f ca="1">U11*($F$15)</f>
        <v>2.5277777777777777E-3</v>
      </c>
      <c r="V56" s="14">
        <f ca="1">V11*($G$15)</f>
        <v>0</v>
      </c>
      <c r="W56" s="14">
        <f ca="1">W11*($H$15)</f>
        <v>6.9444444444444447E-4</v>
      </c>
      <c r="X56" s="14">
        <f ca="1">X11*($I$15)</f>
        <v>1.5972222222222223E-3</v>
      </c>
      <c r="Y56" s="14">
        <f ca="1">Y11*($J$15)</f>
        <v>1.111111111111111E-4</v>
      </c>
      <c r="Z56" s="14">
        <f ca="1">Z11*($K$15)</f>
        <v>1.8518518518518518E-4</v>
      </c>
      <c r="AA56" s="14">
        <f ca="1">AA11*($L$15)</f>
        <v>9.2592592592592591E-6</v>
      </c>
      <c r="AB56" s="19">
        <f t="shared" ca="1" si="4"/>
        <v>4.089351851851851E-2</v>
      </c>
      <c r="AE56" s="40" t="s">
        <v>23</v>
      </c>
    </row>
    <row r="57" spans="1:31" ht="30.75" x14ac:dyDescent="0.55000000000000004">
      <c r="A57" s="23" t="s">
        <v>45</v>
      </c>
      <c r="B57" s="14">
        <f ca="1">B11*($N$15)</f>
        <v>3.7962962962962961E-4</v>
      </c>
      <c r="C57" s="14">
        <f ca="1">C11*($O$15)</f>
        <v>4.1666666666666664E-4</v>
      </c>
      <c r="D57" s="14">
        <f ca="1">D11*($P$15)</f>
        <v>0</v>
      </c>
      <c r="E57" s="14">
        <f ca="1">E11*($Q$15)</f>
        <v>2.3888888888888887E-3</v>
      </c>
      <c r="F57" s="14">
        <f ca="1">F11*($R$15)</f>
        <v>1.7638888888888888E-3</v>
      </c>
      <c r="G57" s="14">
        <f ca="1">G11*($S$15)</f>
        <v>9.1666666666666654E-4</v>
      </c>
      <c r="H57" s="14">
        <f ca="1">H11*($T$15)</f>
        <v>7.407407407407407E-4</v>
      </c>
      <c r="I57" s="14">
        <f ca="1">I11*($U$15)</f>
        <v>8.7546296296296296E-3</v>
      </c>
      <c r="J57" s="14">
        <f ca="1">J11*($V$15)</f>
        <v>9.722222222222223E-4</v>
      </c>
      <c r="K57" s="14">
        <f ca="1">K11*($W$15)</f>
        <v>5.5555555555555551E-5</v>
      </c>
      <c r="L57" s="14">
        <f ca="1">L11*($X$15)</f>
        <v>3.7037037037037035E-4</v>
      </c>
      <c r="M57" s="14">
        <f ca="1">M11*($Y$15)</f>
        <v>2.9629629629629628E-3</v>
      </c>
      <c r="N57" s="14">
        <f ca="1">N11*($Z$15)</f>
        <v>1.111111111111111E-4</v>
      </c>
      <c r="O57" s="14">
        <f ca="1">O11*($AA$15)</f>
        <v>6.2037037037037041E-4</v>
      </c>
      <c r="P57" s="14">
        <f ca="1">P11*($B$15)</f>
        <v>4.1666666666666666E-3</v>
      </c>
      <c r="Q57" s="14">
        <f ca="1">Q11*($C$15)</f>
        <v>2.6388888888888886E-4</v>
      </c>
      <c r="R57" s="14">
        <f ca="1">R11*($D$15)</f>
        <v>5.5555555555555551E-5</v>
      </c>
      <c r="S57" s="14">
        <f ca="1">S11*($E$15)</f>
        <v>4.1666666666666666E-3</v>
      </c>
      <c r="T57" s="14">
        <f ca="1">T11*($F$15)</f>
        <v>1.7499999999999998E-3</v>
      </c>
      <c r="U57" s="14">
        <f ca="1">U11*($G$15)</f>
        <v>0</v>
      </c>
      <c r="V57" s="14">
        <f ca="1">V11*($H$15)</f>
        <v>1.9444444444444446E-3</v>
      </c>
      <c r="W57" s="14">
        <f ca="1">W11*($I$15)</f>
        <v>6.9444444444444447E-4</v>
      </c>
      <c r="X57" s="14">
        <f ca="1">X11*($J$15)</f>
        <v>2.5555555555555553E-3</v>
      </c>
      <c r="Y57" s="14">
        <f ca="1">Y11*($K$15)</f>
        <v>9.2592592592592591E-6</v>
      </c>
      <c r="Z57" s="14">
        <f ca="1">Z11*($L$15)</f>
        <v>1.8518518518518518E-4</v>
      </c>
      <c r="AA57" s="14">
        <f ca="1">AA11*($M$15)</f>
        <v>9.2592592592592591E-6</v>
      </c>
      <c r="AB57" s="19">
        <f t="shared" ca="1" si="4"/>
        <v>3.6254629629629616E-2</v>
      </c>
      <c r="AE57" s="40" t="s">
        <v>20</v>
      </c>
    </row>
    <row r="58" spans="1:31" ht="30.75" x14ac:dyDescent="0.55000000000000004">
      <c r="A58" s="23" t="s">
        <v>46</v>
      </c>
      <c r="B58" s="14">
        <f ca="1">B11*($O$15)</f>
        <v>2.2777777777777779E-3</v>
      </c>
      <c r="C58" s="14">
        <f ca="1">C11*($P$15)</f>
        <v>0</v>
      </c>
      <c r="D58" s="14">
        <f ca="1">D11*($Q$15)</f>
        <v>1.5555555555555555E-3</v>
      </c>
      <c r="E58" s="14">
        <f ca="1">E11*($R$15)</f>
        <v>5.9722222222222219E-4</v>
      </c>
      <c r="F58" s="14">
        <f ca="1">F11*($S$15)</f>
        <v>5.2916666666666667E-3</v>
      </c>
      <c r="G58" s="14">
        <f ca="1">G11*($T$15)</f>
        <v>8.1481481481481476E-4</v>
      </c>
      <c r="H58" s="14">
        <f ca="1">H11*($U$15)</f>
        <v>2.8703703703703703E-3</v>
      </c>
      <c r="I58" s="14">
        <f ca="1">I11*($V$15)</f>
        <v>8.4722222222222219E-4</v>
      </c>
      <c r="J58" s="14">
        <f ca="1">J11*($W$15)</f>
        <v>1.9444444444444446E-3</v>
      </c>
      <c r="K58" s="14">
        <f ca="1">K11*($X$15)</f>
        <v>9.2592592592592588E-5</v>
      </c>
      <c r="L58" s="14">
        <f ca="1">L11*($Y$15)</f>
        <v>5.9259259259259258E-4</v>
      </c>
      <c r="M58" s="14">
        <f ca="1">M11*($Z$15)</f>
        <v>1.8518518518518518E-4</v>
      </c>
      <c r="N58" s="14">
        <f ca="1">N11*($AA$15)</f>
        <v>2.2222222222222221E-4</v>
      </c>
      <c r="O58" s="14">
        <f ca="1">O11*($B$15)</f>
        <v>3.7222222222222223E-3</v>
      </c>
      <c r="P58" s="14">
        <f ca="1">P11*($C$15)</f>
        <v>1.0416666666666667E-3</v>
      </c>
      <c r="Q58" s="14">
        <f ca="1">Q11*($D$15)</f>
        <v>1.0555555555555555E-3</v>
      </c>
      <c r="R58" s="14">
        <f ca="1">R11*($E$15)</f>
        <v>6.9444444444444444E-5</v>
      </c>
      <c r="S58" s="14">
        <f ca="1">S11*($F$15)</f>
        <v>1.6666666666666666E-3</v>
      </c>
      <c r="T58" s="14">
        <f ca="1">T11*($G$15)</f>
        <v>0</v>
      </c>
      <c r="U58" s="14">
        <f ca="1">U11*($H$15)</f>
        <v>6.3194444444444444E-3</v>
      </c>
      <c r="V58" s="14">
        <f ca="1">V11*($I$15)</f>
        <v>1.9444444444444446E-3</v>
      </c>
      <c r="W58" s="14">
        <f ca="1">W11*($J$15)</f>
        <v>1.1111111111111111E-3</v>
      </c>
      <c r="X58" s="14">
        <f ca="1">X11*($K$15)</f>
        <v>2.1296296296296295E-4</v>
      </c>
      <c r="Y58" s="14">
        <f ca="1">Y11*($L$15)</f>
        <v>9.2592592592592591E-6</v>
      </c>
      <c r="Z58" s="14">
        <f ca="1">Z11*($M$15)</f>
        <v>1.8518518518518518E-4</v>
      </c>
      <c r="AA58" s="14">
        <f ca="1">AA11*($N$15)</f>
        <v>4.6296296296296296E-6</v>
      </c>
      <c r="AB58" s="19">
        <f t="shared" ca="1" si="4"/>
        <v>3.463425925925926E-2</v>
      </c>
      <c r="AE58" s="40" t="s">
        <v>13</v>
      </c>
    </row>
    <row r="59" spans="1:31" ht="30.75" x14ac:dyDescent="0.55000000000000004">
      <c r="A59" s="23" t="s">
        <v>47</v>
      </c>
      <c r="B59" s="14">
        <f ca="1">B11*($P$15)</f>
        <v>0</v>
      </c>
      <c r="C59" s="14">
        <f ca="1">C11*($Q$15)</f>
        <v>8.3333333333333328E-4</v>
      </c>
      <c r="D59" s="14">
        <f ca="1">D11*($R$15)</f>
        <v>3.8888888888888887E-4</v>
      </c>
      <c r="E59" s="14">
        <f ca="1">E11*($S$15)</f>
        <v>1.7916666666666665E-3</v>
      </c>
      <c r="F59" s="14">
        <f ca="1">F11*($T$15)</f>
        <v>4.7037037037037039E-3</v>
      </c>
      <c r="G59" s="14">
        <f ca="1">G11*($U$15)</f>
        <v>3.1574074074074074E-3</v>
      </c>
      <c r="H59" s="14">
        <f ca="1">H11*($V$15)</f>
        <v>2.7777777777777778E-4</v>
      </c>
      <c r="I59" s="14">
        <f ca="1">I11*($W$15)</f>
        <v>1.6944444444444444E-3</v>
      </c>
      <c r="J59" s="14">
        <f ca="1">J11*($X$15)</f>
        <v>3.2407407407407411E-3</v>
      </c>
      <c r="K59" s="14">
        <f ca="1">K11*($Y$15)</f>
        <v>1.4814814814814815E-4</v>
      </c>
      <c r="L59" s="14">
        <f ca="1">L11*($Z$15)</f>
        <v>3.7037037037037037E-5</v>
      </c>
      <c r="M59" s="14">
        <f ca="1">M11*($AA$15)</f>
        <v>3.7037037037037035E-4</v>
      </c>
      <c r="N59" s="14">
        <f ca="1">N11*($B$15)</f>
        <v>1.3333333333333333E-3</v>
      </c>
      <c r="O59" s="14">
        <f ca="1">O11*($C$15)</f>
        <v>9.3055555555555556E-4</v>
      </c>
      <c r="P59" s="14">
        <f ca="1">P11*($D$15)</f>
        <v>4.1666666666666666E-3</v>
      </c>
      <c r="Q59" s="14">
        <f ca="1">Q11*($E$15)</f>
        <v>1.3194444444444445E-3</v>
      </c>
      <c r="R59" s="14">
        <f ca="1">R11*($F$15)</f>
        <v>2.7777777777777776E-5</v>
      </c>
      <c r="S59" s="14">
        <f ca="1">S11*($G$15)</f>
        <v>0</v>
      </c>
      <c r="T59" s="14">
        <f ca="1">T11*($H$15)</f>
        <v>4.3750000000000004E-3</v>
      </c>
      <c r="U59" s="14">
        <f ca="1">U11*($I$15)</f>
        <v>6.3194444444444444E-3</v>
      </c>
      <c r="V59" s="14">
        <f ca="1">V11*($J$15)</f>
        <v>3.1111111111111109E-3</v>
      </c>
      <c r="W59" s="14">
        <f ca="1">W11*($K$15)</f>
        <v>9.2592592592592588E-5</v>
      </c>
      <c r="X59" s="14">
        <f ca="1">X11*($L$15)</f>
        <v>2.1296296296296295E-4</v>
      </c>
      <c r="Y59" s="14">
        <f ca="1">Y11*($M$15)</f>
        <v>9.2592592592592591E-6</v>
      </c>
      <c r="Z59" s="14">
        <f ca="1">Z11*($N$15)</f>
        <v>9.2592592592592588E-5</v>
      </c>
      <c r="AA59" s="14">
        <f ca="1">AA11*($O$15)</f>
        <v>2.7777777777777776E-5</v>
      </c>
      <c r="AB59" s="39">
        <f t="shared" ca="1" si="4"/>
        <v>3.866203703703705E-2</v>
      </c>
      <c r="AC59" s="2"/>
      <c r="AD59" s="2"/>
      <c r="AE59" s="42" t="s">
        <v>24</v>
      </c>
    </row>
    <row r="60" spans="1:31" ht="30.75" x14ac:dyDescent="0.55000000000000004">
      <c r="A60" s="23" t="s">
        <v>48</v>
      </c>
      <c r="B60" s="14">
        <f ca="1">B11*($Q$15)</f>
        <v>4.5555555555555557E-3</v>
      </c>
      <c r="C60" s="14">
        <f ca="1">C11*($R$15)</f>
        <v>2.0833333333333332E-4</v>
      </c>
      <c r="D60" s="14">
        <f ca="1">D11*($S$15)</f>
        <v>1.1666666666666665E-3</v>
      </c>
      <c r="E60" s="14">
        <f ca="1">E11*($T$15)</f>
        <v>1.5925925925925923E-3</v>
      </c>
      <c r="F60" s="14">
        <f ca="1">F11*($U$15)</f>
        <v>1.8226851851851852E-2</v>
      </c>
      <c r="G60" s="14">
        <f ca="1">G11*($V$15)</f>
        <v>3.055555555555555E-4</v>
      </c>
      <c r="H60" s="14">
        <f ca="1">H11*($W$15)</f>
        <v>5.5555555555555556E-4</v>
      </c>
      <c r="I60" s="14">
        <f ca="1">I11*($X$15)</f>
        <v>2.8240740740740739E-3</v>
      </c>
      <c r="J60" s="14">
        <f ca="1">J11*($Y$15)</f>
        <v>5.185185185185185E-3</v>
      </c>
      <c r="K60" s="14">
        <f ca="1">K11*($Z$15)</f>
        <v>9.2592592592592591E-6</v>
      </c>
      <c r="L60" s="14">
        <f ca="1">L11*($AA$15)</f>
        <v>7.4074074074074073E-5</v>
      </c>
      <c r="M60" s="14">
        <f ca="1">M11*($B$15)</f>
        <v>2.2222222222222222E-3</v>
      </c>
      <c r="N60" s="14">
        <f ca="1">N11*($C$15)</f>
        <v>3.3333333333333332E-4</v>
      </c>
      <c r="O60" s="14">
        <f ca="1">O11*($D$15)</f>
        <v>3.7222222222222223E-3</v>
      </c>
      <c r="P60" s="14">
        <f ca="1">P11*($E$15)</f>
        <v>5.208333333333333E-3</v>
      </c>
      <c r="Q60" s="14">
        <f ca="1">Q11*($F$15)</f>
        <v>5.2777777777777773E-4</v>
      </c>
      <c r="R60" s="14">
        <f ca="1">R11*($G$15)</f>
        <v>0</v>
      </c>
      <c r="S60" s="14">
        <f ca="1">S11*($H$15)</f>
        <v>4.1666666666666666E-3</v>
      </c>
      <c r="T60" s="14">
        <f ca="1">T11*($I$15)</f>
        <v>4.3750000000000004E-3</v>
      </c>
      <c r="U60" s="14">
        <f ca="1">U11*($J$15)</f>
        <v>1.0111111111111111E-2</v>
      </c>
      <c r="V60" s="14">
        <f ca="1">V11*($K$15)</f>
        <v>2.5925925925925926E-4</v>
      </c>
      <c r="W60" s="14">
        <f ca="1">W11*($L$15)</f>
        <v>9.2592592592592588E-5</v>
      </c>
      <c r="X60" s="14">
        <f ca="1">X11*($M$15)</f>
        <v>2.1296296296296295E-4</v>
      </c>
      <c r="Y60" s="14">
        <f ca="1">Y11*($N$15)</f>
        <v>4.6296296296296296E-6</v>
      </c>
      <c r="Z60" s="14">
        <f ca="1">Z11*($O$15)</f>
        <v>5.5555555555555556E-4</v>
      </c>
      <c r="AA60" s="14">
        <f ca="1">AA11*($P$15)</f>
        <v>0</v>
      </c>
      <c r="AB60" s="36">
        <f t="shared" ca="1" si="4"/>
        <v>6.6495370370370371E-2</v>
      </c>
      <c r="AC60" s="37"/>
      <c r="AD60" s="37"/>
      <c r="AE60" s="41" t="s">
        <v>9</v>
      </c>
    </row>
    <row r="61" spans="1:31" ht="30.75" x14ac:dyDescent="0.55000000000000004">
      <c r="A61" s="23" t="s">
        <v>49</v>
      </c>
      <c r="B61" s="14">
        <f ca="1">B11*($R$15)</f>
        <v>1.1388888888888889E-3</v>
      </c>
      <c r="C61" s="14">
        <f ca="1">C11*($S$15)</f>
        <v>6.249999999999999E-4</v>
      </c>
      <c r="D61" s="14">
        <f ca="1">D11*($T$15)</f>
        <v>1.0370370370370371E-3</v>
      </c>
      <c r="E61" s="14">
        <f ca="1">E11*($U$15)</f>
        <v>6.1712962962962954E-3</v>
      </c>
      <c r="F61" s="14">
        <f ca="1">F11*($V$15)</f>
        <v>1.7638888888888888E-3</v>
      </c>
      <c r="G61" s="14">
        <f ca="1">G11*($W$15)</f>
        <v>6.1111111111111099E-4</v>
      </c>
      <c r="H61" s="14">
        <f ca="1">H11*($X$15)</f>
        <v>9.2592592592592585E-4</v>
      </c>
      <c r="I61" s="14">
        <f ca="1">I11*($Y$15)</f>
        <v>4.5185185185185181E-3</v>
      </c>
      <c r="J61" s="14">
        <f ca="1">J11*($Z$15)</f>
        <v>3.2407407407407406E-4</v>
      </c>
      <c r="K61" s="14">
        <f ca="1">K11*($AA$15)</f>
        <v>1.8518518518518518E-5</v>
      </c>
      <c r="L61" s="14">
        <f ca="1">L11*($B$15)</f>
        <v>4.4444444444444441E-4</v>
      </c>
      <c r="M61" s="14">
        <f ca="1">M11*($C$15)</f>
        <v>5.5555555555555556E-4</v>
      </c>
      <c r="N61" s="14">
        <f ca="1">N11*($D$15)</f>
        <v>1.3333333333333333E-3</v>
      </c>
      <c r="O61" s="14">
        <f ca="1">O11*($E$15)</f>
        <v>4.6527777777777782E-3</v>
      </c>
      <c r="P61" s="14">
        <f ca="1">P11*($F$15)</f>
        <v>2.0833333333333333E-3</v>
      </c>
      <c r="Q61" s="14">
        <f ca="1">Q11*($G$15)</f>
        <v>0</v>
      </c>
      <c r="R61" s="14">
        <f ca="1">R11*($H$15)</f>
        <v>6.9444444444444444E-5</v>
      </c>
      <c r="S61" s="14">
        <f ca="1">S11*($I$15)</f>
        <v>4.1666666666666666E-3</v>
      </c>
      <c r="T61" s="14">
        <f ca="1">T11*($J$15)</f>
        <v>6.9999999999999993E-3</v>
      </c>
      <c r="U61" s="14">
        <f ca="1">U11*($K$15)</f>
        <v>8.4259259259259248E-4</v>
      </c>
      <c r="V61" s="14">
        <f ca="1">V11*($L$15)</f>
        <v>2.5925925925925926E-4</v>
      </c>
      <c r="W61" s="14">
        <f ca="1">W11*($M$15)</f>
        <v>9.2592592592592588E-5</v>
      </c>
      <c r="X61" s="14">
        <f ca="1">X11*($N$15)</f>
        <v>1.0648148148148147E-4</v>
      </c>
      <c r="Y61" s="14">
        <f ca="1">Y11*($O$15)</f>
        <v>2.7777777777777776E-5</v>
      </c>
      <c r="Z61" s="14">
        <f ca="1">Z11*($P$15)</f>
        <v>0</v>
      </c>
      <c r="AA61" s="14">
        <f ca="1">AA11*($Q$15)</f>
        <v>5.5555555555555551E-5</v>
      </c>
      <c r="AB61" s="19">
        <f t="shared" ca="1" si="4"/>
        <v>3.8824074074074073E-2</v>
      </c>
      <c r="AE61" s="40" t="s">
        <v>18</v>
      </c>
    </row>
    <row r="62" spans="1:31" ht="30.75" x14ac:dyDescent="0.55000000000000004">
      <c r="A62" s="23" t="s">
        <v>50</v>
      </c>
      <c r="B62" s="14">
        <f ca="1">B11*($S$15)</f>
        <v>3.4166666666666668E-3</v>
      </c>
      <c r="C62" s="14">
        <f ca="1">C11*($T$15)</f>
        <v>5.5555555555555556E-4</v>
      </c>
      <c r="D62" s="14">
        <f ca="1">D11*($U$15)</f>
        <v>4.0185185185185185E-3</v>
      </c>
      <c r="E62" s="14">
        <f ca="1">E11*($V$15)</f>
        <v>5.9722222222222219E-4</v>
      </c>
      <c r="F62" s="14">
        <f ca="1">F11*($W$15)</f>
        <v>3.5277777777777777E-3</v>
      </c>
      <c r="G62" s="14">
        <f ca="1">G11*($X$15)</f>
        <v>1.0185185185185184E-3</v>
      </c>
      <c r="H62" s="14">
        <f ca="1">H11*($Y$15)</f>
        <v>1.4814814814814814E-3</v>
      </c>
      <c r="I62" s="14">
        <f ca="1">I11*($Z$15)</f>
        <v>2.8240740740740738E-4</v>
      </c>
      <c r="J62" s="14">
        <f ca="1">J11*($AA$15)</f>
        <v>6.4814814814814813E-4</v>
      </c>
      <c r="K62" s="14">
        <f ca="1">K11*($B$15)</f>
        <v>1.111111111111111E-4</v>
      </c>
      <c r="L62" s="14">
        <f ca="1">L11*($C$15)</f>
        <v>1.111111111111111E-4</v>
      </c>
      <c r="M62" s="14">
        <f ca="1">M11*($D$15)</f>
        <v>2.2222222222222222E-3</v>
      </c>
      <c r="N62" s="14">
        <f ca="1">N11*($E$15)</f>
        <v>1.6666666666666668E-3</v>
      </c>
      <c r="O62" s="14">
        <f ca="1">O11*($F$15)</f>
        <v>1.8611111111111111E-3</v>
      </c>
      <c r="P62" s="14">
        <f ca="1">P11*($G$15)</f>
        <v>0</v>
      </c>
      <c r="Q62" s="14">
        <f ca="1">Q11*($H$15)</f>
        <v>1.3194444444444445E-3</v>
      </c>
      <c r="R62" s="14">
        <f ca="1">R11*($I$15)</f>
        <v>6.9444444444444444E-5</v>
      </c>
      <c r="S62" s="14">
        <f ca="1">S11*($J$15)</f>
        <v>6.6666666666666662E-3</v>
      </c>
      <c r="T62" s="14">
        <f ca="1">T11*($K$15)</f>
        <v>5.8333333333333327E-4</v>
      </c>
      <c r="U62" s="14">
        <f ca="1">U11*($L$15)</f>
        <v>8.4259259259259248E-4</v>
      </c>
      <c r="V62" s="14">
        <f ca="1">V11*($M$15)</f>
        <v>2.5925925925925926E-4</v>
      </c>
      <c r="W62" s="14">
        <f ca="1">W11*($N$15)</f>
        <v>4.6296296296296294E-5</v>
      </c>
      <c r="X62" s="14">
        <f ca="1">X11*($O$15)</f>
        <v>6.3888888888888882E-4</v>
      </c>
      <c r="Y62" s="14">
        <f ca="1">Y11*($P$15)</f>
        <v>0</v>
      </c>
      <c r="Z62" s="14">
        <f ca="1">Z11*($Q$15)</f>
        <v>1.1111111111111111E-3</v>
      </c>
      <c r="AA62" s="14">
        <f ca="1">AA11*($R$15)</f>
        <v>1.3888888888888888E-5</v>
      </c>
      <c r="AB62" s="39">
        <f t="shared" ca="1" si="4"/>
        <v>3.3069444444444443E-2</v>
      </c>
      <c r="AC62" s="2"/>
      <c r="AD62" s="2"/>
      <c r="AE62" s="42" t="s">
        <v>25</v>
      </c>
    </row>
    <row r="63" spans="1:31" ht="30.75" x14ac:dyDescent="0.55000000000000004">
      <c r="A63" s="23" t="s">
        <v>51</v>
      </c>
      <c r="B63" s="14">
        <f ca="1">B11*($T$15)</f>
        <v>3.0370370370370369E-3</v>
      </c>
      <c r="C63" s="14">
        <f ca="1">C11*($U$15)</f>
        <v>2.1527777777777778E-3</v>
      </c>
      <c r="D63" s="14">
        <f ca="1">D11*($V$15)</f>
        <v>3.8888888888888887E-4</v>
      </c>
      <c r="E63" s="14">
        <f ca="1">E11*($W$15)</f>
        <v>1.1944444444444444E-3</v>
      </c>
      <c r="F63" s="14">
        <f ca="1">F11*($X$15)</f>
        <v>5.8796296296296296E-3</v>
      </c>
      <c r="G63" s="14">
        <f ca="1">G11*($Y$15)</f>
        <v>1.6296296296296295E-3</v>
      </c>
      <c r="H63" s="14">
        <f ca="1">H11*($Z$15)</f>
        <v>9.2592592592592588E-5</v>
      </c>
      <c r="I63" s="14">
        <f ca="1">I11*($AA$15)</f>
        <v>5.6481481481481476E-4</v>
      </c>
      <c r="J63" s="14">
        <f ca="1">J11*($B$15)</f>
        <v>3.8888888888888892E-3</v>
      </c>
      <c r="K63" s="14">
        <f ca="1">K11*($C$15)</f>
        <v>2.7777777777777776E-5</v>
      </c>
      <c r="L63" s="14">
        <f ca="1">L11*($D$15)</f>
        <v>4.4444444444444441E-4</v>
      </c>
      <c r="M63" s="14">
        <f ca="1">M11*($E$15)</f>
        <v>2.7777777777777779E-3</v>
      </c>
      <c r="N63" s="14">
        <f ca="1">N11*($F$15)</f>
        <v>6.6666666666666664E-4</v>
      </c>
      <c r="O63" s="14">
        <f ca="1">O11*($G$15)</f>
        <v>0</v>
      </c>
      <c r="P63" s="14">
        <f ca="1">P11*($H$15)</f>
        <v>5.208333333333333E-3</v>
      </c>
      <c r="Q63" s="14">
        <f ca="1">Q11*($I$15)</f>
        <v>1.3194444444444445E-3</v>
      </c>
      <c r="R63" s="14">
        <f ca="1">R11*($J$15)</f>
        <v>1.111111111111111E-4</v>
      </c>
      <c r="S63" s="14">
        <f ca="1">S11*($K$15)</f>
        <v>5.5555555555555556E-4</v>
      </c>
      <c r="T63" s="14">
        <f ca="1">T11*($L$15)</f>
        <v>5.8333333333333327E-4</v>
      </c>
      <c r="U63" s="14">
        <f ca="1">U11*($M$15)</f>
        <v>8.4259259259259248E-4</v>
      </c>
      <c r="V63" s="14">
        <f ca="1">V11*($N$15)</f>
        <v>1.2962962962962963E-4</v>
      </c>
      <c r="W63" s="14">
        <f ca="1">W11*($O$15)</f>
        <v>2.7777777777777778E-4</v>
      </c>
      <c r="X63" s="14">
        <f ca="1">X11*($P$15)</f>
        <v>0</v>
      </c>
      <c r="Y63" s="14">
        <f ca="1">Y11*($Q$15)</f>
        <v>5.5555555555555551E-5</v>
      </c>
      <c r="Z63" s="14">
        <f ca="1">Z11*($R$15)</f>
        <v>2.7777777777777778E-4</v>
      </c>
      <c r="AA63" s="14">
        <f ca="1">AA11*($S$15)</f>
        <v>4.1666666666666665E-5</v>
      </c>
      <c r="AB63" s="19">
        <f t="shared" ca="1" si="4"/>
        <v>3.2148148148148155E-2</v>
      </c>
      <c r="AE63" s="40" t="s">
        <v>2</v>
      </c>
    </row>
    <row r="64" spans="1:31" ht="30.75" x14ac:dyDescent="0.55000000000000004">
      <c r="A64" s="23" t="s">
        <v>52</v>
      </c>
      <c r="B64" s="14">
        <f ca="1">B11*($U$15)</f>
        <v>1.1768518518518518E-2</v>
      </c>
      <c r="C64" s="14">
        <f ca="1">C11*($V$15)</f>
        <v>2.0833333333333332E-4</v>
      </c>
      <c r="D64" s="14">
        <f ca="1">D11*($W$15)</f>
        <v>7.7777777777777773E-4</v>
      </c>
      <c r="E64" s="14">
        <f ca="1">E11*($X$15)</f>
        <v>1.9907407407407404E-3</v>
      </c>
      <c r="F64" s="14">
        <f ca="1">F11*($Y$15)</f>
        <v>9.4074074074074077E-3</v>
      </c>
      <c r="G64" s="14">
        <f ca="1">G11*($Z$15)</f>
        <v>1.0185185185185185E-4</v>
      </c>
      <c r="H64" s="14">
        <f ca="1">H11*($AA$15)</f>
        <v>1.8518518518518518E-4</v>
      </c>
      <c r="I64" s="14">
        <f ca="1">I11*($B$15)</f>
        <v>3.3888888888888888E-3</v>
      </c>
      <c r="J64" s="14">
        <f ca="1">J11*($C$15)</f>
        <v>9.722222222222223E-4</v>
      </c>
      <c r="K64" s="14">
        <f ca="1">K11*($D$15)</f>
        <v>1.111111111111111E-4</v>
      </c>
      <c r="L64" s="14">
        <f ca="1">L11*($E$15)</f>
        <v>5.5555555555555556E-4</v>
      </c>
      <c r="M64" s="14">
        <f ca="1">M11*($F$15)</f>
        <v>1.1111111111111111E-3</v>
      </c>
      <c r="N64" s="14">
        <f ca="1">N11*($G$15)</f>
        <v>0</v>
      </c>
      <c r="O64" s="14">
        <f ca="1">O11*($H$15)</f>
        <v>4.6527777777777782E-3</v>
      </c>
      <c r="P64" s="14">
        <f ca="1">P11*($I$15)</f>
        <v>5.208333333333333E-3</v>
      </c>
      <c r="Q64" s="14">
        <f ca="1">Q11*($J$15)</f>
        <v>2.1111111111111109E-3</v>
      </c>
      <c r="R64" s="14">
        <f ca="1">R11*($K$15)</f>
        <v>9.2592592592592591E-6</v>
      </c>
      <c r="S64" s="14">
        <f ca="1">S11*($L$15)</f>
        <v>5.5555555555555556E-4</v>
      </c>
      <c r="T64" s="14">
        <f ca="1">T11*($M$15)</f>
        <v>5.8333333333333327E-4</v>
      </c>
      <c r="U64" s="14">
        <f ca="1">U11*($N$15)</f>
        <v>4.2129629629629624E-4</v>
      </c>
      <c r="V64" s="14">
        <f ca="1">V11*($O$15)</f>
        <v>7.7777777777777773E-4</v>
      </c>
      <c r="W64" s="14">
        <f ca="1">W11*($P$15)</f>
        <v>0</v>
      </c>
      <c r="X64" s="14">
        <f ca="1">X11*($Q$15)</f>
        <v>1.2777777777777776E-3</v>
      </c>
      <c r="Y64" s="14">
        <f ca="1">Y11*($R$15)</f>
        <v>1.3888888888888888E-5</v>
      </c>
      <c r="Z64" s="14">
        <f ca="1">Z11*($S$15)</f>
        <v>8.3333333333333328E-4</v>
      </c>
      <c r="AA64" s="14">
        <f ca="1">AA11*($T$15)</f>
        <v>3.7037037037037037E-5</v>
      </c>
      <c r="AB64" s="39">
        <f t="shared" ca="1" si="4"/>
        <v>4.7060185185185184E-2</v>
      </c>
      <c r="AC64" s="2"/>
      <c r="AD64" s="2"/>
      <c r="AE64" s="42" t="s">
        <v>11</v>
      </c>
    </row>
    <row r="65" spans="1:31" ht="30.75" x14ac:dyDescent="0.55000000000000004">
      <c r="A65" s="23" t="s">
        <v>53</v>
      </c>
      <c r="B65" s="14">
        <f ca="1">B11*($V$15)</f>
        <v>1.1388888888888889E-3</v>
      </c>
      <c r="C65" s="14">
        <f ca="1">C11*($W$15)</f>
        <v>4.1666666666666664E-4</v>
      </c>
      <c r="D65" s="14">
        <f ca="1">D11*($X$15)</f>
        <v>1.2962962962962963E-3</v>
      </c>
      <c r="E65" s="14">
        <f ca="1">E11*($Y$15)</f>
        <v>3.1851851851851846E-3</v>
      </c>
      <c r="F65" s="14">
        <f ca="1">F11*($Z$15)</f>
        <v>5.8796296296296298E-4</v>
      </c>
      <c r="G65" s="14">
        <f ca="1">G11*($AA$15)</f>
        <v>2.0370370370370369E-4</v>
      </c>
      <c r="H65" s="14">
        <f ca="1">H11*($B$15)</f>
        <v>1.1111111111111111E-3</v>
      </c>
      <c r="I65" s="14">
        <f ca="1">I11*($C$15)</f>
        <v>8.4722222222222219E-4</v>
      </c>
      <c r="J65" s="14">
        <f ca="1">J11*($D$15)</f>
        <v>3.8888888888888892E-3</v>
      </c>
      <c r="K65" s="14">
        <f ca="1">K11*($E$15)</f>
        <v>1.3888888888888889E-4</v>
      </c>
      <c r="L65" s="14">
        <f ca="1">L11*($F$15)</f>
        <v>2.2222222222222221E-4</v>
      </c>
      <c r="M65" s="14">
        <f ca="1">M11*($G$15)</f>
        <v>0</v>
      </c>
      <c r="N65" s="14">
        <f ca="1">N11*($H$15)</f>
        <v>1.6666666666666668E-3</v>
      </c>
      <c r="O65" s="14">
        <f ca="1">O11*($I$15)</f>
        <v>4.6527777777777782E-3</v>
      </c>
      <c r="P65" s="14">
        <f ca="1">P11*($J$15)</f>
        <v>8.3333333333333332E-3</v>
      </c>
      <c r="Q65" s="14">
        <f ca="1">Q11*($K$15)</f>
        <v>1.7592592592592592E-4</v>
      </c>
      <c r="R65" s="14">
        <f ca="1">R11*($L$15)</f>
        <v>9.2592592592592591E-6</v>
      </c>
      <c r="S65" s="14">
        <f ca="1">S11*($M$15)</f>
        <v>5.5555555555555556E-4</v>
      </c>
      <c r="T65" s="14">
        <f ca="1">T11*($N$15)</f>
        <v>2.9166666666666664E-4</v>
      </c>
      <c r="U65" s="14">
        <f ca="1">U11*($O$15)</f>
        <v>2.5277777777777777E-3</v>
      </c>
      <c r="V65" s="14">
        <f ca="1">V11*($P$15)</f>
        <v>0</v>
      </c>
      <c r="W65" s="14">
        <f ca="1">W11*($Q$15)</f>
        <v>5.5555555555555556E-4</v>
      </c>
      <c r="X65" s="14">
        <f ca="1">X11*($R$15)</f>
        <v>3.1944444444444441E-4</v>
      </c>
      <c r="Y65" s="14">
        <f ca="1">Y11*($S$15)</f>
        <v>4.1666666666666665E-5</v>
      </c>
      <c r="Z65" s="14">
        <f ca="1">Z11*($T$15)</f>
        <v>7.407407407407407E-4</v>
      </c>
      <c r="AA65" s="14">
        <f ca="1">AA11*($U$15)</f>
        <v>1.4351851851851852E-4</v>
      </c>
      <c r="AB65" s="19">
        <f t="shared" ca="1" si="4"/>
        <v>3.3050925925925928E-2</v>
      </c>
      <c r="AE65" s="40" t="s">
        <v>22</v>
      </c>
    </row>
    <row r="66" spans="1:31" ht="30.75" x14ac:dyDescent="0.55000000000000004">
      <c r="A66" s="23" t="s">
        <v>54</v>
      </c>
      <c r="B66" s="14">
        <f ca="1">B11*($W$15)</f>
        <v>2.2777777777777779E-3</v>
      </c>
      <c r="C66" s="14">
        <f ca="1">C11*($X$15)</f>
        <v>6.9444444444444436E-4</v>
      </c>
      <c r="D66" s="14">
        <f ca="1">D11*($Y$15)</f>
        <v>2.0740740740740741E-3</v>
      </c>
      <c r="E66" s="14">
        <f ca="1">E11*($Z$15)</f>
        <v>1.9907407407407404E-4</v>
      </c>
      <c r="F66" s="14">
        <f ca="1">F11*($AA$15)</f>
        <v>1.175925925925926E-3</v>
      </c>
      <c r="G66" s="14">
        <f ca="1">G11*($B$15)</f>
        <v>1.222222222222222E-3</v>
      </c>
      <c r="H66" s="14">
        <f ca="1">H11*($C$15)</f>
        <v>2.7777777777777778E-4</v>
      </c>
      <c r="I66" s="14">
        <f ca="1">I11*($D$15)</f>
        <v>3.3888888888888888E-3</v>
      </c>
      <c r="J66" s="14">
        <f ca="1">J11*($E$15)</f>
        <v>4.8611111111111121E-3</v>
      </c>
      <c r="K66" s="14">
        <f ca="1">K11*($F$15)</f>
        <v>5.5555555555555551E-5</v>
      </c>
      <c r="L66" s="14">
        <f ca="1">L11*($G$15)</f>
        <v>0</v>
      </c>
      <c r="M66" s="14">
        <f ca="1">M11*($H$15)</f>
        <v>2.7777777777777779E-3</v>
      </c>
      <c r="N66" s="14">
        <f ca="1">N11*($I$15)</f>
        <v>1.6666666666666668E-3</v>
      </c>
      <c r="O66" s="14">
        <f ca="1">O11*($J$15)</f>
        <v>7.4444444444444445E-3</v>
      </c>
      <c r="P66" s="14">
        <f ca="1">P11*($K$15)</f>
        <v>6.9444444444444436E-4</v>
      </c>
      <c r="Q66" s="14">
        <f ca="1">Q11*($L$15)</f>
        <v>1.7592592592592592E-4</v>
      </c>
      <c r="R66" s="14">
        <f ca="1">R11*($M$15)</f>
        <v>9.2592592592592591E-6</v>
      </c>
      <c r="S66" s="14">
        <f ca="1">S11*($N$15)</f>
        <v>2.7777777777777778E-4</v>
      </c>
      <c r="T66" s="14">
        <f ca="1">T11*($O$15)</f>
        <v>1.7499999999999998E-3</v>
      </c>
      <c r="U66" s="14">
        <f ca="1">U11*($P$15)</f>
        <v>0</v>
      </c>
      <c r="V66" s="14">
        <f ca="1">V11*($Q$15)</f>
        <v>1.5555555555555555E-3</v>
      </c>
      <c r="W66" s="14">
        <f ca="1">W11*($R$15)</f>
        <v>1.3888888888888889E-4</v>
      </c>
      <c r="X66" s="14">
        <f ca="1">X11*($S$15)</f>
        <v>9.5833333333333328E-4</v>
      </c>
      <c r="Y66" s="14">
        <f ca="1">Y11*($T$15)</f>
        <v>3.7037037037037037E-5</v>
      </c>
      <c r="Z66" s="14">
        <f ca="1">Z11*($U$15)</f>
        <v>2.8703703703703703E-3</v>
      </c>
      <c r="AA66" s="14">
        <f ca="1">AA11*($V$15)</f>
        <v>1.3888888888888888E-5</v>
      </c>
      <c r="AB66" s="19">
        <f t="shared" ca="1" si="4"/>
        <v>3.6597222222222225E-2</v>
      </c>
      <c r="AE66" s="40" t="s">
        <v>6</v>
      </c>
    </row>
    <row r="67" spans="1:31" ht="30.75" x14ac:dyDescent="0.55000000000000004">
      <c r="A67" s="23" t="s">
        <v>55</v>
      </c>
      <c r="B67" s="14">
        <f ca="1">B11*($X$15)</f>
        <v>3.7962962962962963E-3</v>
      </c>
      <c r="C67" s="14">
        <f ca="1">C11*($Y$15)</f>
        <v>1.1111111111111111E-3</v>
      </c>
      <c r="D67" s="14">
        <f ca="1">D11*($Z$15)</f>
        <v>1.2962962962962963E-4</v>
      </c>
      <c r="E67" s="14">
        <f ca="1">E11*($AA$15)</f>
        <v>3.9814814814814807E-4</v>
      </c>
      <c r="F67" s="14">
        <f ca="1">F11*($B$15)</f>
        <v>7.0555555555555554E-3</v>
      </c>
      <c r="G67" s="14">
        <f ca="1">G11*($C$15)</f>
        <v>3.055555555555555E-4</v>
      </c>
      <c r="H67" s="14">
        <f ca="1">H11*($D$15)</f>
        <v>1.1111111111111111E-3</v>
      </c>
      <c r="I67" s="14">
        <f ca="1">I11*($E$15)</f>
        <v>4.2361111111111115E-3</v>
      </c>
      <c r="J67" s="14">
        <f ca="1">J11*($F$15)</f>
        <v>1.9444444444444446E-3</v>
      </c>
      <c r="K67" s="14">
        <f ca="1">K11*($G$15)</f>
        <v>0</v>
      </c>
      <c r="L67" s="14">
        <f ca="1">L11*($H$15)</f>
        <v>5.5555555555555556E-4</v>
      </c>
      <c r="M67" s="14">
        <f ca="1">M11*($I$15)</f>
        <v>2.7777777777777779E-3</v>
      </c>
      <c r="N67" s="14">
        <f ca="1">N11*($J$15)</f>
        <v>2.6666666666666666E-3</v>
      </c>
      <c r="O67" s="14">
        <f ca="1">O11*($K$15)</f>
        <v>6.2037037037037041E-4</v>
      </c>
      <c r="P67" s="14">
        <f ca="1">P11*($L$15)</f>
        <v>6.9444444444444436E-4</v>
      </c>
      <c r="Q67" s="14">
        <f ca="1">Q11*($M$15)</f>
        <v>1.7592592592592592E-4</v>
      </c>
      <c r="R67" s="14">
        <f ca="1">R11*($N$15)</f>
        <v>4.6296296296296296E-6</v>
      </c>
      <c r="S67" s="14">
        <f ca="1">S11*($O$15)</f>
        <v>1.6666666666666666E-3</v>
      </c>
      <c r="T67" s="14">
        <f ca="1">T11*($P$15)</f>
        <v>0</v>
      </c>
      <c r="U67" s="14">
        <f ca="1">U11*($Q$15)</f>
        <v>5.0555555555555553E-3</v>
      </c>
      <c r="V67" s="14">
        <f ca="1">V11*($R$15)</f>
        <v>3.8888888888888887E-4</v>
      </c>
      <c r="W67" s="14">
        <f ca="1">W11*($S$15)</f>
        <v>4.1666666666666664E-4</v>
      </c>
      <c r="X67" s="14">
        <f ca="1">X11*($T$15)</f>
        <v>8.5185185185185179E-4</v>
      </c>
      <c r="Y67" s="14">
        <f ca="1">Y11*($U$15)</f>
        <v>1.4351851851851852E-4</v>
      </c>
      <c r="Z67" s="14">
        <f ca="1">Z11*($V$15)</f>
        <v>2.7777777777777778E-4</v>
      </c>
      <c r="AA67" s="14">
        <f ca="1">AA11*($W$15)</f>
        <v>2.7777777777777776E-5</v>
      </c>
      <c r="AB67" s="19">
        <f t="shared" ca="1" si="4"/>
        <v>3.6412037037037048E-2</v>
      </c>
      <c r="AE67" s="40" t="s">
        <v>8</v>
      </c>
    </row>
    <row r="68" spans="1:31" ht="30.75" x14ac:dyDescent="0.55000000000000004">
      <c r="A68" s="23" t="s">
        <v>56</v>
      </c>
      <c r="B68" s="14">
        <f ca="1">B11*($Y$15)</f>
        <v>6.0740740740740738E-3</v>
      </c>
      <c r="C68" s="14">
        <f ca="1">C11*($Z$15)</f>
        <v>6.9444444444444444E-5</v>
      </c>
      <c r="D68" s="14">
        <f ca="1">D11*($AA$15)</f>
        <v>2.5925925925925926E-4</v>
      </c>
      <c r="E68" s="14">
        <f ca="1">E11*($B$15)</f>
        <v>2.3888888888888887E-3</v>
      </c>
      <c r="F68" s="14">
        <f ca="1">F11*($C$15)</f>
        <v>1.7638888888888888E-3</v>
      </c>
      <c r="G68" s="14">
        <f ca="1">G11*($D$15)</f>
        <v>1.222222222222222E-3</v>
      </c>
      <c r="H68" s="14">
        <f ca="1">H11*($E$15)</f>
        <v>1.3888888888888889E-3</v>
      </c>
      <c r="I68" s="14">
        <f ca="1">I11*($F$15)</f>
        <v>1.6944444444444444E-3</v>
      </c>
      <c r="J68" s="14">
        <f ca="1">J11*($G$15)</f>
        <v>0</v>
      </c>
      <c r="K68" s="14">
        <f ca="1">K11*($H$15)</f>
        <v>1.3888888888888889E-4</v>
      </c>
      <c r="L68" s="14">
        <f ca="1">L11*($I$15)</f>
        <v>5.5555555555555556E-4</v>
      </c>
      <c r="M68" s="14">
        <f ca="1">M11*($J$15)</f>
        <v>4.4444444444444444E-3</v>
      </c>
      <c r="N68" s="14">
        <f ca="1">N11*($K$15)</f>
        <v>2.2222222222222221E-4</v>
      </c>
      <c r="O68" s="14">
        <f ca="1">O11*($L$15)</f>
        <v>6.2037037037037041E-4</v>
      </c>
      <c r="P68" s="14">
        <f ca="1">P11*($M$15)</f>
        <v>6.9444444444444436E-4</v>
      </c>
      <c r="Q68" s="14">
        <f ca="1">Q11*($N$15)</f>
        <v>8.7962962962962959E-5</v>
      </c>
      <c r="R68" s="14">
        <f ca="1">R11*($O$15)</f>
        <v>2.7777777777777776E-5</v>
      </c>
      <c r="S68" s="14">
        <f ca="1">S11*($P$15)</f>
        <v>0</v>
      </c>
      <c r="T68" s="14">
        <f ca="1">T11*($Q$15)</f>
        <v>3.4999999999999996E-3</v>
      </c>
      <c r="U68" s="14">
        <f ca="1">U11*($R$15)</f>
        <v>1.2638888888888888E-3</v>
      </c>
      <c r="V68" s="14">
        <f ca="1">V11*($S$15)</f>
        <v>1.1666666666666665E-3</v>
      </c>
      <c r="W68" s="14">
        <f ca="1">W11*($T$15)</f>
        <v>3.7037037037037035E-4</v>
      </c>
      <c r="X68" s="14">
        <f ca="1">X11*($U$15)</f>
        <v>3.3009259259259259E-3</v>
      </c>
      <c r="Y68" s="14">
        <f ca="1">Y11*($V$15)</f>
        <v>1.3888888888888888E-5</v>
      </c>
      <c r="Z68" s="14">
        <f ca="1">Z11*($W$15)</f>
        <v>5.5555555555555556E-4</v>
      </c>
      <c r="AA68" s="14">
        <f ca="1">AA11*($X$15)</f>
        <v>4.6296296296296294E-5</v>
      </c>
      <c r="AB68" s="19">
        <f t="shared" ca="1" si="4"/>
        <v>3.1870370370370368E-2</v>
      </c>
      <c r="AE68" s="40" t="s">
        <v>3</v>
      </c>
    </row>
    <row r="69" spans="1:31" ht="30.75" x14ac:dyDescent="0.55000000000000004">
      <c r="A69" s="23" t="s">
        <v>57</v>
      </c>
      <c r="B69" s="14">
        <f>B11*($ZA$15)</f>
        <v>0</v>
      </c>
      <c r="C69" s="14">
        <f ca="1">C11*($AA$15)</f>
        <v>1.3888888888888889E-4</v>
      </c>
      <c r="D69" s="14">
        <f ca="1">D11*($B$15)</f>
        <v>1.5555555555555555E-3</v>
      </c>
      <c r="E69" s="14">
        <f ca="1">E11*($C$15)</f>
        <v>5.9722222222222219E-4</v>
      </c>
      <c r="F69" s="14">
        <f ca="1">F11*($D$15)</f>
        <v>7.0555555555555554E-3</v>
      </c>
      <c r="G69" s="14">
        <f ca="1">G11*($E$15)</f>
        <v>1.5277777777777779E-3</v>
      </c>
      <c r="H69" s="14">
        <f ca="1">H11*($F$15)</f>
        <v>5.5555555555555556E-4</v>
      </c>
      <c r="I69" s="14">
        <f ca="1">I11*($G$15)</f>
        <v>0</v>
      </c>
      <c r="J69" s="14">
        <f ca="1">J11*($H$15)</f>
        <v>4.8611111111111121E-3</v>
      </c>
      <c r="K69" s="14">
        <f ca="1">K11*($I$15)</f>
        <v>1.3888888888888889E-4</v>
      </c>
      <c r="L69" s="14">
        <f ca="1">L11*($J$15)</f>
        <v>8.8888888888888882E-4</v>
      </c>
      <c r="M69" s="14">
        <f ca="1">M11*($K$15)</f>
        <v>3.7037037037037035E-4</v>
      </c>
      <c r="N69" s="14">
        <f ca="1">N11*($L$15)</f>
        <v>2.2222222222222221E-4</v>
      </c>
      <c r="O69" s="14">
        <f ca="1">O11*($M$15)</f>
        <v>6.2037037037037041E-4</v>
      </c>
      <c r="P69" s="14">
        <f ca="1">P11*($N$15)</f>
        <v>3.4722222222222218E-4</v>
      </c>
      <c r="Q69" s="14">
        <f ca="1">Q11*($O$15)</f>
        <v>5.2777777777777773E-4</v>
      </c>
      <c r="R69" s="14">
        <f ca="1">R11*($P$15)</f>
        <v>0</v>
      </c>
      <c r="S69" s="14">
        <f ca="1">S11*($Q$15)</f>
        <v>3.3333333333333331E-3</v>
      </c>
      <c r="T69" s="14">
        <f ca="1">T11*($R$15)</f>
        <v>8.7499999999999991E-4</v>
      </c>
      <c r="U69" s="14">
        <f ca="1">U11*($S$15)</f>
        <v>3.7916666666666663E-3</v>
      </c>
      <c r="V69" s="14">
        <f ca="1">V11*($T$15)</f>
        <v>1.0370370370370371E-3</v>
      </c>
      <c r="W69" s="14">
        <f ca="1">W11*($U$15)</f>
        <v>1.4351851851851852E-3</v>
      </c>
      <c r="X69" s="14">
        <f ca="1">X11*($V$15)</f>
        <v>3.1944444444444441E-4</v>
      </c>
      <c r="Y69" s="14">
        <f ca="1">Y11*($W$15)</f>
        <v>2.7777777777777776E-5</v>
      </c>
      <c r="Z69" s="14">
        <f ca="1">Z11*($X$15)</f>
        <v>9.2592592592592585E-4</v>
      </c>
      <c r="AA69" s="14">
        <f ca="1">AA11*($Y$15)</f>
        <v>7.4074074074074073E-5</v>
      </c>
      <c r="AB69" s="19">
        <f t="shared" ca="1" si="4"/>
        <v>3.1226851851851856E-2</v>
      </c>
      <c r="AE69" s="40" t="s">
        <v>4</v>
      </c>
    </row>
    <row r="70" spans="1:31" ht="30.75" x14ac:dyDescent="0.55000000000000004">
      <c r="A70" s="23" t="s">
        <v>58</v>
      </c>
      <c r="B70" s="14">
        <f ca="1">B11*($AA$15)</f>
        <v>7.5925925925925922E-4</v>
      </c>
      <c r="C70" s="14">
        <f ca="1">C11*($B$15)</f>
        <v>8.3333333333333328E-4</v>
      </c>
      <c r="D70" s="14">
        <f ca="1">D11*($C$15)</f>
        <v>3.8888888888888887E-4</v>
      </c>
      <c r="E70" s="14">
        <f ca="1">E11*($D$15)</f>
        <v>2.3888888888888887E-3</v>
      </c>
      <c r="F70" s="14">
        <f ca="1">F11*($E$15)</f>
        <v>8.8194444444444457E-3</v>
      </c>
      <c r="G70" s="14">
        <f ca="1">G11*($F$15)</f>
        <v>6.1111111111111099E-4</v>
      </c>
      <c r="H70" s="14">
        <f ca="1">H11*($G$15)</f>
        <v>0</v>
      </c>
      <c r="I70" s="14">
        <f ca="1">I11*($H$15)</f>
        <v>4.2361111111111115E-3</v>
      </c>
      <c r="J70" s="14">
        <f ca="1">J11*($I$15)</f>
        <v>4.8611111111111121E-3</v>
      </c>
      <c r="K70" s="14">
        <f ca="1">K11*($J$15)</f>
        <v>2.2222222222222221E-4</v>
      </c>
      <c r="L70" s="14">
        <f ca="1">L11*($K$15)</f>
        <v>7.4074074074074073E-5</v>
      </c>
      <c r="M70" s="14">
        <f ca="1">M11*($L$15)</f>
        <v>3.7037037037037035E-4</v>
      </c>
      <c r="N70" s="14">
        <f ca="1">N11*($M$15)</f>
        <v>2.2222222222222221E-4</v>
      </c>
      <c r="O70" s="14">
        <f ca="1">O11*($N$15)</f>
        <v>3.1018518518518521E-4</v>
      </c>
      <c r="P70" s="14">
        <f ca="1">P11*($O$15)</f>
        <v>2.0833333333333333E-3</v>
      </c>
      <c r="Q70" s="14">
        <f ca="1">Q11*($P$15)</f>
        <v>0</v>
      </c>
      <c r="R70" s="14">
        <f ca="1">R11*($Q$15)</f>
        <v>5.5555555555555551E-5</v>
      </c>
      <c r="S70" s="14">
        <f ca="1">S11*($R$15)</f>
        <v>8.3333333333333328E-4</v>
      </c>
      <c r="T70" s="14">
        <f ca="1">T11*($S$15)</f>
        <v>2.6249999999999997E-3</v>
      </c>
      <c r="U70" s="14">
        <f ca="1">U11*($T$15)</f>
        <v>3.3703703703703699E-3</v>
      </c>
      <c r="V70" s="14">
        <f ca="1">V11*($U$15)</f>
        <v>4.0185185185185185E-3</v>
      </c>
      <c r="W70" s="14">
        <f ca="1">W11*($V$15)</f>
        <v>1.3888888888888889E-4</v>
      </c>
      <c r="X70" s="14">
        <f ca="1">X11*($W$15)</f>
        <v>6.3888888888888882E-4</v>
      </c>
      <c r="Y70" s="14">
        <f ca="1">Y11*($X$15)</f>
        <v>4.6296296296296294E-5</v>
      </c>
      <c r="Z70" s="14">
        <f ca="1">Z11*($Y$15)</f>
        <v>1.4814814814814814E-3</v>
      </c>
      <c r="AA70" s="14">
        <f ca="1">AA11*($Z$15)</f>
        <v>4.6296296296296296E-6</v>
      </c>
      <c r="AB70" s="19">
        <f t="shared" ca="1" si="4"/>
        <v>3.9393518518518515E-2</v>
      </c>
      <c r="AE70" s="40" t="s">
        <v>16</v>
      </c>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B70"/>
  <sheetViews>
    <sheetView zoomScale="60" zoomScaleNormal="60" zoomScalePageLayoutView="60" workbookViewId="0">
      <selection activeCell="A4" sqref="A4"/>
    </sheetView>
  </sheetViews>
  <sheetFormatPr defaultColWidth="30.7109375" defaultRowHeight="15" x14ac:dyDescent="0.25"/>
  <cols>
    <col min="1" max="1" width="65.42578125" bestFit="1" customWidth="1"/>
    <col min="28" max="28" width="28.42578125" bestFit="1" customWidth="1"/>
    <col min="29" max="29" width="35.140625" bestFit="1" customWidth="1"/>
    <col min="31" max="31" width="33.7109375" bestFit="1" customWidth="1"/>
  </cols>
  <sheetData>
    <row r="1" spans="1:1510" ht="15.75" thickBot="1" x14ac:dyDescent="0.3">
      <c r="A1" s="16" t="s">
        <v>29</v>
      </c>
      <c r="B1" s="15" t="s">
        <v>0</v>
      </c>
      <c r="C1" s="15" t="s">
        <v>1</v>
      </c>
      <c r="D1" s="15" t="s">
        <v>2</v>
      </c>
      <c r="E1" s="15" t="s">
        <v>3</v>
      </c>
      <c r="F1" s="15" t="s">
        <v>4</v>
      </c>
      <c r="G1" s="15" t="s">
        <v>0</v>
      </c>
      <c r="H1" s="15" t="s">
        <v>5</v>
      </c>
      <c r="I1" s="15" t="s">
        <v>3</v>
      </c>
      <c r="J1" s="15" t="s">
        <v>6</v>
      </c>
      <c r="K1" s="15" t="s">
        <v>7</v>
      </c>
      <c r="L1" s="15" t="s">
        <v>0</v>
      </c>
      <c r="M1" s="15" t="s">
        <v>8</v>
      </c>
      <c r="N1" s="15" t="s">
        <v>9</v>
      </c>
      <c r="O1" s="15" t="s">
        <v>5</v>
      </c>
      <c r="P1" s="15" t="s">
        <v>3</v>
      </c>
      <c r="Q1" s="15" t="s">
        <v>10</v>
      </c>
      <c r="R1" s="15" t="s">
        <v>9</v>
      </c>
      <c r="S1" s="15" t="s">
        <v>11</v>
      </c>
      <c r="T1" s="15" t="s">
        <v>12</v>
      </c>
      <c r="U1" s="15" t="s">
        <v>13</v>
      </c>
      <c r="V1" s="15" t="s">
        <v>3</v>
      </c>
      <c r="W1" s="15" t="s">
        <v>14</v>
      </c>
      <c r="X1" s="15" t="s">
        <v>6</v>
      </c>
      <c r="Y1" s="15" t="s">
        <v>0</v>
      </c>
      <c r="Z1" s="15" t="s">
        <v>11</v>
      </c>
      <c r="AA1" s="15" t="s">
        <v>8</v>
      </c>
      <c r="AB1" s="15" t="s">
        <v>13</v>
      </c>
      <c r="AC1" s="15" t="s">
        <v>5</v>
      </c>
      <c r="AD1" s="15" t="s">
        <v>15</v>
      </c>
      <c r="AE1" s="15" t="s">
        <v>16</v>
      </c>
      <c r="AF1" s="15" t="s">
        <v>17</v>
      </c>
      <c r="AG1" s="15" t="s">
        <v>5</v>
      </c>
      <c r="AH1" s="15" t="s">
        <v>18</v>
      </c>
      <c r="AI1" s="15" t="s">
        <v>1</v>
      </c>
      <c r="AJ1" s="15" t="s">
        <v>3</v>
      </c>
      <c r="AK1" s="15" t="s">
        <v>16</v>
      </c>
      <c r="AL1" s="15" t="s">
        <v>4</v>
      </c>
      <c r="AM1" s="15" t="s">
        <v>0</v>
      </c>
      <c r="AN1" s="15" t="s">
        <v>9</v>
      </c>
      <c r="AO1" s="15" t="s">
        <v>19</v>
      </c>
      <c r="AP1" s="15" t="s">
        <v>20</v>
      </c>
      <c r="AQ1" s="15" t="s">
        <v>9</v>
      </c>
      <c r="AR1" s="15" t="s">
        <v>1</v>
      </c>
      <c r="AS1" s="15" t="s">
        <v>21</v>
      </c>
      <c r="AT1" s="15" t="s">
        <v>22</v>
      </c>
      <c r="AU1" s="15" t="s">
        <v>14</v>
      </c>
      <c r="AV1" s="15" t="s">
        <v>14</v>
      </c>
      <c r="AW1" s="15" t="s">
        <v>22</v>
      </c>
      <c r="AX1" s="15" t="s">
        <v>1</v>
      </c>
      <c r="AY1" s="15" t="s">
        <v>0</v>
      </c>
      <c r="AZ1" s="15" t="s">
        <v>8</v>
      </c>
      <c r="BA1" s="15" t="s">
        <v>10</v>
      </c>
      <c r="BB1" s="15" t="s">
        <v>11</v>
      </c>
      <c r="BC1" s="15" t="s">
        <v>14</v>
      </c>
      <c r="BD1" s="15" t="s">
        <v>9</v>
      </c>
      <c r="BE1" s="15" t="s">
        <v>15</v>
      </c>
      <c r="BF1" s="15" t="s">
        <v>3</v>
      </c>
      <c r="BG1" s="15" t="s">
        <v>10</v>
      </c>
      <c r="BH1" s="15" t="s">
        <v>21</v>
      </c>
      <c r="BI1" s="15" t="s">
        <v>19</v>
      </c>
      <c r="BJ1" s="15" t="s">
        <v>8</v>
      </c>
      <c r="BK1" s="15" t="s">
        <v>10</v>
      </c>
      <c r="BL1" s="15" t="s">
        <v>3</v>
      </c>
      <c r="BM1" s="15" t="s">
        <v>14</v>
      </c>
      <c r="BN1" s="15" t="s">
        <v>19</v>
      </c>
      <c r="BO1" s="15" t="s">
        <v>21</v>
      </c>
      <c r="BP1" s="15" t="s">
        <v>5</v>
      </c>
      <c r="BQ1" s="15" t="s">
        <v>16</v>
      </c>
      <c r="BR1" s="15" t="s">
        <v>1</v>
      </c>
      <c r="BS1" s="15" t="s">
        <v>7</v>
      </c>
      <c r="BT1" s="15" t="s">
        <v>11</v>
      </c>
      <c r="BU1" s="15" t="s">
        <v>1</v>
      </c>
      <c r="BV1" s="15" t="s">
        <v>14</v>
      </c>
      <c r="BW1" s="15" t="s">
        <v>3</v>
      </c>
      <c r="BX1" s="15" t="s">
        <v>14</v>
      </c>
      <c r="BY1" s="15" t="s">
        <v>13</v>
      </c>
      <c r="BZ1" s="15" t="s">
        <v>12</v>
      </c>
      <c r="CA1" s="15" t="s">
        <v>14</v>
      </c>
      <c r="CB1" s="15" t="s">
        <v>22</v>
      </c>
      <c r="CC1" s="15" t="s">
        <v>2</v>
      </c>
      <c r="CD1" s="15" t="s">
        <v>14</v>
      </c>
      <c r="CE1" s="15" t="s">
        <v>23</v>
      </c>
      <c r="CF1" s="15" t="s">
        <v>0</v>
      </c>
      <c r="CG1" s="15" t="s">
        <v>11</v>
      </c>
      <c r="CH1" s="15" t="s">
        <v>6</v>
      </c>
      <c r="CI1" s="15" t="s">
        <v>17</v>
      </c>
      <c r="CJ1" s="15" t="s">
        <v>12</v>
      </c>
      <c r="CK1" s="15" t="s">
        <v>11</v>
      </c>
      <c r="CL1" s="15" t="s">
        <v>12</v>
      </c>
      <c r="CM1" s="15" t="s">
        <v>2</v>
      </c>
      <c r="CN1" s="15" t="s">
        <v>5</v>
      </c>
      <c r="CO1" s="15" t="s">
        <v>0</v>
      </c>
      <c r="CP1" s="15" t="s">
        <v>5</v>
      </c>
      <c r="CQ1" s="15" t="s">
        <v>20</v>
      </c>
      <c r="CR1" s="15" t="s">
        <v>5</v>
      </c>
      <c r="CS1" s="15" t="s">
        <v>16</v>
      </c>
      <c r="CT1" s="15" t="s">
        <v>15</v>
      </c>
      <c r="CU1" s="15" t="s">
        <v>5</v>
      </c>
      <c r="CV1" s="15" t="s">
        <v>20</v>
      </c>
      <c r="CW1" s="15" t="s">
        <v>4</v>
      </c>
      <c r="CX1" s="15" t="s">
        <v>2</v>
      </c>
      <c r="CY1" s="15" t="s">
        <v>13</v>
      </c>
      <c r="CZ1" s="15" t="s">
        <v>24</v>
      </c>
      <c r="DA1" s="15" t="s">
        <v>1</v>
      </c>
      <c r="DB1" s="15" t="s">
        <v>14</v>
      </c>
      <c r="DC1" s="15" t="s">
        <v>3</v>
      </c>
      <c r="DD1" s="15" t="s">
        <v>25</v>
      </c>
      <c r="DE1" s="15" t="s">
        <v>14</v>
      </c>
      <c r="DF1" s="15" t="s">
        <v>8</v>
      </c>
      <c r="DG1" s="15" t="s">
        <v>14</v>
      </c>
      <c r="DH1" s="15" t="s">
        <v>24</v>
      </c>
      <c r="DI1" s="15" t="s">
        <v>5</v>
      </c>
      <c r="DJ1" s="15" t="s">
        <v>7</v>
      </c>
      <c r="DK1" s="15" t="s">
        <v>1</v>
      </c>
      <c r="DL1" s="15" t="s">
        <v>22</v>
      </c>
      <c r="DM1" s="15" t="s">
        <v>1</v>
      </c>
      <c r="DN1" s="15" t="s">
        <v>2</v>
      </c>
      <c r="DO1" s="15" t="s">
        <v>25</v>
      </c>
      <c r="DP1" s="15" t="s">
        <v>5</v>
      </c>
      <c r="DQ1" s="15" t="s">
        <v>25</v>
      </c>
      <c r="DR1" s="15" t="s">
        <v>19</v>
      </c>
      <c r="DS1" s="15" t="s">
        <v>6</v>
      </c>
      <c r="DT1" s="15" t="s">
        <v>11</v>
      </c>
      <c r="DU1" s="15" t="s">
        <v>18</v>
      </c>
      <c r="DV1" s="15" t="s">
        <v>0</v>
      </c>
      <c r="DW1" s="15" t="s">
        <v>9</v>
      </c>
      <c r="DX1" s="15" t="s">
        <v>8</v>
      </c>
      <c r="DY1" s="15" t="s">
        <v>25</v>
      </c>
      <c r="DZ1" s="15" t="s">
        <v>7</v>
      </c>
      <c r="EA1" s="15" t="s">
        <v>9</v>
      </c>
      <c r="EB1" s="15" t="s">
        <v>15</v>
      </c>
      <c r="EC1" s="15" t="s">
        <v>25</v>
      </c>
      <c r="ED1" s="15" t="s">
        <v>10</v>
      </c>
      <c r="EE1" s="15" t="s">
        <v>4</v>
      </c>
      <c r="EF1" s="15" t="s">
        <v>8</v>
      </c>
      <c r="EG1" s="15" t="s">
        <v>17</v>
      </c>
      <c r="EH1" s="15" t="s">
        <v>3</v>
      </c>
      <c r="EI1" s="15" t="s">
        <v>8</v>
      </c>
      <c r="EJ1" s="15" t="s">
        <v>13</v>
      </c>
      <c r="EK1" s="15" t="s">
        <v>2</v>
      </c>
      <c r="EL1" s="15" t="s">
        <v>23</v>
      </c>
      <c r="EM1" s="15" t="s">
        <v>6</v>
      </c>
      <c r="EN1" s="15" t="s">
        <v>7</v>
      </c>
      <c r="EO1" s="15" t="s">
        <v>4</v>
      </c>
      <c r="EP1" s="15" t="s">
        <v>14</v>
      </c>
      <c r="EQ1" s="15" t="s">
        <v>4</v>
      </c>
      <c r="ER1" s="15" t="s">
        <v>3</v>
      </c>
      <c r="ES1" s="15" t="s">
        <v>14</v>
      </c>
      <c r="ET1" s="15" t="s">
        <v>3</v>
      </c>
      <c r="EU1" s="15" t="s">
        <v>24</v>
      </c>
      <c r="EV1" s="15" t="s">
        <v>14</v>
      </c>
      <c r="EW1" s="15" t="s">
        <v>8</v>
      </c>
      <c r="EX1" s="15" t="s">
        <v>23</v>
      </c>
      <c r="EY1" s="15" t="s">
        <v>9</v>
      </c>
      <c r="EZ1" s="15" t="s">
        <v>18</v>
      </c>
      <c r="FA1" s="15" t="s">
        <v>6</v>
      </c>
      <c r="FB1" s="15" t="s">
        <v>25</v>
      </c>
      <c r="FC1" s="15" t="s">
        <v>23</v>
      </c>
      <c r="FD1" s="15" t="s">
        <v>8</v>
      </c>
      <c r="FE1" s="15" t="s">
        <v>1</v>
      </c>
      <c r="FF1" s="15" t="s">
        <v>16</v>
      </c>
      <c r="FG1" s="15" t="s">
        <v>3</v>
      </c>
      <c r="FH1" s="15" t="s">
        <v>1</v>
      </c>
      <c r="FI1" s="15" t="s">
        <v>25</v>
      </c>
      <c r="FJ1" s="15" t="s">
        <v>5</v>
      </c>
      <c r="FK1" s="15" t="s">
        <v>14</v>
      </c>
      <c r="FL1" s="15" t="s">
        <v>14</v>
      </c>
      <c r="FM1" s="15" t="s">
        <v>11</v>
      </c>
      <c r="FN1" s="15" t="s">
        <v>20</v>
      </c>
      <c r="FO1" s="15" t="s">
        <v>4</v>
      </c>
      <c r="FP1" s="15" t="s">
        <v>2</v>
      </c>
      <c r="FQ1" s="15" t="s">
        <v>14</v>
      </c>
      <c r="FR1" s="15" t="s">
        <v>2</v>
      </c>
      <c r="FS1" s="15" t="s">
        <v>11</v>
      </c>
      <c r="FT1" s="15" t="s">
        <v>9</v>
      </c>
      <c r="FU1" s="15" t="s">
        <v>6</v>
      </c>
      <c r="FV1" s="15" t="s">
        <v>17</v>
      </c>
      <c r="FW1" s="15" t="s">
        <v>5</v>
      </c>
      <c r="FX1" s="15" t="s">
        <v>21</v>
      </c>
      <c r="FY1" s="15" t="s">
        <v>23</v>
      </c>
      <c r="FZ1" s="15" t="s">
        <v>25</v>
      </c>
      <c r="GA1" s="15" t="s">
        <v>13</v>
      </c>
      <c r="GB1" s="15" t="s">
        <v>15</v>
      </c>
      <c r="GC1" s="15" t="s">
        <v>17</v>
      </c>
      <c r="GD1" s="15" t="s">
        <v>5</v>
      </c>
      <c r="GE1" s="15" t="s">
        <v>0</v>
      </c>
      <c r="GF1" s="15" t="s">
        <v>8</v>
      </c>
      <c r="GG1" s="15" t="s">
        <v>11</v>
      </c>
      <c r="GH1" s="15" t="s">
        <v>8</v>
      </c>
      <c r="GI1" s="15" t="s">
        <v>3</v>
      </c>
      <c r="GJ1" s="15" t="s">
        <v>9</v>
      </c>
      <c r="GK1" s="15" t="s">
        <v>2</v>
      </c>
      <c r="GL1" s="15" t="s">
        <v>19</v>
      </c>
      <c r="GM1" s="15" t="s">
        <v>8</v>
      </c>
      <c r="GN1" s="15" t="s">
        <v>13</v>
      </c>
      <c r="GO1" s="15" t="s">
        <v>18</v>
      </c>
      <c r="GP1" s="15" t="s">
        <v>19</v>
      </c>
      <c r="GQ1" s="15" t="s">
        <v>17</v>
      </c>
      <c r="GR1" s="15" t="s">
        <v>5</v>
      </c>
      <c r="GS1" s="15" t="s">
        <v>6</v>
      </c>
      <c r="GT1" s="15" t="s">
        <v>16</v>
      </c>
      <c r="GU1" s="15" t="s">
        <v>11</v>
      </c>
      <c r="GV1" s="15" t="s">
        <v>23</v>
      </c>
      <c r="GW1" s="15" t="s">
        <v>7</v>
      </c>
      <c r="GX1" s="15" t="s">
        <v>19</v>
      </c>
      <c r="GY1" s="15" t="s">
        <v>6</v>
      </c>
      <c r="GZ1" s="15" t="s">
        <v>5</v>
      </c>
      <c r="HA1" s="15" t="s">
        <v>16</v>
      </c>
      <c r="HB1" s="15" t="s">
        <v>1</v>
      </c>
      <c r="HC1" s="15" t="s">
        <v>7</v>
      </c>
      <c r="HD1" s="15" t="s">
        <v>0</v>
      </c>
      <c r="HE1" s="15" t="s">
        <v>1</v>
      </c>
      <c r="HF1" s="15" t="s">
        <v>2</v>
      </c>
      <c r="HG1" s="15" t="s">
        <v>10</v>
      </c>
      <c r="HH1" s="15" t="s">
        <v>3</v>
      </c>
      <c r="HI1" s="15" t="s">
        <v>11</v>
      </c>
      <c r="HJ1" s="15" t="s">
        <v>8</v>
      </c>
      <c r="HK1" s="15" t="s">
        <v>3</v>
      </c>
      <c r="HL1" s="15" t="s">
        <v>2</v>
      </c>
      <c r="HM1" s="15" t="s">
        <v>2</v>
      </c>
      <c r="HN1" s="15" t="s">
        <v>0</v>
      </c>
      <c r="HO1" s="15" t="s">
        <v>23</v>
      </c>
      <c r="HP1" s="15" t="s">
        <v>21</v>
      </c>
      <c r="HQ1" s="15" t="s">
        <v>8</v>
      </c>
      <c r="HR1" s="15" t="s">
        <v>3</v>
      </c>
      <c r="HS1" s="15" t="s">
        <v>8</v>
      </c>
      <c r="HT1" s="15" t="s">
        <v>14</v>
      </c>
      <c r="HU1" s="15" t="s">
        <v>22</v>
      </c>
      <c r="HV1" s="15" t="s">
        <v>12</v>
      </c>
      <c r="HW1" s="15" t="s">
        <v>24</v>
      </c>
      <c r="HX1" s="15" t="s">
        <v>7</v>
      </c>
      <c r="HY1" s="15" t="s">
        <v>20</v>
      </c>
      <c r="HZ1" s="15" t="s">
        <v>4</v>
      </c>
      <c r="IA1" s="15" t="s">
        <v>2</v>
      </c>
      <c r="IB1" s="15" t="s">
        <v>0</v>
      </c>
      <c r="IC1" s="15" t="s">
        <v>2</v>
      </c>
      <c r="ID1" s="15" t="s">
        <v>6</v>
      </c>
      <c r="IE1" s="15" t="s">
        <v>10</v>
      </c>
      <c r="IF1" s="15" t="s">
        <v>25</v>
      </c>
      <c r="IG1" s="15" t="s">
        <v>4</v>
      </c>
      <c r="IH1" s="15" t="s">
        <v>21</v>
      </c>
      <c r="II1" s="15" t="s">
        <v>5</v>
      </c>
      <c r="IJ1" s="15" t="s">
        <v>8</v>
      </c>
      <c r="IK1" s="15" t="s">
        <v>23</v>
      </c>
      <c r="IL1" s="15" t="s">
        <v>5</v>
      </c>
      <c r="IM1" s="15" t="s">
        <v>0</v>
      </c>
      <c r="IN1" s="15" t="s">
        <v>11</v>
      </c>
      <c r="IO1" s="15" t="s">
        <v>21</v>
      </c>
      <c r="IP1" s="15" t="s">
        <v>10</v>
      </c>
      <c r="IQ1" s="15" t="s">
        <v>21</v>
      </c>
      <c r="IR1" s="15" t="s">
        <v>11</v>
      </c>
      <c r="IS1" s="15" t="s">
        <v>8</v>
      </c>
      <c r="IT1" s="15" t="s">
        <v>3</v>
      </c>
      <c r="IU1" s="15" t="s">
        <v>16</v>
      </c>
      <c r="IV1" s="15" t="s">
        <v>17</v>
      </c>
      <c r="IW1" s="15" t="s">
        <v>22</v>
      </c>
      <c r="IX1" s="15" t="s">
        <v>14</v>
      </c>
      <c r="IY1" s="15" t="s">
        <v>24</v>
      </c>
      <c r="IZ1" s="15" t="s">
        <v>2</v>
      </c>
      <c r="JA1" s="15" t="s">
        <v>22</v>
      </c>
      <c r="JB1" s="15" t="s">
        <v>6</v>
      </c>
      <c r="JC1" s="15" t="s">
        <v>6</v>
      </c>
      <c r="JD1" s="15" t="s">
        <v>3</v>
      </c>
      <c r="JE1" s="15" t="s">
        <v>17</v>
      </c>
      <c r="JF1" s="15" t="s">
        <v>10</v>
      </c>
      <c r="JG1" s="15" t="s">
        <v>5</v>
      </c>
      <c r="JH1" s="15" t="s">
        <v>15</v>
      </c>
      <c r="JI1" s="15" t="s">
        <v>6</v>
      </c>
      <c r="JJ1" s="15" t="s">
        <v>18</v>
      </c>
      <c r="JK1" s="15" t="s">
        <v>10</v>
      </c>
      <c r="JL1" s="15" t="s">
        <v>13</v>
      </c>
      <c r="JM1" s="15" t="s">
        <v>1</v>
      </c>
      <c r="JN1" s="15" t="s">
        <v>14</v>
      </c>
      <c r="JO1" s="15" t="s">
        <v>9</v>
      </c>
      <c r="JP1" s="15" t="s">
        <v>6</v>
      </c>
      <c r="JQ1" s="15" t="s">
        <v>17</v>
      </c>
      <c r="JR1" s="15" t="s">
        <v>11</v>
      </c>
      <c r="JS1" s="15" t="s">
        <v>1</v>
      </c>
      <c r="JT1" s="15" t="s">
        <v>1</v>
      </c>
      <c r="JU1" s="15" t="s">
        <v>7</v>
      </c>
      <c r="JV1" s="15" t="s">
        <v>22</v>
      </c>
      <c r="JW1" s="15" t="s">
        <v>6</v>
      </c>
      <c r="JX1" s="15" t="s">
        <v>17</v>
      </c>
      <c r="JY1" s="15" t="s">
        <v>0</v>
      </c>
      <c r="JZ1" s="15" t="s">
        <v>14</v>
      </c>
      <c r="KA1" s="15" t="s">
        <v>17</v>
      </c>
      <c r="KB1" s="15" t="s">
        <v>7</v>
      </c>
      <c r="KC1" s="15" t="s">
        <v>7</v>
      </c>
      <c r="KD1" s="15" t="s">
        <v>12</v>
      </c>
      <c r="KE1" s="15" t="s">
        <v>8</v>
      </c>
      <c r="KF1" s="15" t="s">
        <v>20</v>
      </c>
      <c r="KG1" s="15" t="s">
        <v>2</v>
      </c>
      <c r="KH1" s="15" t="s">
        <v>13</v>
      </c>
      <c r="KI1" s="15" t="s">
        <v>2</v>
      </c>
      <c r="KJ1" s="15" t="s">
        <v>20</v>
      </c>
      <c r="KK1" s="15" t="s">
        <v>4</v>
      </c>
      <c r="KL1" s="15" t="s">
        <v>2</v>
      </c>
      <c r="KM1" s="15" t="s">
        <v>6</v>
      </c>
      <c r="KN1" s="15" t="s">
        <v>14</v>
      </c>
      <c r="KO1" s="15" t="s">
        <v>6</v>
      </c>
      <c r="KP1" s="15" t="s">
        <v>11</v>
      </c>
      <c r="KQ1" s="15" t="s">
        <v>19</v>
      </c>
      <c r="KR1" s="15" t="s">
        <v>1</v>
      </c>
      <c r="KS1" s="15" t="s">
        <v>15</v>
      </c>
      <c r="KT1" s="15" t="s">
        <v>11</v>
      </c>
      <c r="KU1" s="15" t="s">
        <v>17</v>
      </c>
      <c r="KV1" s="15" t="s">
        <v>11</v>
      </c>
      <c r="KW1" s="15" t="s">
        <v>25</v>
      </c>
      <c r="KX1" s="15" t="s">
        <v>0</v>
      </c>
      <c r="KY1" s="15" t="s">
        <v>22</v>
      </c>
      <c r="KZ1" s="15" t="s">
        <v>2</v>
      </c>
      <c r="LA1" s="15" t="s">
        <v>9</v>
      </c>
      <c r="LB1" s="15" t="s">
        <v>17</v>
      </c>
      <c r="LC1" s="15" t="s">
        <v>10</v>
      </c>
      <c r="LD1" s="15" t="s">
        <v>25</v>
      </c>
      <c r="LE1" s="15" t="s">
        <v>25</v>
      </c>
      <c r="LF1" s="15" t="s">
        <v>14</v>
      </c>
      <c r="LG1" s="15" t="s">
        <v>6</v>
      </c>
      <c r="LH1" s="15" t="s">
        <v>11</v>
      </c>
      <c r="LI1" s="15" t="s">
        <v>12</v>
      </c>
      <c r="LJ1" s="15" t="s">
        <v>2</v>
      </c>
      <c r="LK1" s="15" t="s">
        <v>25</v>
      </c>
      <c r="LL1" s="15" t="s">
        <v>15</v>
      </c>
      <c r="LM1" s="15" t="s">
        <v>17</v>
      </c>
      <c r="LN1" s="15" t="s">
        <v>21</v>
      </c>
      <c r="LO1" s="15" t="s">
        <v>15</v>
      </c>
      <c r="LP1" s="15" t="s">
        <v>2</v>
      </c>
      <c r="LQ1" s="15" t="s">
        <v>2</v>
      </c>
      <c r="LR1" s="15" t="s">
        <v>11</v>
      </c>
      <c r="LS1" s="15" t="s">
        <v>6</v>
      </c>
      <c r="LT1" s="15" t="s">
        <v>5</v>
      </c>
      <c r="LU1" s="15" t="s">
        <v>2</v>
      </c>
      <c r="LV1" s="15" t="s">
        <v>5</v>
      </c>
      <c r="LW1" s="15" t="s">
        <v>23</v>
      </c>
      <c r="LX1" s="15" t="s">
        <v>1</v>
      </c>
      <c r="LY1" s="15" t="s">
        <v>9</v>
      </c>
      <c r="LZ1" s="15" t="s">
        <v>17</v>
      </c>
      <c r="MA1" s="15" t="s">
        <v>16</v>
      </c>
      <c r="MB1" s="15" t="s">
        <v>7</v>
      </c>
      <c r="MC1" s="15" t="s">
        <v>25</v>
      </c>
      <c r="MD1" s="15" t="s">
        <v>10</v>
      </c>
      <c r="ME1" s="15" t="s">
        <v>22</v>
      </c>
      <c r="MF1" s="15" t="s">
        <v>2</v>
      </c>
      <c r="MG1" s="15" t="s">
        <v>7</v>
      </c>
      <c r="MH1" s="15" t="s">
        <v>1</v>
      </c>
      <c r="MI1" s="15" t="s">
        <v>22</v>
      </c>
      <c r="MJ1" s="15" t="s">
        <v>9</v>
      </c>
      <c r="MK1" s="15" t="s">
        <v>17</v>
      </c>
      <c r="ML1" s="15" t="s">
        <v>22</v>
      </c>
      <c r="MM1" s="15" t="s">
        <v>7</v>
      </c>
      <c r="MN1" s="15" t="s">
        <v>22</v>
      </c>
      <c r="MO1" s="15" t="s">
        <v>6</v>
      </c>
      <c r="MP1" s="15" t="s">
        <v>17</v>
      </c>
      <c r="MQ1" s="15" t="s">
        <v>10</v>
      </c>
      <c r="MR1" s="15" t="s">
        <v>3</v>
      </c>
      <c r="MS1" s="15" t="s">
        <v>2</v>
      </c>
      <c r="MT1" s="15" t="s">
        <v>25</v>
      </c>
      <c r="MU1" s="15" t="s">
        <v>15</v>
      </c>
      <c r="MV1" s="15" t="s">
        <v>17</v>
      </c>
      <c r="MW1" s="15" t="s">
        <v>16</v>
      </c>
      <c r="MX1" s="15" t="s">
        <v>9</v>
      </c>
      <c r="MY1" s="15" t="s">
        <v>12</v>
      </c>
      <c r="MZ1" s="15" t="s">
        <v>2</v>
      </c>
      <c r="NA1" s="15" t="s">
        <v>9</v>
      </c>
      <c r="NB1" s="15" t="s">
        <v>14</v>
      </c>
      <c r="NC1" s="15" t="s">
        <v>22</v>
      </c>
      <c r="ND1" s="15" t="s">
        <v>24</v>
      </c>
      <c r="NE1" s="15" t="s">
        <v>25</v>
      </c>
      <c r="NF1" s="15" t="s">
        <v>2</v>
      </c>
      <c r="NG1" s="15" t="s">
        <v>10</v>
      </c>
      <c r="NH1" s="15" t="s">
        <v>11</v>
      </c>
      <c r="NI1" s="15" t="s">
        <v>17</v>
      </c>
      <c r="NJ1" s="15" t="s">
        <v>16</v>
      </c>
      <c r="NK1" s="15" t="s">
        <v>18</v>
      </c>
      <c r="NL1" s="15" t="s">
        <v>0</v>
      </c>
      <c r="NM1" s="15" t="s">
        <v>23</v>
      </c>
      <c r="NN1" s="15" t="s">
        <v>22</v>
      </c>
      <c r="NO1" s="15" t="s">
        <v>14</v>
      </c>
      <c r="NP1" s="15" t="s">
        <v>14</v>
      </c>
      <c r="NQ1" s="15" t="s">
        <v>6</v>
      </c>
      <c r="NR1" s="15" t="s">
        <v>25</v>
      </c>
      <c r="NS1" s="15" t="s">
        <v>25</v>
      </c>
      <c r="NT1" s="15" t="s">
        <v>14</v>
      </c>
      <c r="NU1" s="15" t="s">
        <v>10</v>
      </c>
      <c r="NV1" s="15" t="s">
        <v>11</v>
      </c>
      <c r="NW1" s="15" t="s">
        <v>22</v>
      </c>
      <c r="NX1" s="15" t="s">
        <v>5</v>
      </c>
      <c r="NY1" s="15" t="s">
        <v>2</v>
      </c>
      <c r="NZ1" s="15" t="s">
        <v>9</v>
      </c>
      <c r="OA1" s="15" t="s">
        <v>21</v>
      </c>
      <c r="OB1" s="15" t="s">
        <v>1</v>
      </c>
      <c r="OC1" s="15" t="s">
        <v>14</v>
      </c>
      <c r="OD1" s="15" t="s">
        <v>23</v>
      </c>
      <c r="OE1" s="15" t="s">
        <v>25</v>
      </c>
      <c r="OF1" s="15" t="s">
        <v>14</v>
      </c>
      <c r="OG1" s="15" t="s">
        <v>5</v>
      </c>
      <c r="OH1" s="15" t="s">
        <v>8</v>
      </c>
      <c r="OI1" s="15" t="s">
        <v>13</v>
      </c>
      <c r="OJ1" s="15" t="s">
        <v>0</v>
      </c>
      <c r="OK1" s="15" t="s">
        <v>7</v>
      </c>
      <c r="OL1" s="15" t="s">
        <v>17</v>
      </c>
      <c r="OM1" s="15" t="s">
        <v>7</v>
      </c>
      <c r="ON1" s="15" t="s">
        <v>0</v>
      </c>
      <c r="OO1" s="15" t="s">
        <v>15</v>
      </c>
      <c r="OP1" s="15" t="s">
        <v>13</v>
      </c>
      <c r="OQ1" s="15" t="s">
        <v>11</v>
      </c>
      <c r="OR1" s="15" t="s">
        <v>13</v>
      </c>
      <c r="OS1" s="15" t="s">
        <v>5</v>
      </c>
      <c r="OT1" s="15" t="s">
        <v>21</v>
      </c>
      <c r="OU1" s="15" t="s">
        <v>1</v>
      </c>
      <c r="OV1" s="15" t="s">
        <v>8</v>
      </c>
      <c r="OW1" s="15" t="s">
        <v>9</v>
      </c>
      <c r="OX1" s="15" t="s">
        <v>11</v>
      </c>
      <c r="OY1" s="15" t="s">
        <v>11</v>
      </c>
      <c r="OZ1" s="15" t="s">
        <v>7</v>
      </c>
      <c r="PA1" s="15" t="s">
        <v>2</v>
      </c>
      <c r="PB1" s="15" t="s">
        <v>2</v>
      </c>
      <c r="PC1" s="15" t="s">
        <v>2</v>
      </c>
      <c r="PD1" s="15" t="s">
        <v>10</v>
      </c>
      <c r="PE1" s="15" t="s">
        <v>7</v>
      </c>
      <c r="PF1" s="15" t="s">
        <v>7</v>
      </c>
      <c r="PG1" s="15" t="s">
        <v>5</v>
      </c>
      <c r="PH1" s="15" t="s">
        <v>24</v>
      </c>
      <c r="PI1" s="15" t="s">
        <v>15</v>
      </c>
      <c r="PJ1" s="15" t="s">
        <v>19</v>
      </c>
      <c r="PK1" s="15" t="s">
        <v>5</v>
      </c>
      <c r="PL1" s="15" t="s">
        <v>21</v>
      </c>
      <c r="PM1" s="15" t="s">
        <v>6</v>
      </c>
      <c r="PN1" s="15" t="s">
        <v>21</v>
      </c>
      <c r="PO1" s="15" t="s">
        <v>24</v>
      </c>
      <c r="PP1" s="15" t="s">
        <v>3</v>
      </c>
      <c r="PQ1" s="15" t="s">
        <v>12</v>
      </c>
      <c r="PR1" s="15" t="s">
        <v>0</v>
      </c>
      <c r="PS1" s="15" t="s">
        <v>9</v>
      </c>
      <c r="PT1" s="15" t="s">
        <v>8</v>
      </c>
      <c r="PU1" s="15" t="s">
        <v>25</v>
      </c>
      <c r="PV1" s="15" t="s">
        <v>18</v>
      </c>
      <c r="PW1" s="15" t="s">
        <v>5</v>
      </c>
      <c r="PX1" s="15" t="s">
        <v>15</v>
      </c>
      <c r="PY1" s="15" t="s">
        <v>6</v>
      </c>
      <c r="PZ1" s="15" t="s">
        <v>9</v>
      </c>
      <c r="QA1" s="15" t="s">
        <v>20</v>
      </c>
      <c r="QB1" s="15" t="s">
        <v>6</v>
      </c>
      <c r="QC1" s="15" t="s">
        <v>25</v>
      </c>
      <c r="QD1" s="15" t="s">
        <v>5</v>
      </c>
      <c r="QE1" s="15" t="s">
        <v>16</v>
      </c>
      <c r="QF1" s="15" t="s">
        <v>1</v>
      </c>
      <c r="QG1" s="15" t="s">
        <v>3</v>
      </c>
      <c r="QH1" s="15" t="s">
        <v>19</v>
      </c>
      <c r="QI1" s="15" t="s">
        <v>13</v>
      </c>
      <c r="QJ1" s="15" t="s">
        <v>24</v>
      </c>
      <c r="QK1" s="15" t="s">
        <v>14</v>
      </c>
      <c r="QL1" s="15" t="s">
        <v>19</v>
      </c>
      <c r="QM1" s="15" t="s">
        <v>11</v>
      </c>
      <c r="QN1" s="15" t="s">
        <v>9</v>
      </c>
      <c r="QO1" s="15" t="s">
        <v>20</v>
      </c>
      <c r="QP1" s="15" t="s">
        <v>16</v>
      </c>
      <c r="QQ1" s="15" t="s">
        <v>21</v>
      </c>
      <c r="QR1" s="15" t="s">
        <v>21</v>
      </c>
      <c r="QS1" s="15" t="s">
        <v>11</v>
      </c>
      <c r="QT1" s="15" t="s">
        <v>23</v>
      </c>
      <c r="QU1" s="15" t="s">
        <v>11</v>
      </c>
      <c r="QV1" s="15" t="s">
        <v>20</v>
      </c>
      <c r="QW1" s="15" t="s">
        <v>11</v>
      </c>
      <c r="QX1" s="15" t="s">
        <v>6</v>
      </c>
      <c r="QY1" s="15" t="s">
        <v>15</v>
      </c>
      <c r="QZ1" s="15" t="s">
        <v>8</v>
      </c>
      <c r="RA1" s="15" t="s">
        <v>4</v>
      </c>
      <c r="RB1" s="15" t="s">
        <v>1</v>
      </c>
      <c r="RC1" s="15" t="s">
        <v>11</v>
      </c>
      <c r="RD1" s="15" t="s">
        <v>5</v>
      </c>
      <c r="RE1" s="15" t="s">
        <v>4</v>
      </c>
      <c r="RF1" s="15" t="s">
        <v>5</v>
      </c>
      <c r="RG1" s="15" t="s">
        <v>16</v>
      </c>
      <c r="RH1" s="15" t="s">
        <v>1</v>
      </c>
      <c r="RI1" s="15" t="s">
        <v>6</v>
      </c>
      <c r="RJ1" s="15" t="s">
        <v>19</v>
      </c>
      <c r="RK1" s="15" t="s">
        <v>17</v>
      </c>
      <c r="RL1" s="15" t="s">
        <v>5</v>
      </c>
      <c r="RM1" s="15" t="s">
        <v>1</v>
      </c>
      <c r="RN1" s="15" t="s">
        <v>19</v>
      </c>
      <c r="RO1" s="15" t="s">
        <v>12</v>
      </c>
      <c r="RP1" s="15" t="s">
        <v>10</v>
      </c>
      <c r="RQ1" s="15" t="s">
        <v>22</v>
      </c>
      <c r="RR1" s="15" t="s">
        <v>13</v>
      </c>
      <c r="RS1" s="15" t="s">
        <v>24</v>
      </c>
      <c r="RT1" s="15" t="s">
        <v>0</v>
      </c>
      <c r="RU1" s="15" t="s">
        <v>23</v>
      </c>
      <c r="RV1" s="15" t="s">
        <v>24</v>
      </c>
      <c r="RW1" s="15" t="s">
        <v>0</v>
      </c>
      <c r="RX1" s="15" t="s">
        <v>3</v>
      </c>
      <c r="RY1" s="15" t="s">
        <v>19</v>
      </c>
      <c r="RZ1" s="15" t="s">
        <v>5</v>
      </c>
      <c r="SA1" s="15" t="s">
        <v>1</v>
      </c>
      <c r="SB1" s="15" t="s">
        <v>2</v>
      </c>
      <c r="SC1" s="15" t="s">
        <v>13</v>
      </c>
      <c r="SD1" s="15" t="s">
        <v>2</v>
      </c>
      <c r="SE1" s="15" t="s">
        <v>19</v>
      </c>
      <c r="SF1" s="15" t="s">
        <v>23</v>
      </c>
      <c r="SG1" s="15" t="s">
        <v>7</v>
      </c>
      <c r="SH1" s="15" t="s">
        <v>3</v>
      </c>
      <c r="SI1" s="15" t="s">
        <v>17</v>
      </c>
      <c r="SJ1" s="15" t="s">
        <v>11</v>
      </c>
      <c r="SK1" s="15" t="s">
        <v>11</v>
      </c>
      <c r="SL1" s="15" t="s">
        <v>1</v>
      </c>
      <c r="SM1" s="15" t="s">
        <v>21</v>
      </c>
      <c r="SN1" s="15" t="s">
        <v>8</v>
      </c>
      <c r="SO1" s="15" t="s">
        <v>6</v>
      </c>
      <c r="SP1" s="15" t="s">
        <v>8</v>
      </c>
      <c r="SQ1" s="15" t="s">
        <v>13</v>
      </c>
      <c r="SR1" s="15" t="s">
        <v>25</v>
      </c>
      <c r="SS1" s="15" t="s">
        <v>3</v>
      </c>
      <c r="ST1" s="15" t="s">
        <v>25</v>
      </c>
      <c r="SU1" s="15" t="s">
        <v>18</v>
      </c>
      <c r="SV1" s="15" t="s">
        <v>5</v>
      </c>
      <c r="SW1" s="15" t="s">
        <v>15</v>
      </c>
      <c r="SX1" s="15" t="s">
        <v>6</v>
      </c>
      <c r="SY1" s="15" t="s">
        <v>3</v>
      </c>
      <c r="SZ1" s="15" t="s">
        <v>20</v>
      </c>
      <c r="TA1" s="15" t="s">
        <v>9</v>
      </c>
      <c r="TB1" s="15" t="s">
        <v>11</v>
      </c>
      <c r="TC1" s="15" t="s">
        <v>14</v>
      </c>
      <c r="TD1" s="15" t="s">
        <v>14</v>
      </c>
      <c r="TE1" s="15" t="s">
        <v>20</v>
      </c>
      <c r="TF1" s="15" t="s">
        <v>18</v>
      </c>
      <c r="TG1" s="15" t="s">
        <v>1</v>
      </c>
      <c r="TH1" s="15" t="s">
        <v>6</v>
      </c>
      <c r="TI1" s="15" t="s">
        <v>0</v>
      </c>
      <c r="TJ1" s="15" t="s">
        <v>25</v>
      </c>
      <c r="TK1" s="15" t="s">
        <v>16</v>
      </c>
      <c r="TL1" s="15" t="s">
        <v>23</v>
      </c>
      <c r="TM1" s="15" t="s">
        <v>11</v>
      </c>
      <c r="TN1" s="15" t="s">
        <v>25</v>
      </c>
      <c r="TO1" s="15" t="s">
        <v>14</v>
      </c>
      <c r="TP1" s="15" t="s">
        <v>24</v>
      </c>
      <c r="TQ1" s="15" t="s">
        <v>14</v>
      </c>
      <c r="TR1" s="15" t="s">
        <v>21</v>
      </c>
      <c r="TS1" s="15" t="s">
        <v>7</v>
      </c>
      <c r="TT1" s="15" t="s">
        <v>15</v>
      </c>
      <c r="TU1" s="15" t="s">
        <v>3</v>
      </c>
      <c r="TV1" s="15" t="s">
        <v>19</v>
      </c>
      <c r="TW1" s="15" t="s">
        <v>18</v>
      </c>
      <c r="TX1" s="15" t="s">
        <v>8</v>
      </c>
      <c r="TY1" s="15" t="s">
        <v>10</v>
      </c>
      <c r="TZ1" s="15" t="s">
        <v>1</v>
      </c>
      <c r="UA1" s="15" t="s">
        <v>13</v>
      </c>
      <c r="UB1" s="15" t="s">
        <v>5</v>
      </c>
      <c r="UC1" s="15" t="s">
        <v>25</v>
      </c>
      <c r="UD1" s="15" t="s">
        <v>17</v>
      </c>
      <c r="UE1" s="15" t="s">
        <v>16</v>
      </c>
      <c r="UF1" s="15" t="s">
        <v>15</v>
      </c>
      <c r="UG1" s="15" t="s">
        <v>2</v>
      </c>
      <c r="UH1" s="15" t="s">
        <v>9</v>
      </c>
      <c r="UI1" s="15" t="s">
        <v>5</v>
      </c>
      <c r="UJ1" s="15" t="s">
        <v>21</v>
      </c>
      <c r="UK1" s="15" t="s">
        <v>24</v>
      </c>
      <c r="UL1" s="15" t="s">
        <v>25</v>
      </c>
      <c r="UM1" s="15" t="s">
        <v>8</v>
      </c>
      <c r="UN1" s="15" t="s">
        <v>24</v>
      </c>
      <c r="UO1" s="15" t="s">
        <v>22</v>
      </c>
      <c r="UP1" s="15" t="s">
        <v>3</v>
      </c>
      <c r="UQ1" s="15" t="s">
        <v>24</v>
      </c>
      <c r="UR1" s="15" t="s">
        <v>18</v>
      </c>
      <c r="US1" s="15" t="s">
        <v>11</v>
      </c>
      <c r="UT1" s="15" t="s">
        <v>0</v>
      </c>
      <c r="UU1" s="15" t="s">
        <v>11</v>
      </c>
      <c r="UV1" s="15" t="s">
        <v>3</v>
      </c>
      <c r="UW1" s="15" t="s">
        <v>0</v>
      </c>
      <c r="UX1" s="15" t="s">
        <v>1</v>
      </c>
      <c r="UY1" s="15" t="s">
        <v>24</v>
      </c>
      <c r="UZ1" s="15" t="s">
        <v>15</v>
      </c>
      <c r="VA1" s="15" t="s">
        <v>16</v>
      </c>
      <c r="VB1" s="15" t="s">
        <v>5</v>
      </c>
      <c r="VC1" s="15" t="s">
        <v>0</v>
      </c>
      <c r="VD1" s="15" t="s">
        <v>20</v>
      </c>
      <c r="VE1" s="15" t="s">
        <v>17</v>
      </c>
      <c r="VF1" s="15" t="s">
        <v>17</v>
      </c>
      <c r="VG1" s="15" t="s">
        <v>3</v>
      </c>
      <c r="VH1" s="15" t="s">
        <v>22</v>
      </c>
      <c r="VI1" s="15" t="s">
        <v>15</v>
      </c>
      <c r="VJ1" s="15" t="s">
        <v>15</v>
      </c>
      <c r="VK1" s="15" t="s">
        <v>7</v>
      </c>
      <c r="VL1" s="15" t="s">
        <v>10</v>
      </c>
      <c r="VM1" s="15" t="s">
        <v>10</v>
      </c>
      <c r="VN1" s="15" t="s">
        <v>10</v>
      </c>
      <c r="VO1" s="15" t="s">
        <v>12</v>
      </c>
      <c r="VP1" s="15" t="s">
        <v>11</v>
      </c>
      <c r="VQ1" s="15" t="s">
        <v>9</v>
      </c>
      <c r="VR1" s="15" t="s">
        <v>14</v>
      </c>
      <c r="VS1" s="15" t="s">
        <v>11</v>
      </c>
      <c r="VT1" s="15" t="s">
        <v>2</v>
      </c>
      <c r="VU1" s="15" t="s">
        <v>3</v>
      </c>
      <c r="VV1" s="15" t="s">
        <v>23</v>
      </c>
      <c r="VW1" s="15" t="s">
        <v>25</v>
      </c>
      <c r="VX1" s="15" t="s">
        <v>11</v>
      </c>
      <c r="VY1" s="15" t="s">
        <v>17</v>
      </c>
      <c r="VZ1" s="15" t="s">
        <v>25</v>
      </c>
      <c r="WA1" s="15" t="s">
        <v>8</v>
      </c>
      <c r="WB1" s="15" t="s">
        <v>21</v>
      </c>
      <c r="WC1" s="15" t="s">
        <v>19</v>
      </c>
      <c r="WD1" s="15" t="s">
        <v>0</v>
      </c>
      <c r="WE1" s="15" t="s">
        <v>3</v>
      </c>
      <c r="WF1" s="15" t="s">
        <v>16</v>
      </c>
      <c r="WG1" s="15" t="s">
        <v>4</v>
      </c>
      <c r="WH1" s="15" t="s">
        <v>16</v>
      </c>
      <c r="WI1" s="15" t="s">
        <v>13</v>
      </c>
      <c r="WJ1" s="15" t="s">
        <v>12</v>
      </c>
      <c r="WK1" s="15" t="s">
        <v>1</v>
      </c>
      <c r="WL1" s="15" t="s">
        <v>15</v>
      </c>
      <c r="WM1" s="15" t="s">
        <v>3</v>
      </c>
      <c r="WN1" s="15" t="s">
        <v>20</v>
      </c>
      <c r="WO1" s="15" t="s">
        <v>24</v>
      </c>
      <c r="WP1" s="15" t="s">
        <v>21</v>
      </c>
      <c r="WQ1" s="15" t="s">
        <v>23</v>
      </c>
      <c r="WR1" s="15" t="s">
        <v>11</v>
      </c>
      <c r="WS1" s="15" t="s">
        <v>10</v>
      </c>
      <c r="WT1" s="15" t="s">
        <v>0</v>
      </c>
      <c r="WU1" s="15" t="s">
        <v>23</v>
      </c>
      <c r="WV1" s="15" t="s">
        <v>17</v>
      </c>
      <c r="WW1" s="15" t="s">
        <v>15</v>
      </c>
      <c r="WX1" s="15" t="s">
        <v>15</v>
      </c>
      <c r="WY1" s="15" t="s">
        <v>6</v>
      </c>
      <c r="WZ1" s="15" t="s">
        <v>11</v>
      </c>
      <c r="XA1" s="15" t="s">
        <v>23</v>
      </c>
      <c r="XB1" s="15" t="s">
        <v>19</v>
      </c>
      <c r="XC1" s="15" t="s">
        <v>21</v>
      </c>
      <c r="XD1" s="15" t="s">
        <v>2</v>
      </c>
      <c r="XE1" s="15" t="s">
        <v>2</v>
      </c>
      <c r="XF1" s="15" t="s">
        <v>4</v>
      </c>
      <c r="XG1" s="15" t="s">
        <v>9</v>
      </c>
      <c r="XH1" s="15" t="s">
        <v>14</v>
      </c>
      <c r="XI1" s="15" t="s">
        <v>22</v>
      </c>
      <c r="XJ1" s="15" t="s">
        <v>11</v>
      </c>
      <c r="XK1" s="15" t="s">
        <v>10</v>
      </c>
      <c r="XL1" s="15" t="s">
        <v>12</v>
      </c>
      <c r="XM1" s="15" t="s">
        <v>11</v>
      </c>
      <c r="XN1" s="15" t="s">
        <v>8</v>
      </c>
      <c r="XO1" s="15" t="s">
        <v>3</v>
      </c>
      <c r="XP1" s="15" t="s">
        <v>8</v>
      </c>
      <c r="XQ1" s="15" t="s">
        <v>5</v>
      </c>
      <c r="XR1" s="15" t="s">
        <v>5</v>
      </c>
      <c r="XS1" s="15" t="s">
        <v>20</v>
      </c>
      <c r="XT1" s="15" t="s">
        <v>25</v>
      </c>
      <c r="XU1" s="15" t="s">
        <v>11</v>
      </c>
      <c r="XV1" s="15" t="s">
        <v>7</v>
      </c>
      <c r="XW1" s="15" t="s">
        <v>19</v>
      </c>
      <c r="XX1" s="15" t="s">
        <v>8</v>
      </c>
      <c r="XY1" s="15" t="s">
        <v>0</v>
      </c>
      <c r="XZ1" s="15" t="s">
        <v>23</v>
      </c>
      <c r="YA1" s="15" t="s">
        <v>0</v>
      </c>
      <c r="YB1" s="15" t="s">
        <v>11</v>
      </c>
      <c r="YC1" s="15" t="s">
        <v>15</v>
      </c>
      <c r="YD1" s="15" t="s">
        <v>17</v>
      </c>
      <c r="YE1" s="15" t="s">
        <v>15</v>
      </c>
      <c r="YF1" s="15" t="s">
        <v>11</v>
      </c>
      <c r="YG1" s="15" t="s">
        <v>14</v>
      </c>
      <c r="YH1" s="15" t="s">
        <v>17</v>
      </c>
      <c r="YI1" s="15" t="s">
        <v>18</v>
      </c>
      <c r="YJ1" s="15" t="s">
        <v>19</v>
      </c>
      <c r="YK1" s="15" t="s">
        <v>16</v>
      </c>
      <c r="YL1" s="15" t="s">
        <v>0</v>
      </c>
      <c r="YM1" s="15" t="s">
        <v>3</v>
      </c>
      <c r="YN1" s="15" t="s">
        <v>19</v>
      </c>
      <c r="YO1" s="15" t="s">
        <v>0</v>
      </c>
      <c r="YP1" s="15" t="s">
        <v>25</v>
      </c>
      <c r="YQ1" s="15" t="s">
        <v>0</v>
      </c>
      <c r="YR1" s="15" t="s">
        <v>22</v>
      </c>
      <c r="YS1" s="15" t="s">
        <v>2</v>
      </c>
      <c r="YT1" s="15" t="s">
        <v>18</v>
      </c>
      <c r="YU1" s="15" t="s">
        <v>12</v>
      </c>
      <c r="YV1" s="15" t="s">
        <v>1</v>
      </c>
      <c r="YW1" s="15" t="s">
        <v>9</v>
      </c>
      <c r="YX1" s="15" t="s">
        <v>10</v>
      </c>
      <c r="YY1" s="15" t="s">
        <v>16</v>
      </c>
      <c r="YZ1" s="15" t="s">
        <v>7</v>
      </c>
      <c r="ZA1" s="15" t="s">
        <v>6</v>
      </c>
      <c r="ZB1" s="15" t="s">
        <v>2</v>
      </c>
      <c r="ZC1" s="15" t="s">
        <v>13</v>
      </c>
      <c r="ZD1" s="15" t="s">
        <v>2</v>
      </c>
      <c r="ZE1" s="15" t="s">
        <v>11</v>
      </c>
      <c r="ZF1" s="15" t="s">
        <v>2</v>
      </c>
      <c r="ZG1" s="15" t="s">
        <v>8</v>
      </c>
      <c r="ZH1" s="15" t="s">
        <v>14</v>
      </c>
      <c r="ZI1" s="15" t="s">
        <v>23</v>
      </c>
      <c r="ZJ1" s="15" t="s">
        <v>0</v>
      </c>
      <c r="ZK1" s="15" t="s">
        <v>1</v>
      </c>
      <c r="ZL1" s="15" t="s">
        <v>1</v>
      </c>
      <c r="ZM1" s="15" t="s">
        <v>25</v>
      </c>
      <c r="ZN1" s="15" t="s">
        <v>18</v>
      </c>
      <c r="ZO1" s="15" t="s">
        <v>11</v>
      </c>
      <c r="ZP1" s="15" t="s">
        <v>14</v>
      </c>
      <c r="ZQ1" s="15" t="s">
        <v>17</v>
      </c>
      <c r="ZR1" s="15" t="s">
        <v>7</v>
      </c>
      <c r="ZS1" s="15" t="s">
        <v>0</v>
      </c>
      <c r="ZT1" s="15" t="s">
        <v>22</v>
      </c>
      <c r="ZU1" s="15" t="s">
        <v>2</v>
      </c>
      <c r="ZV1" s="15" t="s">
        <v>14</v>
      </c>
      <c r="ZW1" s="15" t="s">
        <v>17</v>
      </c>
      <c r="ZX1" s="15" t="s">
        <v>5</v>
      </c>
      <c r="ZY1" s="15" t="s">
        <v>21</v>
      </c>
      <c r="ZZ1" s="15" t="s">
        <v>4</v>
      </c>
      <c r="AAA1" s="15" t="s">
        <v>17</v>
      </c>
      <c r="AAB1" s="15" t="s">
        <v>17</v>
      </c>
      <c r="AAC1" s="15" t="s">
        <v>7</v>
      </c>
      <c r="AAD1" s="15" t="s">
        <v>2</v>
      </c>
      <c r="AAE1" s="15" t="s">
        <v>11</v>
      </c>
      <c r="AAF1" s="15" t="s">
        <v>3</v>
      </c>
      <c r="AAG1" s="15" t="s">
        <v>0</v>
      </c>
      <c r="AAH1" s="15" t="s">
        <v>1</v>
      </c>
      <c r="AAI1" s="15" t="s">
        <v>0</v>
      </c>
      <c r="AAJ1" s="15" t="s">
        <v>11</v>
      </c>
      <c r="AAK1" s="15" t="s">
        <v>22</v>
      </c>
      <c r="AAL1" s="15" t="s">
        <v>0</v>
      </c>
      <c r="AAM1" s="15" t="s">
        <v>21</v>
      </c>
      <c r="AAN1" s="15" t="s">
        <v>0</v>
      </c>
      <c r="AAO1" s="15" t="s">
        <v>21</v>
      </c>
      <c r="AAP1" s="15" t="s">
        <v>21</v>
      </c>
      <c r="AAQ1" s="15" t="s">
        <v>6</v>
      </c>
      <c r="AAR1" s="15" t="s">
        <v>18</v>
      </c>
      <c r="AAS1" s="15" t="s">
        <v>5</v>
      </c>
      <c r="AAT1" s="15" t="s">
        <v>5</v>
      </c>
      <c r="AAU1" s="15" t="s">
        <v>5</v>
      </c>
      <c r="AAV1" s="15" t="s">
        <v>21</v>
      </c>
      <c r="AAW1" s="15" t="s">
        <v>24</v>
      </c>
      <c r="AAX1" s="15" t="s">
        <v>13</v>
      </c>
      <c r="AAY1" s="15" t="s">
        <v>8</v>
      </c>
      <c r="AAZ1" s="15" t="s">
        <v>10</v>
      </c>
      <c r="ABA1" s="15" t="s">
        <v>9</v>
      </c>
      <c r="ABB1" s="15" t="s">
        <v>17</v>
      </c>
      <c r="ABC1" s="15" t="s">
        <v>25</v>
      </c>
      <c r="ABD1" s="15" t="s">
        <v>3</v>
      </c>
      <c r="ABE1" s="15" t="s">
        <v>10</v>
      </c>
      <c r="ABF1" s="15" t="s">
        <v>12</v>
      </c>
      <c r="ABG1" s="15" t="s">
        <v>25</v>
      </c>
      <c r="ABH1" s="15" t="s">
        <v>10</v>
      </c>
      <c r="ABI1" s="15" t="s">
        <v>1</v>
      </c>
      <c r="ABJ1" s="15" t="s">
        <v>6</v>
      </c>
      <c r="ABK1" s="15" t="s">
        <v>8</v>
      </c>
      <c r="ABL1" s="15" t="s">
        <v>21</v>
      </c>
      <c r="ABM1" s="15" t="s">
        <v>24</v>
      </c>
      <c r="ABN1" s="15" t="s">
        <v>24</v>
      </c>
      <c r="ABO1" s="15" t="s">
        <v>14</v>
      </c>
      <c r="ABP1" s="15" t="s">
        <v>1</v>
      </c>
      <c r="ABQ1" s="15" t="s">
        <v>22</v>
      </c>
      <c r="ABR1" s="15" t="s">
        <v>19</v>
      </c>
      <c r="ABS1" s="15" t="s">
        <v>9</v>
      </c>
      <c r="ABT1" s="15" t="s">
        <v>12</v>
      </c>
      <c r="ABU1" s="15" t="s">
        <v>11</v>
      </c>
      <c r="ABV1" s="15" t="s">
        <v>23</v>
      </c>
      <c r="ABW1" s="15" t="s">
        <v>0</v>
      </c>
      <c r="ABX1" s="15" t="s">
        <v>14</v>
      </c>
      <c r="ABY1" s="15" t="s">
        <v>17</v>
      </c>
      <c r="ABZ1" s="15" t="s">
        <v>10</v>
      </c>
      <c r="ACA1" s="15" t="s">
        <v>6</v>
      </c>
      <c r="ACB1" s="15" t="s">
        <v>22</v>
      </c>
      <c r="ACC1" s="15" t="s">
        <v>25</v>
      </c>
      <c r="ACD1" s="15" t="s">
        <v>7</v>
      </c>
      <c r="ACE1" s="15" t="s">
        <v>1</v>
      </c>
      <c r="ACF1" s="15" t="s">
        <v>22</v>
      </c>
      <c r="ACG1" s="15" t="s">
        <v>0</v>
      </c>
      <c r="ACH1" s="15" t="s">
        <v>8</v>
      </c>
      <c r="ACI1" s="15" t="s">
        <v>21</v>
      </c>
      <c r="ACJ1" s="15" t="s">
        <v>14</v>
      </c>
      <c r="ACK1" s="15" t="s">
        <v>3</v>
      </c>
      <c r="ACL1" s="15" t="s">
        <v>19</v>
      </c>
      <c r="ACM1" s="15" t="s">
        <v>8</v>
      </c>
      <c r="ACN1" s="15" t="s">
        <v>21</v>
      </c>
      <c r="ACO1" s="15" t="s">
        <v>23</v>
      </c>
      <c r="ACP1" s="15" t="s">
        <v>1</v>
      </c>
      <c r="ACQ1" s="15" t="s">
        <v>15</v>
      </c>
      <c r="ACR1" s="15" t="s">
        <v>1</v>
      </c>
      <c r="ACS1" s="15" t="s">
        <v>16</v>
      </c>
      <c r="ACT1" s="15" t="s">
        <v>22</v>
      </c>
      <c r="ACU1" s="15" t="s">
        <v>11</v>
      </c>
      <c r="ACV1" s="15" t="s">
        <v>17</v>
      </c>
      <c r="ACW1" s="15" t="s">
        <v>21</v>
      </c>
      <c r="ACX1" s="15" t="s">
        <v>11</v>
      </c>
      <c r="ACY1" s="15" t="s">
        <v>9</v>
      </c>
      <c r="ACZ1" s="15" t="s">
        <v>4</v>
      </c>
      <c r="ADA1" s="15" t="s">
        <v>8</v>
      </c>
      <c r="ADB1" s="15" t="s">
        <v>25</v>
      </c>
      <c r="ADC1" s="15" t="s">
        <v>16</v>
      </c>
      <c r="ADD1" s="15" t="s">
        <v>0</v>
      </c>
      <c r="ADE1" s="15" t="s">
        <v>9</v>
      </c>
      <c r="ADF1" s="15" t="s">
        <v>8</v>
      </c>
      <c r="ADG1" s="15" t="s">
        <v>25</v>
      </c>
      <c r="ADH1" s="15" t="s">
        <v>25</v>
      </c>
      <c r="ADI1" s="15" t="s">
        <v>3</v>
      </c>
      <c r="ADJ1" s="15" t="s">
        <v>12</v>
      </c>
      <c r="ADK1" s="15" t="s">
        <v>1</v>
      </c>
      <c r="ADL1" s="15" t="s">
        <v>25</v>
      </c>
      <c r="ADM1" s="15" t="s">
        <v>20</v>
      </c>
      <c r="ADN1" s="15" t="s">
        <v>25</v>
      </c>
      <c r="ADO1" s="15" t="s">
        <v>7</v>
      </c>
      <c r="ADP1" s="15" t="s">
        <v>2</v>
      </c>
      <c r="ADQ1" s="15" t="s">
        <v>0</v>
      </c>
      <c r="ADR1" s="15" t="s">
        <v>25</v>
      </c>
      <c r="ADS1" s="15" t="s">
        <v>10</v>
      </c>
      <c r="ADT1" s="15" t="s">
        <v>4</v>
      </c>
      <c r="ADU1" s="15" t="s">
        <v>17</v>
      </c>
      <c r="ADV1" s="15" t="s">
        <v>5</v>
      </c>
      <c r="ADW1" s="15" t="s">
        <v>21</v>
      </c>
      <c r="ADX1" s="15" t="s">
        <v>6</v>
      </c>
      <c r="ADY1" s="15" t="s">
        <v>5</v>
      </c>
      <c r="ADZ1" s="15" t="s">
        <v>21</v>
      </c>
      <c r="AEA1" s="15" t="s">
        <v>4</v>
      </c>
      <c r="AEB1" s="15" t="s">
        <v>21</v>
      </c>
      <c r="AEC1" s="15" t="s">
        <v>5</v>
      </c>
      <c r="AED1" s="15" t="s">
        <v>11</v>
      </c>
      <c r="AEE1" s="15" t="s">
        <v>17</v>
      </c>
      <c r="AEF1" s="15" t="s">
        <v>21</v>
      </c>
      <c r="AEG1" s="15" t="s">
        <v>11</v>
      </c>
      <c r="AEH1" s="15" t="s">
        <v>0</v>
      </c>
      <c r="AEI1" s="15" t="s">
        <v>1</v>
      </c>
      <c r="AEJ1" s="15" t="s">
        <v>0</v>
      </c>
      <c r="AEK1" s="15" t="s">
        <v>8</v>
      </c>
      <c r="AEL1" s="15" t="s">
        <v>8</v>
      </c>
      <c r="AEM1" s="15" t="s">
        <v>24</v>
      </c>
      <c r="AEN1" s="15" t="s">
        <v>12</v>
      </c>
      <c r="AEO1" s="15" t="s">
        <v>20</v>
      </c>
      <c r="AEP1" s="15" t="s">
        <v>11</v>
      </c>
      <c r="AEQ1" s="15" t="s">
        <v>21</v>
      </c>
      <c r="AER1" s="15" t="s">
        <v>7</v>
      </c>
      <c r="AES1" s="15" t="s">
        <v>8</v>
      </c>
      <c r="AET1" s="15" t="s">
        <v>24</v>
      </c>
      <c r="AEU1" s="15" t="s">
        <v>22</v>
      </c>
      <c r="AEV1" s="15" t="s">
        <v>20</v>
      </c>
      <c r="AEW1" s="15" t="s">
        <v>4</v>
      </c>
      <c r="AEX1" s="15" t="s">
        <v>2</v>
      </c>
      <c r="AEY1" s="15" t="s">
        <v>25</v>
      </c>
      <c r="AEZ1" s="15" t="s">
        <v>14</v>
      </c>
      <c r="AFA1" s="15" t="s">
        <v>13</v>
      </c>
      <c r="AFB1" s="15" t="s">
        <v>22</v>
      </c>
      <c r="AFC1" s="15" t="s">
        <v>1</v>
      </c>
      <c r="AFD1" s="15" t="s">
        <v>16</v>
      </c>
      <c r="AFE1" s="15" t="s">
        <v>18</v>
      </c>
      <c r="AFF1" s="15" t="s">
        <v>5</v>
      </c>
      <c r="AFG1" s="15" t="s">
        <v>14</v>
      </c>
      <c r="AFH1" s="15" t="s">
        <v>6</v>
      </c>
      <c r="AFI1" s="15" t="s">
        <v>11</v>
      </c>
      <c r="AFJ1" s="15" t="s">
        <v>19</v>
      </c>
      <c r="AFK1" s="15" t="s">
        <v>19</v>
      </c>
      <c r="AFL1" s="15" t="s">
        <v>6</v>
      </c>
      <c r="AFM1" s="15" t="s">
        <v>11</v>
      </c>
      <c r="AFN1" s="15" t="s">
        <v>0</v>
      </c>
      <c r="AFO1" s="15" t="s">
        <v>15</v>
      </c>
      <c r="AFP1" s="15" t="s">
        <v>0</v>
      </c>
      <c r="AFQ1" s="15" t="s">
        <v>20</v>
      </c>
      <c r="AFR1" s="15" t="s">
        <v>19</v>
      </c>
      <c r="AFS1" s="15" t="s">
        <v>19</v>
      </c>
      <c r="AFT1" s="15" t="s">
        <v>11</v>
      </c>
      <c r="AFU1" s="15" t="s">
        <v>17</v>
      </c>
      <c r="AFV1" s="15" t="s">
        <v>11</v>
      </c>
      <c r="AFW1" s="15" t="s">
        <v>13</v>
      </c>
      <c r="AFX1" s="15" t="s">
        <v>25</v>
      </c>
      <c r="AFY1" s="15" t="s">
        <v>6</v>
      </c>
      <c r="AFZ1" s="15" t="s">
        <v>24</v>
      </c>
      <c r="AGA1" s="15" t="s">
        <v>14</v>
      </c>
      <c r="AGB1" s="15" t="s">
        <v>19</v>
      </c>
      <c r="AGC1" s="15" t="s">
        <v>7</v>
      </c>
      <c r="AGD1" s="15" t="s">
        <v>15</v>
      </c>
      <c r="AGE1" s="15" t="s">
        <v>3</v>
      </c>
      <c r="AGF1" s="15" t="s">
        <v>19</v>
      </c>
      <c r="AGG1" s="15" t="s">
        <v>18</v>
      </c>
      <c r="AGH1" s="15" t="s">
        <v>8</v>
      </c>
      <c r="AGI1" s="15" t="s">
        <v>10</v>
      </c>
      <c r="AGJ1" s="15" t="s">
        <v>1</v>
      </c>
      <c r="AGK1" s="15" t="s">
        <v>13</v>
      </c>
      <c r="AGL1" s="15" t="s">
        <v>5</v>
      </c>
      <c r="AGM1" s="15" t="s">
        <v>25</v>
      </c>
      <c r="AGN1" s="15" t="s">
        <v>17</v>
      </c>
      <c r="AGO1" s="15" t="s">
        <v>16</v>
      </c>
      <c r="AGP1" s="15" t="s">
        <v>16</v>
      </c>
      <c r="AGQ1" s="15" t="s">
        <v>15</v>
      </c>
      <c r="AGR1" s="15" t="s">
        <v>0</v>
      </c>
      <c r="AGS1" s="15" t="s">
        <v>22</v>
      </c>
      <c r="AGT1" s="15" t="s">
        <v>6</v>
      </c>
      <c r="AGU1" s="15" t="s">
        <v>18</v>
      </c>
      <c r="AGV1" s="15" t="s">
        <v>10</v>
      </c>
      <c r="AGW1" s="15" t="s">
        <v>1</v>
      </c>
      <c r="AGX1" s="15" t="s">
        <v>1</v>
      </c>
      <c r="AGY1" s="15" t="s">
        <v>9</v>
      </c>
      <c r="AGZ1" s="15" t="s">
        <v>14</v>
      </c>
      <c r="AHA1" s="15" t="s">
        <v>16</v>
      </c>
      <c r="AHB1" s="15" t="s">
        <v>7</v>
      </c>
      <c r="AHC1" s="15" t="s">
        <v>5</v>
      </c>
      <c r="AHD1" s="15" t="s">
        <v>8</v>
      </c>
      <c r="AHE1" s="15" t="s">
        <v>25</v>
      </c>
      <c r="AHF1" s="15" t="s">
        <v>21</v>
      </c>
      <c r="AHG1" s="15" t="s">
        <v>11</v>
      </c>
      <c r="AHH1" s="15" t="s">
        <v>19</v>
      </c>
      <c r="AHI1" s="15" t="s">
        <v>8</v>
      </c>
      <c r="AHJ1" s="15" t="s">
        <v>10</v>
      </c>
      <c r="AHK1" s="15" t="s">
        <v>17</v>
      </c>
      <c r="AHL1" s="15" t="s">
        <v>15</v>
      </c>
      <c r="AHM1" s="15" t="s">
        <v>15</v>
      </c>
      <c r="AHN1" s="15" t="s">
        <v>1</v>
      </c>
      <c r="AHO1" s="15" t="s">
        <v>9</v>
      </c>
      <c r="AHP1" s="15" t="s">
        <v>17</v>
      </c>
      <c r="AHQ1" s="15" t="s">
        <v>11</v>
      </c>
      <c r="AHR1" s="15" t="s">
        <v>17</v>
      </c>
      <c r="AHS1" s="15" t="s">
        <v>24</v>
      </c>
      <c r="AHT1" s="15" t="s">
        <v>23</v>
      </c>
      <c r="AHU1" s="15" t="s">
        <v>14</v>
      </c>
      <c r="AHV1" s="15" t="s">
        <v>6</v>
      </c>
      <c r="AHW1" s="15" t="s">
        <v>25</v>
      </c>
      <c r="AHX1" s="15" t="s">
        <v>8</v>
      </c>
      <c r="AHY1" s="15" t="s">
        <v>8</v>
      </c>
      <c r="AHZ1" s="15" t="s">
        <v>25</v>
      </c>
      <c r="AIA1" s="15" t="s">
        <v>3</v>
      </c>
      <c r="AIB1" s="15" t="s">
        <v>20</v>
      </c>
      <c r="AIC1" s="15" t="s">
        <v>25</v>
      </c>
      <c r="AID1" s="15" t="s">
        <v>22</v>
      </c>
      <c r="AIE1" s="15" t="s">
        <v>11</v>
      </c>
      <c r="AIF1" s="15" t="s">
        <v>2</v>
      </c>
      <c r="AIG1" s="15" t="s">
        <v>11</v>
      </c>
      <c r="AIH1" s="15" t="s">
        <v>5</v>
      </c>
      <c r="AII1" s="15" t="s">
        <v>19</v>
      </c>
      <c r="AIJ1" s="15" t="s">
        <v>25</v>
      </c>
      <c r="AIK1" s="15" t="s">
        <v>18</v>
      </c>
      <c r="AIL1" s="15" t="s">
        <v>5</v>
      </c>
      <c r="AIM1" s="15" t="s">
        <v>15</v>
      </c>
      <c r="AIN1" s="15" t="s">
        <v>24</v>
      </c>
      <c r="AIO1" s="15" t="s">
        <v>21</v>
      </c>
      <c r="AIP1" s="15" t="s">
        <v>24</v>
      </c>
      <c r="AIQ1" s="15" t="s">
        <v>16</v>
      </c>
      <c r="AIR1" s="15" t="s">
        <v>14</v>
      </c>
      <c r="AIS1" s="15" t="s">
        <v>3</v>
      </c>
      <c r="AIT1" s="15" t="s">
        <v>23</v>
      </c>
      <c r="AIU1" s="15" t="s">
        <v>1</v>
      </c>
      <c r="AIV1" s="15" t="s">
        <v>2</v>
      </c>
      <c r="AIW1" s="15" t="s">
        <v>22</v>
      </c>
      <c r="AIX1" s="15" t="s">
        <v>9</v>
      </c>
      <c r="AIY1" s="15" t="s">
        <v>10</v>
      </c>
      <c r="AIZ1" s="15" t="s">
        <v>11</v>
      </c>
      <c r="AJA1" s="15" t="s">
        <v>14</v>
      </c>
      <c r="AJB1" s="15" t="s">
        <v>9</v>
      </c>
      <c r="AJC1" s="15" t="s">
        <v>15</v>
      </c>
      <c r="AJD1" s="15" t="s">
        <v>3</v>
      </c>
      <c r="AJE1" s="15" t="s">
        <v>8</v>
      </c>
      <c r="AJF1" s="15" t="s">
        <v>17</v>
      </c>
      <c r="AJG1" s="15" t="s">
        <v>10</v>
      </c>
      <c r="AJH1" s="15" t="s">
        <v>1</v>
      </c>
      <c r="AJI1" s="15" t="s">
        <v>15</v>
      </c>
      <c r="AJJ1" s="15" t="s">
        <v>14</v>
      </c>
      <c r="AJK1" s="15" t="s">
        <v>0</v>
      </c>
      <c r="AJL1" s="15" t="s">
        <v>23</v>
      </c>
      <c r="AJM1" s="15" t="s">
        <v>7</v>
      </c>
      <c r="AJN1" s="15" t="s">
        <v>2</v>
      </c>
      <c r="AJO1" s="15" t="s">
        <v>23</v>
      </c>
      <c r="AJP1" s="15" t="s">
        <v>0</v>
      </c>
      <c r="AJQ1" s="15" t="s">
        <v>11</v>
      </c>
      <c r="AJR1" s="15" t="s">
        <v>9</v>
      </c>
      <c r="AJS1" s="15" t="s">
        <v>17</v>
      </c>
      <c r="AJT1" s="15" t="s">
        <v>17</v>
      </c>
      <c r="AJU1" s="15" t="s">
        <v>15</v>
      </c>
      <c r="AJV1" s="15" t="s">
        <v>6</v>
      </c>
      <c r="AJW1" s="15" t="s">
        <v>8</v>
      </c>
      <c r="AJX1" s="15" t="s">
        <v>8</v>
      </c>
      <c r="AJY1" s="15" t="s">
        <v>7</v>
      </c>
      <c r="AJZ1" s="15" t="s">
        <v>11</v>
      </c>
      <c r="AKA1" s="15" t="s">
        <v>6</v>
      </c>
      <c r="AKB1" s="15" t="s">
        <v>9</v>
      </c>
      <c r="AKC1" s="15" t="s">
        <v>22</v>
      </c>
      <c r="AKD1" s="15" t="s">
        <v>19</v>
      </c>
      <c r="AKE1" s="15" t="s">
        <v>21</v>
      </c>
      <c r="AKF1" s="15" t="s">
        <v>0</v>
      </c>
      <c r="AKG1" s="15" t="s">
        <v>13</v>
      </c>
      <c r="AKH1" s="15" t="s">
        <v>16</v>
      </c>
      <c r="AKI1" s="15" t="s">
        <v>11</v>
      </c>
      <c r="AKJ1" s="15" t="s">
        <v>6</v>
      </c>
      <c r="AKK1" s="15" t="s">
        <v>14</v>
      </c>
      <c r="AKL1" s="15" t="s">
        <v>11</v>
      </c>
      <c r="AKM1" s="15" t="s">
        <v>23</v>
      </c>
      <c r="AKN1" s="15" t="s">
        <v>19</v>
      </c>
      <c r="AKO1" s="15" t="s">
        <v>6</v>
      </c>
      <c r="AKP1" s="15" t="s">
        <v>11</v>
      </c>
      <c r="AKQ1" s="15" t="s">
        <v>19</v>
      </c>
      <c r="AKR1" s="15" t="s">
        <v>22</v>
      </c>
      <c r="AKS1" s="15" t="s">
        <v>25</v>
      </c>
      <c r="AKT1" s="15" t="s">
        <v>6</v>
      </c>
      <c r="AKU1" s="15" t="s">
        <v>6</v>
      </c>
      <c r="AKV1" s="15" t="s">
        <v>14</v>
      </c>
      <c r="AKW1" s="15" t="s">
        <v>0</v>
      </c>
      <c r="AKX1" s="15" t="s">
        <v>8</v>
      </c>
      <c r="AKY1" s="15" t="s">
        <v>2</v>
      </c>
      <c r="AKZ1" s="15" t="s">
        <v>22</v>
      </c>
      <c r="ALA1" s="15" t="s">
        <v>19</v>
      </c>
      <c r="ALB1" s="15" t="s">
        <v>17</v>
      </c>
      <c r="ALC1" s="15" t="s">
        <v>15</v>
      </c>
      <c r="ALD1" s="15" t="s">
        <v>5</v>
      </c>
      <c r="ALE1" s="15" t="s">
        <v>16</v>
      </c>
      <c r="ALF1" s="15" t="s">
        <v>1</v>
      </c>
      <c r="ALG1" s="15" t="s">
        <v>23</v>
      </c>
      <c r="ALH1" s="15" t="s">
        <v>11</v>
      </c>
      <c r="ALI1" s="15" t="s">
        <v>5</v>
      </c>
      <c r="ALJ1" s="15" t="s">
        <v>24</v>
      </c>
      <c r="ALK1" s="15" t="s">
        <v>21</v>
      </c>
      <c r="ALL1" s="15" t="s">
        <v>6</v>
      </c>
      <c r="ALM1" s="15" t="s">
        <v>11</v>
      </c>
      <c r="ALN1" s="15" t="s">
        <v>8</v>
      </c>
      <c r="ALO1" s="15" t="s">
        <v>3</v>
      </c>
      <c r="ALP1" s="15" t="s">
        <v>14</v>
      </c>
      <c r="ALQ1" s="15" t="s">
        <v>2</v>
      </c>
      <c r="ALR1" s="15" t="s">
        <v>10</v>
      </c>
      <c r="ALS1" s="15" t="s">
        <v>0</v>
      </c>
      <c r="ALT1" s="15" t="s">
        <v>23</v>
      </c>
      <c r="ALU1" s="15" t="s">
        <v>11</v>
      </c>
      <c r="ALV1" s="15" t="s">
        <v>19</v>
      </c>
      <c r="ALW1" s="15" t="s">
        <v>6</v>
      </c>
      <c r="ALX1" s="15" t="s">
        <v>14</v>
      </c>
      <c r="ALY1" s="15" t="s">
        <v>1</v>
      </c>
      <c r="ALZ1" s="15" t="s">
        <v>14</v>
      </c>
      <c r="AMA1" s="15" t="s">
        <v>13</v>
      </c>
      <c r="AMB1" s="15" t="s">
        <v>0</v>
      </c>
      <c r="AMC1" s="15" t="s">
        <v>7</v>
      </c>
      <c r="AMD1" s="15" t="s">
        <v>2</v>
      </c>
      <c r="AME1" s="15" t="s">
        <v>16</v>
      </c>
      <c r="AMF1" s="15" t="s">
        <v>11</v>
      </c>
      <c r="AMG1" s="15" t="s">
        <v>3</v>
      </c>
      <c r="AMH1" s="15" t="s">
        <v>24</v>
      </c>
      <c r="AMI1" s="15" t="s">
        <v>14</v>
      </c>
      <c r="AMJ1" s="15" t="s">
        <v>20</v>
      </c>
      <c r="AMK1" s="15" t="s">
        <v>4</v>
      </c>
      <c r="AML1" s="15" t="s">
        <v>2</v>
      </c>
      <c r="AMM1" s="15" t="s">
        <v>7</v>
      </c>
      <c r="AMN1" s="15" t="s">
        <v>15</v>
      </c>
      <c r="AMO1" s="15" t="s">
        <v>11</v>
      </c>
      <c r="AMP1" s="15" t="s">
        <v>25</v>
      </c>
      <c r="AMQ1" s="15" t="s">
        <v>3</v>
      </c>
      <c r="AMR1" s="15" t="s">
        <v>21</v>
      </c>
      <c r="AMS1" s="15" t="s">
        <v>2</v>
      </c>
      <c r="AMT1" s="15" t="s">
        <v>18</v>
      </c>
      <c r="AMU1" s="15" t="s">
        <v>12</v>
      </c>
      <c r="AMV1" s="15" t="s">
        <v>15</v>
      </c>
      <c r="AMW1" s="15" t="s">
        <v>5</v>
      </c>
      <c r="AMX1" s="15" t="s">
        <v>3</v>
      </c>
      <c r="AMY1" s="15" t="s">
        <v>12</v>
      </c>
      <c r="AMZ1" s="15" t="s">
        <v>0</v>
      </c>
      <c r="ANA1" s="15" t="s">
        <v>8</v>
      </c>
      <c r="ANB1" s="15" t="s">
        <v>8</v>
      </c>
      <c r="ANC1" s="15" t="s">
        <v>5</v>
      </c>
      <c r="AND1" s="15" t="s">
        <v>14</v>
      </c>
      <c r="ANE1" s="15" t="s">
        <v>24</v>
      </c>
      <c r="ANF1" s="15" t="s">
        <v>25</v>
      </c>
      <c r="ANG1" s="15" t="s">
        <v>16</v>
      </c>
      <c r="ANH1" s="15" t="s">
        <v>12</v>
      </c>
      <c r="ANI1" s="15" t="s">
        <v>8</v>
      </c>
      <c r="ANJ1" s="15" t="s">
        <v>2</v>
      </c>
      <c r="ANK1" s="15" t="s">
        <v>18</v>
      </c>
      <c r="ANL1" s="15" t="s">
        <v>19</v>
      </c>
      <c r="ANM1" s="15" t="s">
        <v>17</v>
      </c>
      <c r="ANN1" s="15" t="s">
        <v>24</v>
      </c>
      <c r="ANO1" s="15" t="s">
        <v>2</v>
      </c>
      <c r="ANP1" s="15" t="s">
        <v>15</v>
      </c>
      <c r="ANQ1" s="15" t="s">
        <v>13</v>
      </c>
      <c r="ANR1" s="15" t="s">
        <v>2</v>
      </c>
      <c r="ANS1" s="15" t="s">
        <v>3</v>
      </c>
      <c r="ANT1" s="15" t="s">
        <v>22</v>
      </c>
      <c r="ANU1" s="15" t="s">
        <v>10</v>
      </c>
      <c r="ANV1" s="15" t="s">
        <v>9</v>
      </c>
      <c r="ANW1" s="15" t="s">
        <v>23</v>
      </c>
      <c r="ANX1" s="15" t="s">
        <v>25</v>
      </c>
      <c r="ANY1" s="15" t="s">
        <v>3</v>
      </c>
      <c r="ANZ1" s="15" t="s">
        <v>0</v>
      </c>
      <c r="AOA1" s="15" t="s">
        <v>19</v>
      </c>
      <c r="AOB1" s="15" t="s">
        <v>8</v>
      </c>
      <c r="AOC1" s="15" t="s">
        <v>0</v>
      </c>
      <c r="AOD1" s="15" t="s">
        <v>1</v>
      </c>
      <c r="AOE1" s="15" t="s">
        <v>21</v>
      </c>
      <c r="AOF1" s="15" t="s">
        <v>10</v>
      </c>
      <c r="AOG1" s="15" t="s">
        <v>17</v>
      </c>
      <c r="AOH1" s="15" t="s">
        <v>10</v>
      </c>
      <c r="AOI1" s="15" t="s">
        <v>8</v>
      </c>
      <c r="AOJ1" s="15" t="s">
        <v>5</v>
      </c>
      <c r="AOK1" s="15" t="s">
        <v>1</v>
      </c>
      <c r="AOL1" s="15" t="s">
        <v>1</v>
      </c>
      <c r="AOM1" s="15" t="s">
        <v>21</v>
      </c>
      <c r="AON1" s="15" t="s">
        <v>20</v>
      </c>
      <c r="AOO1" s="15" t="s">
        <v>22</v>
      </c>
      <c r="AOP1" s="15" t="s">
        <v>8</v>
      </c>
      <c r="AOQ1" s="15" t="s">
        <v>0</v>
      </c>
      <c r="AOR1" s="15" t="s">
        <v>22</v>
      </c>
      <c r="AOS1" s="15" t="s">
        <v>5</v>
      </c>
      <c r="AOT1" s="15" t="s">
        <v>1</v>
      </c>
      <c r="AOU1" s="15" t="s">
        <v>1</v>
      </c>
      <c r="AOV1" s="15" t="s">
        <v>16</v>
      </c>
      <c r="AOW1" s="15" t="s">
        <v>7</v>
      </c>
      <c r="AOX1" s="15" t="s">
        <v>11</v>
      </c>
      <c r="AOY1" s="15" t="s">
        <v>23</v>
      </c>
      <c r="AOZ1" s="15" t="s">
        <v>1</v>
      </c>
      <c r="APA1" s="15" t="s">
        <v>25</v>
      </c>
      <c r="APB1" s="15" t="s">
        <v>15</v>
      </c>
      <c r="APC1" s="15" t="s">
        <v>1</v>
      </c>
      <c r="APD1" s="15" t="s">
        <v>21</v>
      </c>
      <c r="APE1" s="15" t="s">
        <v>15</v>
      </c>
      <c r="APF1" s="15" t="s">
        <v>14</v>
      </c>
      <c r="APG1" s="15" t="s">
        <v>14</v>
      </c>
      <c r="APH1" s="15" t="s">
        <v>3</v>
      </c>
      <c r="API1" s="15" t="s">
        <v>6</v>
      </c>
      <c r="APJ1" s="15" t="s">
        <v>25</v>
      </c>
      <c r="APK1" s="15" t="s">
        <v>16</v>
      </c>
      <c r="APL1" s="15" t="s">
        <v>11</v>
      </c>
      <c r="APM1" s="15" t="s">
        <v>9</v>
      </c>
      <c r="APN1" s="15" t="s">
        <v>21</v>
      </c>
      <c r="APO1" s="15" t="s">
        <v>11</v>
      </c>
      <c r="APP1" s="15" t="s">
        <v>1</v>
      </c>
      <c r="APQ1" s="15" t="s">
        <v>21</v>
      </c>
      <c r="APR1" s="15" t="s">
        <v>2</v>
      </c>
      <c r="APS1" s="15" t="s">
        <v>21</v>
      </c>
      <c r="APT1" s="15" t="s">
        <v>22</v>
      </c>
      <c r="APU1" s="15" t="s">
        <v>1</v>
      </c>
      <c r="APV1" s="15" t="s">
        <v>18</v>
      </c>
      <c r="APW1" s="15" t="s">
        <v>25</v>
      </c>
      <c r="APX1" s="15" t="s">
        <v>14</v>
      </c>
      <c r="APY1" s="15" t="s">
        <v>17</v>
      </c>
      <c r="APZ1" s="15" t="s">
        <v>11</v>
      </c>
      <c r="AQA1" s="15" t="s">
        <v>19</v>
      </c>
      <c r="AQB1" s="15" t="s">
        <v>1</v>
      </c>
      <c r="AQC1" s="15" t="s">
        <v>21</v>
      </c>
      <c r="AQD1" s="15" t="s">
        <v>20</v>
      </c>
      <c r="AQE1" s="15" t="s">
        <v>16</v>
      </c>
      <c r="AQF1" s="15" t="s">
        <v>7</v>
      </c>
      <c r="AQG1" s="15" t="s">
        <v>6</v>
      </c>
      <c r="AQH1" s="15" t="s">
        <v>2</v>
      </c>
      <c r="AQI1" s="15" t="s">
        <v>13</v>
      </c>
      <c r="AQJ1" s="15" t="s">
        <v>2</v>
      </c>
      <c r="AQK1" s="15" t="s">
        <v>3</v>
      </c>
      <c r="AQL1" s="15" t="s">
        <v>24</v>
      </c>
      <c r="AQM1" s="15" t="s">
        <v>10</v>
      </c>
      <c r="AQN1" s="15" t="s">
        <v>15</v>
      </c>
      <c r="AQO1" s="15" t="s">
        <v>2</v>
      </c>
      <c r="AQP1" s="15" t="s">
        <v>5</v>
      </c>
      <c r="AQQ1" s="15" t="s">
        <v>21</v>
      </c>
      <c r="AQR1" s="15" t="s">
        <v>7</v>
      </c>
      <c r="AQS1" s="15" t="s">
        <v>1</v>
      </c>
      <c r="AQT1" s="15" t="s">
        <v>22</v>
      </c>
      <c r="AQU1" s="15" t="s">
        <v>5</v>
      </c>
      <c r="AQV1" s="15" t="s">
        <v>16</v>
      </c>
      <c r="AQW1" s="15" t="s">
        <v>1</v>
      </c>
      <c r="AQX1" s="15" t="s">
        <v>0</v>
      </c>
      <c r="AQY1" s="15" t="s">
        <v>3</v>
      </c>
      <c r="AQZ1" s="15" t="s">
        <v>25</v>
      </c>
      <c r="ARA1" s="15" t="s">
        <v>18</v>
      </c>
      <c r="ARB1" s="15" t="s">
        <v>8</v>
      </c>
      <c r="ARC1" s="15" t="s">
        <v>15</v>
      </c>
      <c r="ARD1" s="15" t="s">
        <v>1</v>
      </c>
      <c r="ARE1" s="15" t="s">
        <v>19</v>
      </c>
      <c r="ARF1" s="15" t="s">
        <v>3</v>
      </c>
      <c r="ARG1" s="15" t="s">
        <v>10</v>
      </c>
      <c r="ARH1" s="15" t="s">
        <v>2</v>
      </c>
      <c r="ARI1" s="15" t="s">
        <v>21</v>
      </c>
      <c r="ARJ1" s="15" t="s">
        <v>23</v>
      </c>
      <c r="ARK1" s="15" t="s">
        <v>2</v>
      </c>
      <c r="ARL1" s="15" t="s">
        <v>9</v>
      </c>
      <c r="ARM1" s="15" t="s">
        <v>14</v>
      </c>
      <c r="ARN1" s="15" t="s">
        <v>22</v>
      </c>
      <c r="ARO1" s="15" t="s">
        <v>0</v>
      </c>
      <c r="ARP1" s="15" t="s">
        <v>8</v>
      </c>
      <c r="ARQ1" s="15" t="s">
        <v>8</v>
      </c>
      <c r="ARR1" s="15" t="s">
        <v>2</v>
      </c>
      <c r="ARS1" s="15" t="s">
        <v>11</v>
      </c>
      <c r="ART1" s="15" t="s">
        <v>24</v>
      </c>
      <c r="ARU1" s="15" t="s">
        <v>25</v>
      </c>
      <c r="ARV1" s="15" t="s">
        <v>16</v>
      </c>
      <c r="ARW1" s="15" t="s">
        <v>12</v>
      </c>
      <c r="ARX1" s="15" t="s">
        <v>8</v>
      </c>
      <c r="ARY1" s="15" t="s">
        <v>2</v>
      </c>
      <c r="ARZ1" s="15" t="s">
        <v>3</v>
      </c>
      <c r="ASA1" s="15" t="s">
        <v>14</v>
      </c>
      <c r="ASB1" s="15" t="s">
        <v>19</v>
      </c>
      <c r="ASC1" s="15" t="s">
        <v>6</v>
      </c>
      <c r="ASD1" s="15" t="s">
        <v>11</v>
      </c>
      <c r="ASE1" s="15" t="s">
        <v>13</v>
      </c>
      <c r="ASF1" s="15" t="s">
        <v>1</v>
      </c>
      <c r="ASG1" s="15" t="s">
        <v>14</v>
      </c>
      <c r="ASH1" s="15" t="s">
        <v>25</v>
      </c>
      <c r="ASI1" s="15" t="s">
        <v>14</v>
      </c>
      <c r="ASJ1" s="15" t="s">
        <v>16</v>
      </c>
      <c r="ASK1" s="15" t="s">
        <v>9</v>
      </c>
      <c r="ASL1" s="15" t="s">
        <v>22</v>
      </c>
      <c r="ASM1" s="15" t="s">
        <v>1</v>
      </c>
      <c r="ASN1" s="15" t="s">
        <v>23</v>
      </c>
      <c r="ASO1" s="15" t="s">
        <v>15</v>
      </c>
      <c r="ASP1" s="15" t="s">
        <v>6</v>
      </c>
      <c r="ASQ1" s="15" t="s">
        <v>17</v>
      </c>
      <c r="ASR1" s="15" t="s">
        <v>11</v>
      </c>
      <c r="ASS1" s="15" t="s">
        <v>23</v>
      </c>
      <c r="AST1" s="15" t="s">
        <v>0</v>
      </c>
      <c r="ASU1" s="15" t="s">
        <v>11</v>
      </c>
      <c r="ASV1" s="15" t="s">
        <v>25</v>
      </c>
      <c r="ASW1" s="15" t="s">
        <v>17</v>
      </c>
      <c r="ASX1" s="15" t="s">
        <v>18</v>
      </c>
      <c r="ASY1" s="15" t="s">
        <v>25</v>
      </c>
      <c r="ASZ1" s="15" t="s">
        <v>20</v>
      </c>
      <c r="ATA1" s="15" t="s">
        <v>25</v>
      </c>
      <c r="ATB1" s="15" t="s">
        <v>14</v>
      </c>
      <c r="ATC1" s="15" t="s">
        <v>3</v>
      </c>
      <c r="ATD1" s="15" t="s">
        <v>22</v>
      </c>
      <c r="ATE1" s="15" t="s">
        <v>9</v>
      </c>
      <c r="ATF1" s="15" t="s">
        <v>15</v>
      </c>
      <c r="ATG1" s="15" t="s">
        <v>8</v>
      </c>
      <c r="ATH1" s="15" t="s">
        <v>11</v>
      </c>
      <c r="ATI1" s="15" t="s">
        <v>25</v>
      </c>
      <c r="ATJ1" s="15" t="s">
        <v>15</v>
      </c>
      <c r="ATK1" s="15" t="s">
        <v>21</v>
      </c>
      <c r="ATL1" s="15" t="s">
        <v>2</v>
      </c>
      <c r="ATM1" s="15" t="s">
        <v>13</v>
      </c>
      <c r="ATN1" s="15" t="s">
        <v>0</v>
      </c>
      <c r="ATO1" s="15" t="s">
        <v>15</v>
      </c>
      <c r="ATP1" s="15" t="s">
        <v>14</v>
      </c>
      <c r="ATQ1" s="15" t="s">
        <v>10</v>
      </c>
      <c r="ATR1" s="15" t="s">
        <v>2</v>
      </c>
      <c r="ATS1" s="15" t="s">
        <v>17</v>
      </c>
      <c r="ATT1" s="15" t="s">
        <v>3</v>
      </c>
      <c r="ATU1" s="15" t="s">
        <v>17</v>
      </c>
      <c r="ATV1" s="15" t="s">
        <v>14</v>
      </c>
      <c r="ATW1" s="15" t="s">
        <v>0</v>
      </c>
      <c r="ATX1" s="15" t="s">
        <v>20</v>
      </c>
      <c r="ATY1" s="15" t="s">
        <v>17</v>
      </c>
      <c r="ATZ1" s="15" t="s">
        <v>22</v>
      </c>
      <c r="AUA1" s="15" t="s">
        <v>11</v>
      </c>
      <c r="AUB1" s="15" t="s">
        <v>23</v>
      </c>
      <c r="AUC1" s="15" t="s">
        <v>0</v>
      </c>
      <c r="AUD1" s="15" t="s">
        <v>11</v>
      </c>
      <c r="AUE1" s="15" t="s">
        <v>19</v>
      </c>
      <c r="AUF1" s="15" t="s">
        <v>19</v>
      </c>
      <c r="AUG1" s="15" t="s">
        <v>6</v>
      </c>
      <c r="AUH1" s="15" t="s">
        <v>11</v>
      </c>
      <c r="AUI1" s="15" t="s">
        <v>6</v>
      </c>
      <c r="AUJ1" s="15" t="s">
        <v>25</v>
      </c>
      <c r="AUK1" s="15" t="s">
        <v>9</v>
      </c>
      <c r="AUL1" s="15" t="s">
        <v>17</v>
      </c>
      <c r="AUM1" s="15" t="s">
        <v>25</v>
      </c>
      <c r="AUN1" s="15" t="s">
        <v>0</v>
      </c>
      <c r="AUO1" s="15" t="s">
        <v>3</v>
      </c>
      <c r="AUP1" s="15" t="s">
        <v>22</v>
      </c>
      <c r="AUQ1" s="15" t="s">
        <v>0</v>
      </c>
      <c r="AUR1" s="15" t="s">
        <v>3</v>
      </c>
      <c r="AUS1" s="15" t="s">
        <v>23</v>
      </c>
      <c r="AUT1" s="15" t="s">
        <v>19</v>
      </c>
      <c r="AUU1" s="15" t="s">
        <v>21</v>
      </c>
      <c r="AUV1" s="15" t="s">
        <v>14</v>
      </c>
      <c r="AUW1" s="15" t="s">
        <v>18</v>
      </c>
      <c r="AUX1" s="15" t="s">
        <v>24</v>
      </c>
      <c r="AUY1" s="15" t="s">
        <v>22</v>
      </c>
      <c r="AUZ1" s="15" t="s">
        <v>20</v>
      </c>
      <c r="AVA1" s="15" t="s">
        <v>4</v>
      </c>
      <c r="AVB1" s="15" t="s">
        <v>2</v>
      </c>
      <c r="AVC1" s="15" t="s">
        <v>5</v>
      </c>
      <c r="AVD1" s="15" t="s">
        <v>24</v>
      </c>
      <c r="AVE1" s="15" t="s">
        <v>1</v>
      </c>
      <c r="AVF1" s="15" t="s">
        <v>21</v>
      </c>
      <c r="AVG1" s="15" t="s">
        <v>20</v>
      </c>
      <c r="AVH1" s="15" t="s">
        <v>16</v>
      </c>
      <c r="AVI1" s="15" t="s">
        <v>2</v>
      </c>
      <c r="AVJ1" s="15" t="s">
        <v>5</v>
      </c>
      <c r="AVK1" s="15" t="s">
        <v>16</v>
      </c>
      <c r="AVL1" s="15" t="s">
        <v>21</v>
      </c>
      <c r="AVM1" s="15" t="s">
        <v>11</v>
      </c>
      <c r="AVN1" s="15" t="s">
        <v>14</v>
      </c>
      <c r="AVO1" s="15" t="s">
        <v>19</v>
      </c>
      <c r="AVP1" s="15" t="s">
        <v>5</v>
      </c>
      <c r="AVQ1" s="15" t="s">
        <v>14</v>
      </c>
      <c r="AVR1" s="15" t="s">
        <v>18</v>
      </c>
      <c r="AVS1" s="15" t="s">
        <v>8</v>
      </c>
      <c r="AVT1" s="15" t="s">
        <v>3</v>
      </c>
      <c r="AVU1" s="15" t="s">
        <v>20</v>
      </c>
      <c r="AVV1" s="15" t="s">
        <v>4</v>
      </c>
      <c r="AVW1" s="15" t="s">
        <v>0</v>
      </c>
      <c r="AVX1" s="15" t="s">
        <v>8</v>
      </c>
      <c r="AVY1" s="15" t="s">
        <v>8</v>
      </c>
      <c r="AVZ1" s="15" t="s">
        <v>21</v>
      </c>
      <c r="AWA1" s="15" t="s">
        <v>8</v>
      </c>
      <c r="AWB1" s="15" t="s">
        <v>11</v>
      </c>
      <c r="AWC1" s="15" t="s">
        <v>21</v>
      </c>
      <c r="AWD1" s="15" t="s">
        <v>16</v>
      </c>
      <c r="AWE1" s="15" t="s">
        <v>11</v>
      </c>
      <c r="AWF1" s="15" t="s">
        <v>17</v>
      </c>
      <c r="AWG1" s="15" t="s">
        <v>14</v>
      </c>
      <c r="AWH1" s="15" t="s">
        <v>11</v>
      </c>
      <c r="AWI1" s="15" t="s">
        <v>23</v>
      </c>
      <c r="AWJ1" s="15" t="s">
        <v>13</v>
      </c>
      <c r="AWK1" s="15" t="s">
        <v>2</v>
      </c>
      <c r="AWL1" s="15" t="s">
        <v>22</v>
      </c>
      <c r="AWM1" s="15" t="s">
        <v>2</v>
      </c>
      <c r="AWN1" s="15" t="s">
        <v>21</v>
      </c>
      <c r="AWO1" s="15" t="s">
        <v>11</v>
      </c>
      <c r="AWP1" s="15" t="s">
        <v>7</v>
      </c>
      <c r="AWQ1" s="15" t="s">
        <v>1</v>
      </c>
      <c r="AWR1" s="15" t="s">
        <v>0</v>
      </c>
      <c r="AWS1" s="15" t="s">
        <v>8</v>
      </c>
      <c r="AWT1" s="15" t="s">
        <v>8</v>
      </c>
      <c r="AWU1" s="15" t="s">
        <v>11</v>
      </c>
      <c r="AWV1" s="15" t="s">
        <v>23</v>
      </c>
      <c r="AWW1" s="15" t="s">
        <v>3</v>
      </c>
      <c r="AWX1" s="15" t="s">
        <v>1</v>
      </c>
      <c r="AWY1" s="15" t="s">
        <v>0</v>
      </c>
      <c r="AWZ1" s="15" t="s">
        <v>13</v>
      </c>
      <c r="AXA1" s="15" t="s">
        <v>3</v>
      </c>
      <c r="AXB1" s="15" t="s">
        <v>5</v>
      </c>
      <c r="AXC1" s="15" t="s">
        <v>14</v>
      </c>
      <c r="AXD1" s="15" t="s">
        <v>23</v>
      </c>
      <c r="AXE1" s="15" t="s">
        <v>19</v>
      </c>
      <c r="AXF1" s="15" t="s">
        <v>8</v>
      </c>
      <c r="AXG1" s="15" t="s">
        <v>21</v>
      </c>
      <c r="AXH1" s="15" t="s">
        <v>14</v>
      </c>
      <c r="AXI1" s="15" t="s">
        <v>22</v>
      </c>
      <c r="AXJ1" s="15" t="s">
        <v>14</v>
      </c>
      <c r="AXK1" s="15" t="s">
        <v>19</v>
      </c>
      <c r="AXL1" s="15" t="s">
        <v>25</v>
      </c>
      <c r="AXM1" s="15" t="s">
        <v>10</v>
      </c>
      <c r="AXN1" s="15" t="s">
        <v>3</v>
      </c>
      <c r="AXO1" s="15" t="s">
        <v>6</v>
      </c>
      <c r="AXP1" s="15" t="s">
        <v>23</v>
      </c>
      <c r="AXQ1" s="15" t="s">
        <v>13</v>
      </c>
      <c r="AXR1" s="15" t="s">
        <v>6</v>
      </c>
      <c r="AXS1" s="15" t="s">
        <v>4</v>
      </c>
      <c r="AXT1" s="15" t="s">
        <v>24</v>
      </c>
      <c r="AXU1" s="15" t="s">
        <v>21</v>
      </c>
      <c r="AXV1" s="15" t="s">
        <v>4</v>
      </c>
      <c r="AXW1" s="15" t="s">
        <v>5</v>
      </c>
      <c r="AXX1" s="15" t="s">
        <v>21</v>
      </c>
      <c r="AXY1" s="15" t="s">
        <v>16</v>
      </c>
      <c r="AXZ1" s="15" t="s">
        <v>25</v>
      </c>
      <c r="AYA1" s="15" t="s">
        <v>7</v>
      </c>
      <c r="AYB1" s="15" t="s">
        <v>2</v>
      </c>
      <c r="AYC1" s="15" t="s">
        <v>23</v>
      </c>
      <c r="AYD1" s="15" t="s">
        <v>1</v>
      </c>
      <c r="AYE1" s="15" t="s">
        <v>25</v>
      </c>
      <c r="AYF1" s="15" t="s">
        <v>15</v>
      </c>
      <c r="AYG1" s="15" t="s">
        <v>1</v>
      </c>
      <c r="AYH1" s="15" t="s">
        <v>21</v>
      </c>
      <c r="AYI1" s="15" t="s">
        <v>15</v>
      </c>
      <c r="AYJ1" s="15" t="s">
        <v>14</v>
      </c>
      <c r="AYK1" s="15" t="s">
        <v>14</v>
      </c>
      <c r="AYL1" s="15" t="s">
        <v>3</v>
      </c>
      <c r="AYM1" s="15" t="s">
        <v>6</v>
      </c>
      <c r="AYN1" s="15" t="s">
        <v>25</v>
      </c>
      <c r="AYO1" s="15" t="s">
        <v>16</v>
      </c>
      <c r="AYP1" s="15" t="s">
        <v>15</v>
      </c>
      <c r="AYQ1" s="15" t="s">
        <v>18</v>
      </c>
      <c r="AYR1" s="15" t="s">
        <v>21</v>
      </c>
      <c r="AYS1" s="15" t="s">
        <v>10</v>
      </c>
      <c r="AYT1" s="15" t="s">
        <v>17</v>
      </c>
      <c r="AYU1" s="15" t="s">
        <v>14</v>
      </c>
      <c r="AYV1" s="15" t="s">
        <v>16</v>
      </c>
      <c r="AYW1" s="15" t="s">
        <v>11</v>
      </c>
      <c r="AYX1" s="15" t="s">
        <v>9</v>
      </c>
      <c r="AYY1" s="15" t="s">
        <v>2</v>
      </c>
      <c r="AYZ1" s="15" t="s">
        <v>10</v>
      </c>
      <c r="AZA1" s="15" t="s">
        <v>6</v>
      </c>
      <c r="AZB1" s="15" t="s">
        <v>16</v>
      </c>
      <c r="AZC1" s="15" t="s">
        <v>2</v>
      </c>
      <c r="AZD1" s="15" t="s">
        <v>5</v>
      </c>
      <c r="AZE1" s="15" t="s">
        <v>18</v>
      </c>
      <c r="AZF1" s="15" t="s">
        <v>9</v>
      </c>
      <c r="AZG1" s="15" t="s">
        <v>12</v>
      </c>
      <c r="AZH1" s="15" t="s">
        <v>22</v>
      </c>
      <c r="AZI1" s="15" t="s">
        <v>21</v>
      </c>
      <c r="AZJ1" s="15" t="s">
        <v>8</v>
      </c>
      <c r="AZK1" s="15" t="s">
        <v>25</v>
      </c>
      <c r="AZL1" s="15" t="s">
        <v>15</v>
      </c>
      <c r="AZM1" s="15" t="s">
        <v>13</v>
      </c>
      <c r="AZN1" s="15" t="s">
        <v>5</v>
      </c>
      <c r="AZO1" s="15" t="s">
        <v>3</v>
      </c>
      <c r="AZP1" s="15" t="s">
        <v>5</v>
      </c>
      <c r="AZQ1" s="15" t="s">
        <v>2</v>
      </c>
      <c r="AZR1" s="15" t="s">
        <v>0</v>
      </c>
      <c r="AZS1" s="15" t="s">
        <v>23</v>
      </c>
      <c r="AZT1" s="15" t="s">
        <v>5</v>
      </c>
      <c r="AZU1" s="15" t="s">
        <v>21</v>
      </c>
      <c r="AZV1" s="15" t="s">
        <v>22</v>
      </c>
      <c r="AZW1" s="15" t="s">
        <v>21</v>
      </c>
      <c r="AZX1" s="15" t="s">
        <v>2</v>
      </c>
      <c r="AZY1" s="15" t="s">
        <v>5</v>
      </c>
      <c r="AZZ1" s="15" t="s">
        <v>22</v>
      </c>
      <c r="BAA1" s="15" t="s">
        <v>0</v>
      </c>
      <c r="BAB1" s="15" t="s">
        <v>15</v>
      </c>
      <c r="BAC1" s="15" t="s">
        <v>3</v>
      </c>
      <c r="BAD1" s="15" t="s">
        <v>9</v>
      </c>
      <c r="BAE1" s="15" t="s">
        <v>10</v>
      </c>
      <c r="BAF1" s="15" t="s">
        <v>9</v>
      </c>
      <c r="BAG1" s="15" t="s">
        <v>12</v>
      </c>
      <c r="BAH1" s="15" t="s">
        <v>19</v>
      </c>
      <c r="BAI1" s="15" t="s">
        <v>8</v>
      </c>
      <c r="BAJ1" s="15" t="s">
        <v>11</v>
      </c>
      <c r="BAK1" s="15" t="s">
        <v>12</v>
      </c>
      <c r="BAL1" s="15" t="s">
        <v>22</v>
      </c>
      <c r="BAM1" s="15" t="s">
        <v>14</v>
      </c>
      <c r="BAN1" s="15" t="s">
        <v>14</v>
      </c>
      <c r="BAO1" s="15" t="s">
        <v>8</v>
      </c>
      <c r="BAP1" s="15" t="s">
        <v>21</v>
      </c>
      <c r="BAQ1" s="15" t="s">
        <v>3</v>
      </c>
      <c r="BAR1" s="15" t="s">
        <v>1</v>
      </c>
      <c r="BAS1" s="15" t="s">
        <v>21</v>
      </c>
      <c r="BAT1" s="15" t="s">
        <v>14</v>
      </c>
      <c r="BAU1" s="15" t="s">
        <v>1</v>
      </c>
      <c r="BAV1" s="15" t="s">
        <v>24</v>
      </c>
      <c r="BAW1" s="15" t="s">
        <v>12</v>
      </c>
      <c r="BAX1" s="15" t="s">
        <v>23</v>
      </c>
      <c r="BAY1" s="15" t="s">
        <v>21</v>
      </c>
      <c r="BAZ1" s="15" t="s">
        <v>20</v>
      </c>
      <c r="BBA1" s="15" t="s">
        <v>10</v>
      </c>
      <c r="BBB1" s="15" t="s">
        <v>13</v>
      </c>
      <c r="BBC1" s="15" t="s">
        <v>1</v>
      </c>
      <c r="BBD1" s="15" t="s">
        <v>14</v>
      </c>
      <c r="BBE1" s="15" t="s">
        <v>20</v>
      </c>
      <c r="BBF1" s="15" t="s">
        <v>4</v>
      </c>
      <c r="BBG1" s="15" t="s">
        <v>2</v>
      </c>
      <c r="BBH1" s="15" t="s">
        <v>1</v>
      </c>
      <c r="BBI1" s="15" t="s">
        <v>2</v>
      </c>
      <c r="BBJ1" s="15" t="s">
        <v>2</v>
      </c>
      <c r="BBK1" s="15" t="s">
        <v>5</v>
      </c>
      <c r="BBL1" s="15" t="s">
        <v>4</v>
      </c>
      <c r="BBM1" s="15" t="s">
        <v>6</v>
      </c>
      <c r="BBN1" s="15" t="s">
        <v>19</v>
      </c>
      <c r="BBO1" s="15" t="s">
        <v>13</v>
      </c>
      <c r="BBP1" s="15" t="s">
        <v>8</v>
      </c>
      <c r="BBQ1" s="15" t="s">
        <v>15</v>
      </c>
      <c r="BBR1" s="15" t="s">
        <v>14</v>
      </c>
      <c r="BBS1" s="15" t="s">
        <v>23</v>
      </c>
      <c r="BBT1" s="15" t="s">
        <v>25</v>
      </c>
      <c r="BBU1" s="15" t="s">
        <v>7</v>
      </c>
      <c r="BBV1" s="15" t="s">
        <v>2</v>
      </c>
      <c r="BBW1" s="15" t="s">
        <v>23</v>
      </c>
      <c r="BBX1" s="15" t="s">
        <v>0</v>
      </c>
      <c r="BBY1" s="15" t="s">
        <v>11</v>
      </c>
      <c r="BBZ1" s="15" t="s">
        <v>14</v>
      </c>
      <c r="BCA1" s="15" t="s">
        <v>23</v>
      </c>
      <c r="BCB1" s="15" t="s">
        <v>15</v>
      </c>
      <c r="BCC1" s="15" t="s">
        <v>18</v>
      </c>
      <c r="BCD1" s="15" t="s">
        <v>8</v>
      </c>
      <c r="BCE1" s="15" t="s">
        <v>25</v>
      </c>
      <c r="BCF1" s="15" t="s">
        <v>10</v>
      </c>
      <c r="BCG1" s="15" t="s">
        <v>4</v>
      </c>
      <c r="BCH1" s="15" t="s">
        <v>20</v>
      </c>
      <c r="BCI1" s="15" t="s">
        <v>8</v>
      </c>
      <c r="BCJ1" s="15" t="s">
        <v>0</v>
      </c>
      <c r="BCK1" s="15" t="s">
        <v>15</v>
      </c>
      <c r="BCL1" s="15" t="s">
        <v>11</v>
      </c>
      <c r="BCM1" s="15" t="s">
        <v>10</v>
      </c>
      <c r="BCN1" s="15" t="s">
        <v>19</v>
      </c>
      <c r="BCO1" s="15" t="s">
        <v>12</v>
      </c>
      <c r="BCP1" s="15" t="s">
        <v>0</v>
      </c>
      <c r="BCQ1" s="15" t="s">
        <v>10</v>
      </c>
      <c r="BCR1" s="15" t="s">
        <v>11</v>
      </c>
      <c r="BCS1" s="15" t="s">
        <v>23</v>
      </c>
      <c r="BCT1" s="15" t="s">
        <v>11</v>
      </c>
      <c r="BCU1" s="15" t="s">
        <v>20</v>
      </c>
      <c r="BCV1" s="15" t="s">
        <v>11</v>
      </c>
      <c r="BCW1" s="15" t="s">
        <v>6</v>
      </c>
      <c r="BCX1" s="15" t="s">
        <v>15</v>
      </c>
      <c r="BCY1" s="15" t="s">
        <v>8</v>
      </c>
      <c r="BCZ1" s="15" t="s">
        <v>4</v>
      </c>
      <c r="BDA1" s="15" t="s">
        <v>1</v>
      </c>
      <c r="BDB1" s="15" t="s">
        <v>11</v>
      </c>
      <c r="BDC1" s="15" t="s">
        <v>5</v>
      </c>
      <c r="BDD1" s="15" t="s">
        <v>4</v>
      </c>
      <c r="BDE1" s="15" t="s">
        <v>3</v>
      </c>
      <c r="BDF1" s="15" t="s">
        <v>17</v>
      </c>
      <c r="BDG1" s="15" t="s">
        <v>11</v>
      </c>
      <c r="BDH1" s="15" t="s">
        <v>23</v>
      </c>
      <c r="BDI1" s="15" t="s">
        <v>0</v>
      </c>
      <c r="BDJ1" s="15" t="s">
        <v>19</v>
      </c>
      <c r="BDK1" s="15" t="s">
        <v>6</v>
      </c>
      <c r="BDL1" s="15" t="s">
        <v>10</v>
      </c>
      <c r="BDM1" s="15" t="s">
        <v>20</v>
      </c>
      <c r="BDN1" s="15" t="s">
        <v>2</v>
      </c>
      <c r="BDO1" s="15" t="s">
        <v>9</v>
      </c>
      <c r="BDP1" s="15" t="s">
        <v>14</v>
      </c>
      <c r="BDQ1" s="15" t="s">
        <v>22</v>
      </c>
      <c r="BDR1" s="15" t="s">
        <v>14</v>
      </c>
      <c r="BDS1" s="15" t="s">
        <v>3</v>
      </c>
      <c r="BDT1" s="15" t="s">
        <v>9</v>
      </c>
      <c r="BDU1" s="15" t="s">
        <v>11</v>
      </c>
      <c r="BDV1" s="15" t="s">
        <v>11</v>
      </c>
      <c r="BDW1" s="15" t="s">
        <v>3</v>
      </c>
      <c r="BDX1" s="15" t="s">
        <v>1</v>
      </c>
      <c r="BDY1" s="15" t="s">
        <v>19</v>
      </c>
      <c r="BDZ1" s="15" t="s">
        <v>9</v>
      </c>
      <c r="BEA1" s="15" t="s">
        <v>19</v>
      </c>
      <c r="BEB1" s="15" t="s">
        <v>24</v>
      </c>
      <c r="BEC1" s="15" t="s">
        <v>19</v>
      </c>
      <c r="BED1" s="15" t="s">
        <v>3</v>
      </c>
      <c r="BEE1" s="15" t="s">
        <v>5</v>
      </c>
      <c r="BEF1" s="15" t="s">
        <v>0</v>
      </c>
      <c r="BEG1" s="15" t="s">
        <v>23</v>
      </c>
      <c r="BEH1" s="15" t="s">
        <v>14</v>
      </c>
      <c r="BEI1" s="15" t="s">
        <v>0</v>
      </c>
      <c r="BEJ1" s="15" t="s">
        <v>12</v>
      </c>
      <c r="BEK1" s="15" t="s">
        <v>14</v>
      </c>
      <c r="BEL1" s="15" t="s">
        <v>22</v>
      </c>
      <c r="BEM1" s="15" t="s">
        <v>2</v>
      </c>
      <c r="BEN1" s="15" t="s">
        <v>14</v>
      </c>
      <c r="BEO1" s="15" t="s">
        <v>6</v>
      </c>
      <c r="BEP1" s="15" t="s">
        <v>17</v>
      </c>
      <c r="BEQ1" s="15" t="s">
        <v>3</v>
      </c>
      <c r="BER1" s="15" t="s">
        <v>4</v>
      </c>
      <c r="BES1" s="15" t="s">
        <v>19</v>
      </c>
      <c r="BET1" s="15" t="s">
        <v>20</v>
      </c>
      <c r="BEU1" s="15" t="s">
        <v>5</v>
      </c>
      <c r="BEV1" s="15" t="s">
        <v>16</v>
      </c>
      <c r="BEW1" s="15" t="s">
        <v>24</v>
      </c>
      <c r="BEX1" s="15" t="s">
        <v>12</v>
      </c>
      <c r="BEY1" s="15" t="s">
        <v>23</v>
      </c>
      <c r="BEZ1" s="15" t="s">
        <v>25</v>
      </c>
      <c r="BFA1" s="15" t="s">
        <v>7</v>
      </c>
      <c r="BFB1" s="15" t="s">
        <v>2</v>
      </c>
    </row>
    <row r="3" spans="1:1510" x14ac:dyDescent="0.25">
      <c r="A3" s="18" t="s">
        <v>93</v>
      </c>
      <c r="BG3" s="2"/>
    </row>
    <row r="4" spans="1:1510" ht="27" customHeight="1" x14ac:dyDescent="0.25">
      <c r="A4" s="22" t="str">
        <f ca="1">OFFSET($F$1,0,(COLUMN(A4) - 1) * 7)</f>
        <v>Y</v>
      </c>
      <c r="B4" s="22" t="str">
        <f t="shared" ref="B4:BM4" ca="1" si="0">OFFSET($F$1,0,(COLUMN(B4) - 1) * 7)</f>
        <v>W</v>
      </c>
      <c r="C4" s="22" t="str">
        <f t="shared" ca="1" si="0"/>
        <v>J</v>
      </c>
      <c r="D4" s="22" t="str">
        <f t="shared" ca="1" si="0"/>
        <v>W</v>
      </c>
      <c r="E4" s="22" t="str">
        <f t="shared" ca="1" si="0"/>
        <v>Q</v>
      </c>
      <c r="F4" s="22" t="str">
        <f t="shared" ca="1" si="0"/>
        <v>K</v>
      </c>
      <c r="G4" s="22" t="str">
        <f t="shared" ca="1" si="0"/>
        <v>G</v>
      </c>
      <c r="H4" s="22" t="str">
        <f t="shared" ca="1" si="0"/>
        <v>G</v>
      </c>
      <c r="I4" s="22" t="str">
        <f t="shared" ca="1" si="0"/>
        <v>W</v>
      </c>
      <c r="J4" s="22" t="str">
        <f t="shared" ca="1" si="0"/>
        <v>Z</v>
      </c>
      <c r="K4" s="22" t="str">
        <f t="shared" ca="1" si="0"/>
        <v>G</v>
      </c>
      <c r="L4" s="22" t="str">
        <f t="shared" ca="1" si="0"/>
        <v>L</v>
      </c>
      <c r="M4" s="22" t="str">
        <f t="shared" ca="1" si="0"/>
        <v>J</v>
      </c>
      <c r="N4" s="22" t="str">
        <f t="shared" ca="1" si="0"/>
        <v>Z</v>
      </c>
      <c r="O4" s="22" t="str">
        <f t="shared" ca="1" si="0"/>
        <v>O</v>
      </c>
      <c r="P4" s="22" t="str">
        <f t="shared" ca="1" si="0"/>
        <v>G</v>
      </c>
      <c r="Q4" s="22" t="str">
        <f t="shared" ca="1" si="0"/>
        <v>S</v>
      </c>
      <c r="R4" s="22" t="str">
        <f t="shared" ca="1" si="0"/>
        <v>Q</v>
      </c>
      <c r="S4" s="22" t="str">
        <f t="shared" ca="1" si="0"/>
        <v>A</v>
      </c>
      <c r="T4" s="22" t="str">
        <f t="shared" ca="1" si="0"/>
        <v>W</v>
      </c>
      <c r="U4" s="22" t="str">
        <f t="shared" ca="1" si="0"/>
        <v>G</v>
      </c>
      <c r="V4" s="22" t="str">
        <f t="shared" ca="1" si="0"/>
        <v>W</v>
      </c>
      <c r="W4" s="22" t="str">
        <f t="shared" ca="1" si="0"/>
        <v>W</v>
      </c>
      <c r="X4" s="22" t="str">
        <f t="shared" ca="1" si="0"/>
        <v>G</v>
      </c>
      <c r="Y4" s="22" t="str">
        <f t="shared" ca="1" si="0"/>
        <v>S</v>
      </c>
      <c r="Z4" s="22" t="str">
        <f t="shared" ca="1" si="0"/>
        <v>L</v>
      </c>
      <c r="AA4" s="22" t="str">
        <f t="shared" ca="1" si="0"/>
        <v>W</v>
      </c>
      <c r="AB4" s="22" t="str">
        <f t="shared" ca="1" si="0"/>
        <v>W</v>
      </c>
      <c r="AC4" s="22" t="str">
        <f t="shared" ca="1" si="0"/>
        <v>Z</v>
      </c>
      <c r="AD4" s="22" t="str">
        <f t="shared" ca="1" si="0"/>
        <v>Z</v>
      </c>
      <c r="AE4" s="22" t="str">
        <f t="shared" ca="1" si="0"/>
        <v>X</v>
      </c>
      <c r="AF4" s="22" t="str">
        <f t="shared" ca="1" si="0"/>
        <v>L</v>
      </c>
      <c r="AG4" s="22" t="str">
        <f t="shared" ca="1" si="0"/>
        <v>J</v>
      </c>
      <c r="AH4" s="22" t="str">
        <f t="shared" ca="1" si="0"/>
        <v>S</v>
      </c>
      <c r="AI4" s="22" t="str">
        <f t="shared" ca="1" si="0"/>
        <v>W</v>
      </c>
      <c r="AJ4" s="22" t="str">
        <f t="shared" ca="1" si="0"/>
        <v>C</v>
      </c>
      <c r="AK4" s="22" t="str">
        <f t="shared" ca="1" si="0"/>
        <v>G</v>
      </c>
      <c r="AL4" s="22" t="str">
        <f t="shared" ca="1" si="0"/>
        <v>F</v>
      </c>
      <c r="AM4" s="22" t="str">
        <f t="shared" ca="1" si="0"/>
        <v>N</v>
      </c>
      <c r="AN4" s="22" t="str">
        <f t="shared" ca="1" si="0"/>
        <v>E</v>
      </c>
      <c r="AO4" s="22" t="str">
        <f t="shared" ca="1" si="0"/>
        <v>G</v>
      </c>
      <c r="AP4" s="22" t="str">
        <f t="shared" ca="1" si="0"/>
        <v>S</v>
      </c>
      <c r="AQ4" s="22" t="str">
        <f t="shared" ca="1" si="0"/>
        <v>G</v>
      </c>
      <c r="AR4" s="22" t="str">
        <f t="shared" ca="1" si="0"/>
        <v>F</v>
      </c>
      <c r="AS4" s="22" t="str">
        <f t="shared" ca="1" si="0"/>
        <v>F</v>
      </c>
      <c r="AT4" s="22" t="str">
        <f t="shared" ca="1" si="0"/>
        <v>J</v>
      </c>
      <c r="AU4" s="22" t="str">
        <f t="shared" ca="1" si="0"/>
        <v>S</v>
      </c>
      <c r="AV4" s="22" t="str">
        <f t="shared" ca="1" si="0"/>
        <v>L</v>
      </c>
      <c r="AW4" s="22" t="str">
        <f t="shared" ca="1" si="0"/>
        <v>D</v>
      </c>
      <c r="AX4" s="22" t="str">
        <f t="shared" ca="1" si="0"/>
        <v>F</v>
      </c>
      <c r="AY4" s="22" t="str">
        <f t="shared" ca="1" si="0"/>
        <v>X</v>
      </c>
      <c r="AZ4" s="22" t="str">
        <f t="shared" ca="1" si="0"/>
        <v>J</v>
      </c>
      <c r="BA4" s="22" t="str">
        <f t="shared" ca="1" si="0"/>
        <v>S</v>
      </c>
      <c r="BB4" s="22" t="str">
        <f t="shared" ca="1" si="0"/>
        <v>L</v>
      </c>
      <c r="BC4" s="22" t="str">
        <f t="shared" ca="1" si="0"/>
        <v>G</v>
      </c>
      <c r="BD4" s="22" t="str">
        <f t="shared" ca="1" si="0"/>
        <v>C</v>
      </c>
      <c r="BE4" s="22" t="str">
        <f t="shared" ca="1" si="0"/>
        <v>W</v>
      </c>
      <c r="BF4" s="22" t="str">
        <f t="shared" ca="1" si="0"/>
        <v>A</v>
      </c>
      <c r="BG4" s="22" t="str">
        <f t="shared" ca="1" si="0"/>
        <v>W</v>
      </c>
      <c r="BH4" s="22" t="str">
        <f t="shared" ca="1" si="0"/>
        <v>S</v>
      </c>
      <c r="BI4" s="22" t="str">
        <f t="shared" ca="1" si="0"/>
        <v>K</v>
      </c>
      <c r="BJ4" s="22" t="str">
        <f t="shared" ca="1" si="0"/>
        <v>J</v>
      </c>
      <c r="BK4" s="22" t="str">
        <f t="shared" ca="1" si="0"/>
        <v>A</v>
      </c>
      <c r="BL4" s="22" t="str">
        <f t="shared" ca="1" si="0"/>
        <v>Z</v>
      </c>
      <c r="BM4" s="22" t="str">
        <f t="shared" ca="1" si="0"/>
        <v>K</v>
      </c>
      <c r="BN4" s="22" t="str">
        <f t="shared" ref="BN4:DY4" ca="1" si="1">OFFSET($F$1,0,(COLUMN(BN4) - 1) * 7)</f>
        <v>T</v>
      </c>
      <c r="BO4" s="22" t="str">
        <f t="shared" ca="1" si="1"/>
        <v>W</v>
      </c>
      <c r="BP4" s="22" t="str">
        <f t="shared" ca="1" si="1"/>
        <v>Z</v>
      </c>
      <c r="BQ4" s="22" t="str">
        <f t="shared" ca="1" si="1"/>
        <v>K</v>
      </c>
      <c r="BR4" s="22" t="str">
        <f t="shared" ca="1" si="1"/>
        <v>L</v>
      </c>
      <c r="BS4" s="22" t="str">
        <f t="shared" ca="1" si="1"/>
        <v>S</v>
      </c>
      <c r="BT4" s="22" t="str">
        <f t="shared" ca="1" si="1"/>
        <v>F</v>
      </c>
      <c r="BU4" s="22" t="str">
        <f t="shared" ca="1" si="1"/>
        <v>W</v>
      </c>
      <c r="BV4" s="22" t="str">
        <f t="shared" ca="1" si="1"/>
        <v>A</v>
      </c>
      <c r="BW4" s="22" t="str">
        <f t="shared" ca="1" si="1"/>
        <v>G</v>
      </c>
      <c r="BX4" s="22" t="str">
        <f t="shared" ca="1" si="1"/>
        <v>Z</v>
      </c>
      <c r="BY4" s="22" t="str">
        <f t="shared" ca="1" si="1"/>
        <v>C</v>
      </c>
      <c r="BZ4" s="22" t="str">
        <f t="shared" ca="1" si="1"/>
        <v>D</v>
      </c>
      <c r="CA4" s="22" t="str">
        <f t="shared" ca="1" si="1"/>
        <v>A</v>
      </c>
      <c r="CB4" s="22" t="str">
        <f t="shared" ca="1" si="1"/>
        <v>W</v>
      </c>
      <c r="CC4" s="22" t="str">
        <f t="shared" ca="1" si="1"/>
        <v>H</v>
      </c>
      <c r="CD4" s="22" t="str">
        <f t="shared" ca="1" si="1"/>
        <v>Z</v>
      </c>
      <c r="CE4" s="22" t="str">
        <f t="shared" ca="1" si="1"/>
        <v>U</v>
      </c>
      <c r="CF4" s="22" t="str">
        <f t="shared" ca="1" si="1"/>
        <v>J</v>
      </c>
      <c r="CG4" s="22" t="str">
        <f t="shared" ca="1" si="1"/>
        <v>L</v>
      </c>
      <c r="CH4" s="22" t="str">
        <f t="shared" ca="1" si="1"/>
        <v>K</v>
      </c>
      <c r="CI4" s="22" t="str">
        <f t="shared" ca="1" si="1"/>
        <v>J</v>
      </c>
      <c r="CJ4" s="22" t="str">
        <f t="shared" ca="1" si="1"/>
        <v>L</v>
      </c>
      <c r="CK4" s="22" t="str">
        <f t="shared" ca="1" si="1"/>
        <v>A</v>
      </c>
      <c r="CL4" s="22" t="str">
        <f t="shared" ca="1" si="1"/>
        <v>S</v>
      </c>
      <c r="CM4" s="22" t="str">
        <f t="shared" ca="1" si="1"/>
        <v>J</v>
      </c>
      <c r="CN4" s="22" t="str">
        <f t="shared" ca="1" si="1"/>
        <v>M</v>
      </c>
      <c r="CO4" s="22" t="str">
        <f t="shared" ca="1" si="1"/>
        <v>L</v>
      </c>
      <c r="CP4" s="22" t="str">
        <f t="shared" ca="1" si="1"/>
        <v>G</v>
      </c>
      <c r="CQ4" s="22" t="str">
        <f t="shared" ca="1" si="1"/>
        <v>K</v>
      </c>
      <c r="CR4" s="22" t="str">
        <f t="shared" ca="1" si="1"/>
        <v>J</v>
      </c>
      <c r="CS4" s="22" t="str">
        <f t="shared" ca="1" si="1"/>
        <v>S</v>
      </c>
      <c r="CT4" s="22" t="str">
        <f t="shared" ca="1" si="1"/>
        <v>L</v>
      </c>
      <c r="CU4" s="22" t="str">
        <f t="shared" ca="1" si="1"/>
        <v>G</v>
      </c>
      <c r="CV4" s="22" t="str">
        <f t="shared" ca="1" si="1"/>
        <v>F</v>
      </c>
      <c r="CW4" s="22" t="str">
        <f t="shared" ca="1" si="1"/>
        <v>S</v>
      </c>
      <c r="CX4" s="22" t="str">
        <f t="shared" ca="1" si="1"/>
        <v>U</v>
      </c>
      <c r="CY4" s="22" t="str">
        <f t="shared" ca="1" si="1"/>
        <v>Q</v>
      </c>
      <c r="CZ4" s="22" t="str">
        <f t="shared" ca="1" si="1"/>
        <v>W</v>
      </c>
      <c r="DA4" s="22" t="str">
        <f t="shared" ca="1" si="1"/>
        <v>J</v>
      </c>
      <c r="DB4" s="22" t="str">
        <f t="shared" ca="1" si="1"/>
        <v>O</v>
      </c>
      <c r="DC4" s="22" t="str">
        <f t="shared" ca="1" si="1"/>
        <v>J</v>
      </c>
      <c r="DD4" s="22" t="str">
        <f t="shared" ca="1" si="1"/>
        <v>V</v>
      </c>
      <c r="DE4" s="22" t="str">
        <f t="shared" ca="1" si="1"/>
        <v>W</v>
      </c>
      <c r="DF4" s="22" t="str">
        <f t="shared" ca="1" si="1"/>
        <v>L</v>
      </c>
      <c r="DG4" s="22" t="str">
        <f t="shared" ca="1" si="1"/>
        <v>F</v>
      </c>
      <c r="DH4" s="22" t="str">
        <f t="shared" ca="1" si="1"/>
        <v>Z</v>
      </c>
      <c r="DI4" s="22" t="str">
        <f t="shared" ca="1" si="1"/>
        <v>J</v>
      </c>
      <c r="DJ4" s="22" t="str">
        <f t="shared" ca="1" si="1"/>
        <v>H</v>
      </c>
      <c r="DK4" s="22" t="str">
        <f t="shared" ca="1" si="1"/>
        <v>V</v>
      </c>
      <c r="DL4" s="22" t="str">
        <f t="shared" ca="1" si="1"/>
        <v>F</v>
      </c>
      <c r="DM4" s="22" t="str">
        <f t="shared" ca="1" si="1"/>
        <v>W</v>
      </c>
      <c r="DN4" s="22" t="str">
        <f t="shared" ca="1" si="1"/>
        <v>W</v>
      </c>
      <c r="DO4" s="22" t="str">
        <f t="shared" ca="1" si="1"/>
        <v>G</v>
      </c>
      <c r="DP4" s="22" t="str">
        <f t="shared" ca="1" si="1"/>
        <v>G</v>
      </c>
      <c r="DQ4" s="22" t="str">
        <f t="shared" ca="1" si="1"/>
        <v>H</v>
      </c>
      <c r="DR4" s="22" t="str">
        <f t="shared" ca="1" si="1"/>
        <v>F</v>
      </c>
      <c r="DS4" s="22" t="str">
        <f t="shared" ca="1" si="1"/>
        <v>K</v>
      </c>
      <c r="DT4" s="22" t="str">
        <f t="shared" ca="1" si="1"/>
        <v>D</v>
      </c>
      <c r="DU4" s="22" t="str">
        <f t="shared" ca="1" si="1"/>
        <v>Z</v>
      </c>
      <c r="DV4" s="22" t="str">
        <f t="shared" ca="1" si="1"/>
        <v>E</v>
      </c>
      <c r="DW4" s="22" t="str">
        <f t="shared" ca="1" si="1"/>
        <v>W</v>
      </c>
      <c r="DX4" s="22" t="str">
        <f t="shared" ca="1" si="1"/>
        <v>F</v>
      </c>
      <c r="DY4" s="22" t="str">
        <f t="shared" ca="1" si="1"/>
        <v>F</v>
      </c>
      <c r="DZ4" s="22" t="str">
        <f t="shared" ref="DZ4:GK4" ca="1" si="2">OFFSET($F$1,0,(COLUMN(DZ4) - 1) * 7)</f>
        <v>W</v>
      </c>
      <c r="EA4" s="22" t="str">
        <f t="shared" ca="1" si="2"/>
        <v>S</v>
      </c>
      <c r="EB4" s="22" t="str">
        <f t="shared" ca="1" si="2"/>
        <v>A</v>
      </c>
      <c r="EC4" s="22" t="str">
        <f t="shared" ca="1" si="2"/>
        <v>L</v>
      </c>
      <c r="ED4" s="22" t="str">
        <f t="shared" ca="1" si="2"/>
        <v>G</v>
      </c>
      <c r="EE4" s="22" t="str">
        <f t="shared" ca="1" si="2"/>
        <v>E</v>
      </c>
      <c r="EF4" s="22" t="str">
        <f t="shared" ca="1" si="2"/>
        <v>L</v>
      </c>
      <c r="EG4" s="22" t="str">
        <f t="shared" ca="1" si="2"/>
        <v>V</v>
      </c>
      <c r="EH4" s="22" t="str">
        <f t="shared" ca="1" si="2"/>
        <v>U</v>
      </c>
      <c r="EI4" s="22" t="str">
        <f t="shared" ca="1" si="2"/>
        <v>V</v>
      </c>
      <c r="EJ4" s="22" t="str">
        <f t="shared" ca="1" si="2"/>
        <v>K</v>
      </c>
      <c r="EK4" s="22" t="str">
        <f t="shared" ca="1" si="2"/>
        <v>W</v>
      </c>
      <c r="EL4" s="22" t="str">
        <f t="shared" ca="1" si="2"/>
        <v>Z</v>
      </c>
      <c r="EM4" s="22" t="str">
        <f t="shared" ca="1" si="2"/>
        <v>V</v>
      </c>
      <c r="EN4" s="22" t="str">
        <f t="shared" ca="1" si="2"/>
        <v>H</v>
      </c>
      <c r="EO4" s="22" t="str">
        <f t="shared" ca="1" si="2"/>
        <v>G</v>
      </c>
      <c r="EP4" s="22" t="str">
        <f t="shared" ca="1" si="2"/>
        <v>X</v>
      </c>
      <c r="EQ4" s="22" t="str">
        <f t="shared" ca="1" si="2"/>
        <v>A</v>
      </c>
      <c r="ER4" s="22" t="str">
        <f t="shared" ca="1" si="2"/>
        <v>J</v>
      </c>
      <c r="ES4" s="22" t="str">
        <f t="shared" ca="1" si="2"/>
        <v>W</v>
      </c>
      <c r="ET4" s="22" t="str">
        <f t="shared" ca="1" si="2"/>
        <v>W</v>
      </c>
      <c r="EU4" s="22" t="str">
        <f t="shared" ca="1" si="2"/>
        <v>A</v>
      </c>
      <c r="EV4" s="22" t="str">
        <f t="shared" ca="1" si="2"/>
        <v>L</v>
      </c>
      <c r="EW4" s="22" t="str">
        <f t="shared" ca="1" si="2"/>
        <v>E</v>
      </c>
      <c r="EX4" s="22" t="str">
        <f t="shared" ca="1" si="2"/>
        <v>E</v>
      </c>
      <c r="EY4" s="22" t="str">
        <f t="shared" ca="1" si="2"/>
        <v>U</v>
      </c>
      <c r="EZ4" s="22" t="str">
        <f t="shared" ca="1" si="2"/>
        <v>L</v>
      </c>
      <c r="FA4" s="22" t="str">
        <f t="shared" ca="1" si="2"/>
        <v>G</v>
      </c>
      <c r="FB4" s="22" t="str">
        <f t="shared" ca="1" si="2"/>
        <v>P</v>
      </c>
      <c r="FC4" s="22" t="str">
        <f t="shared" ca="1" si="2"/>
        <v>U</v>
      </c>
      <c r="FD4" s="22" t="str">
        <f t="shared" ca="1" si="2"/>
        <v>K</v>
      </c>
      <c r="FE4" s="22" t="str">
        <f t="shared" ca="1" si="2"/>
        <v>S</v>
      </c>
      <c r="FF4" s="22" t="str">
        <f t="shared" ca="1" si="2"/>
        <v>S</v>
      </c>
      <c r="FG4" s="22" t="str">
        <f t="shared" ca="1" si="2"/>
        <v>Z</v>
      </c>
      <c r="FH4" s="22" t="str">
        <f t="shared" ca="1" si="2"/>
        <v>A</v>
      </c>
      <c r="FI4" s="22" t="str">
        <f t="shared" ca="1" si="2"/>
        <v>L</v>
      </c>
      <c r="FJ4" s="22" t="str">
        <f t="shared" ca="1" si="2"/>
        <v>W</v>
      </c>
      <c r="FK4" s="22" t="str">
        <f t="shared" ca="1" si="2"/>
        <v>W</v>
      </c>
      <c r="FL4" s="22" t="str">
        <f t="shared" ca="1" si="2"/>
        <v>N</v>
      </c>
      <c r="FM4" s="22" t="str">
        <f t="shared" ca="1" si="2"/>
        <v>U</v>
      </c>
      <c r="FN4" s="22" t="str">
        <f t="shared" ca="1" si="2"/>
        <v>L</v>
      </c>
      <c r="FO4" s="22" t="str">
        <f t="shared" ca="1" si="2"/>
        <v>M</v>
      </c>
      <c r="FP4" s="22" t="str">
        <f t="shared" ca="1" si="2"/>
        <v>W</v>
      </c>
      <c r="FQ4" s="22" t="str">
        <f t="shared" ca="1" si="2"/>
        <v>H</v>
      </c>
      <c r="FR4" s="22" t="str">
        <f t="shared" ca="1" si="2"/>
        <v>F</v>
      </c>
      <c r="FS4" s="22" t="str">
        <f t="shared" ca="1" si="2"/>
        <v>L</v>
      </c>
      <c r="FT4" s="22" t="str">
        <f t="shared" ca="1" si="2"/>
        <v>V</v>
      </c>
      <c r="FU4" s="22" t="str">
        <f t="shared" ca="1" si="2"/>
        <v>U</v>
      </c>
      <c r="FV4" s="22" t="str">
        <f t="shared" ca="1" si="2"/>
        <v>Q</v>
      </c>
      <c r="FW4" s="22" t="str">
        <f t="shared" ca="1" si="2"/>
        <v>O</v>
      </c>
      <c r="FX4" s="22" t="str">
        <f t="shared" ca="1" si="2"/>
        <v>Z</v>
      </c>
      <c r="FY4" s="22" t="str">
        <f t="shared" ca="1" si="2"/>
        <v>Q</v>
      </c>
      <c r="FZ4" s="22" t="str">
        <f t="shared" ca="1" si="2"/>
        <v>W</v>
      </c>
      <c r="GA4" s="22" t="str">
        <f t="shared" ca="1" si="2"/>
        <v>F</v>
      </c>
      <c r="GB4" s="22" t="str">
        <f t="shared" ca="1" si="2"/>
        <v>S</v>
      </c>
      <c r="GC4" s="22" t="str">
        <f t="shared" ca="1" si="2"/>
        <v>W</v>
      </c>
      <c r="GD4" s="22" t="str">
        <f t="shared" ca="1" si="2"/>
        <v>X</v>
      </c>
      <c r="GE4" s="22" t="str">
        <f t="shared" ca="1" si="2"/>
        <v>G</v>
      </c>
      <c r="GF4" s="22" t="str">
        <f t="shared" ca="1" si="2"/>
        <v>V</v>
      </c>
      <c r="GG4" s="22" t="str">
        <f t="shared" ca="1" si="2"/>
        <v>Y</v>
      </c>
      <c r="GH4" s="22" t="str">
        <f t="shared" ca="1" si="2"/>
        <v>L</v>
      </c>
      <c r="GI4" s="22" t="str">
        <f t="shared" ca="1" si="2"/>
        <v>G</v>
      </c>
      <c r="GJ4" s="22" t="str">
        <f t="shared" ca="1" si="2"/>
        <v>Q</v>
      </c>
      <c r="GK4" s="22" t="str">
        <f t="shared" ca="1" si="2"/>
        <v>P</v>
      </c>
      <c r="GL4" s="22" t="str">
        <f t="shared" ref="GL4:HG4" ca="1" si="3">OFFSET($F$1,0,(COLUMN(GL4) - 1) * 7)</f>
        <v>Q</v>
      </c>
      <c r="GM4" s="22" t="str">
        <f t="shared" ca="1" si="3"/>
        <v>A</v>
      </c>
      <c r="GN4" s="22" t="str">
        <f t="shared" ca="1" si="3"/>
        <v>L</v>
      </c>
      <c r="GO4" s="22" t="str">
        <f t="shared" ca="1" si="3"/>
        <v>U</v>
      </c>
      <c r="GP4" s="22" t="str">
        <f t="shared" ca="1" si="3"/>
        <v>J</v>
      </c>
      <c r="GQ4" s="22" t="str">
        <f t="shared" ca="1" si="3"/>
        <v>G</v>
      </c>
      <c r="GR4" s="22" t="str">
        <f t="shared" ca="1" si="3"/>
        <v>E</v>
      </c>
      <c r="GS4" s="22" t="str">
        <f t="shared" ca="1" si="3"/>
        <v>N</v>
      </c>
      <c r="GT4" s="22" t="str">
        <f t="shared" ca="1" si="3"/>
        <v>S</v>
      </c>
      <c r="GU4" s="22" t="str">
        <f t="shared" ca="1" si="3"/>
        <v>W</v>
      </c>
      <c r="GV4" s="22" t="str">
        <f t="shared" ca="1" si="3"/>
        <v>L</v>
      </c>
      <c r="GW4" s="22" t="str">
        <f t="shared" ca="1" si="3"/>
        <v>W</v>
      </c>
      <c r="GX4" s="22" t="str">
        <f t="shared" ca="1" si="3"/>
        <v>A</v>
      </c>
      <c r="GY4" s="22" t="str">
        <f t="shared" ca="1" si="3"/>
        <v>T</v>
      </c>
      <c r="GZ4" s="22" t="str">
        <f t="shared" ca="1" si="3"/>
        <v>W</v>
      </c>
      <c r="HA4" s="22" t="str">
        <f t="shared" ca="1" si="3"/>
        <v>F</v>
      </c>
      <c r="HB4" s="22" t="str">
        <f t="shared" ca="1" si="3"/>
        <v>M</v>
      </c>
      <c r="HC4" s="22" t="str">
        <f t="shared" ca="1" si="3"/>
        <v>P</v>
      </c>
      <c r="HD4" s="22" t="str">
        <f t="shared" ca="1" si="3"/>
        <v>K</v>
      </c>
      <c r="HE4" s="22" t="str">
        <f t="shared" ca="1" si="3"/>
        <v>G</v>
      </c>
      <c r="HF4" s="22" t="str">
        <f t="shared" ca="1" si="3"/>
        <v>V</v>
      </c>
      <c r="HG4" s="22" t="str">
        <f t="shared" ca="1" si="3"/>
        <v>Z</v>
      </c>
      <c r="HH4" s="21"/>
      <c r="HI4" s="21"/>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row>
    <row r="6" spans="1:1510" ht="19.5" thickBot="1" x14ac:dyDescent="0.35">
      <c r="A6" s="28" t="s">
        <v>27</v>
      </c>
      <c r="B6" s="26" t="s">
        <v>15</v>
      </c>
      <c r="C6" s="26" t="s">
        <v>7</v>
      </c>
      <c r="D6" s="26" t="s">
        <v>21</v>
      </c>
      <c r="E6" s="26" t="s">
        <v>10</v>
      </c>
      <c r="F6" s="26" t="s">
        <v>1</v>
      </c>
      <c r="G6" s="26" t="s">
        <v>17</v>
      </c>
      <c r="H6" s="26" t="s">
        <v>14</v>
      </c>
      <c r="I6" s="26" t="s">
        <v>0</v>
      </c>
      <c r="J6" s="26" t="s">
        <v>5</v>
      </c>
      <c r="K6" s="26" t="s">
        <v>12</v>
      </c>
      <c r="L6" s="26" t="s">
        <v>19</v>
      </c>
      <c r="M6" s="26" t="s">
        <v>23</v>
      </c>
      <c r="N6" s="26" t="s">
        <v>20</v>
      </c>
      <c r="O6" s="26" t="s">
        <v>13</v>
      </c>
      <c r="P6" s="26" t="s">
        <v>24</v>
      </c>
      <c r="Q6" s="26" t="s">
        <v>9</v>
      </c>
      <c r="R6" s="26" t="s">
        <v>18</v>
      </c>
      <c r="S6" s="26" t="s">
        <v>25</v>
      </c>
      <c r="T6" s="26" t="s">
        <v>2</v>
      </c>
      <c r="U6" s="26" t="s">
        <v>11</v>
      </c>
      <c r="V6" s="26" t="s">
        <v>22</v>
      </c>
      <c r="W6" s="26" t="s">
        <v>6</v>
      </c>
      <c r="X6" s="26" t="s">
        <v>8</v>
      </c>
      <c r="Y6" s="26" t="s">
        <v>3</v>
      </c>
      <c r="Z6" s="26" t="s">
        <v>4</v>
      </c>
      <c r="AA6" s="26" t="s">
        <v>16</v>
      </c>
      <c r="AB6" s="31" t="s">
        <v>30</v>
      </c>
    </row>
    <row r="7" spans="1:1510" ht="27.75" thickTop="1" thickBot="1" x14ac:dyDescent="0.45">
      <c r="A7" s="28" t="s">
        <v>26</v>
      </c>
      <c r="B7" s="26">
        <f ca="1">SUMPRODUCT(LEN(A4:HH4)-LEN(SUBSTITUTE(A4:HH4,"A","")))</f>
        <v>12</v>
      </c>
      <c r="C7" s="26">
        <f ca="1">SUMPRODUCT(LEN(A4:HH4)-LEN(SUBSTITUTE(A4:HH4,"B","")))</f>
        <v>0</v>
      </c>
      <c r="D7" s="26">
        <f ca="1">SUMPRODUCT(LEN(A4:HH4)-LEN(SUBSTITUTE(A4:HH4,"C","")))</f>
        <v>3</v>
      </c>
      <c r="E7" s="26">
        <f ca="1">SUMPRODUCT(LEN(A4:HH4)-LEN(SUBSTITUTE(A4:HH4,"D","")))</f>
        <v>3</v>
      </c>
      <c r="F7" s="26">
        <f ca="1">SUMPRODUCT(LEN(A4:HH4)-LEN(SUBSTITUTE(A4:HH4,"E","")))</f>
        <v>6</v>
      </c>
      <c r="G7" s="26">
        <f ca="1">SUMPRODUCT(LEN(A4:HH4)-LEN(SUBSTITUTE(A4:HH4,"F","")))</f>
        <v>14</v>
      </c>
      <c r="H7" s="26">
        <f ca="1">SUMPRODUCT(LEN(A4:HH4)-LEN(SUBSTITUTE(A4:HH4,"G","")))</f>
        <v>22</v>
      </c>
      <c r="I7" s="26">
        <f ca="1">SUMPRODUCT(LEN(A4:HH4)-LEN(SUBSTITUTE(A4:HH4,"H","")))</f>
        <v>5</v>
      </c>
      <c r="J7" s="26">
        <f ca="1">SUMPRODUCT(LEN(A4:HH4)-LEN(SUBSTITUTE(A4:HH4,"I","")))</f>
        <v>0</v>
      </c>
      <c r="K7" s="26">
        <f ca="1">SUMPRODUCT(LEN(A4:HH4)-LEN(SUBSTITUTE(A4:HH4,"J","")))</f>
        <v>15</v>
      </c>
      <c r="L7" s="26">
        <f ca="1">SUMPRODUCT(LEN(A4:HH4)-LEN(SUBSTITUTE(A4:HH4,"K","")))</f>
        <v>10</v>
      </c>
      <c r="M7" s="26">
        <f ca="1">SUMPRODUCT(LEN(A4:HH4)-LEN(SUBSTITUTE(A4:HH4,"L","")))</f>
        <v>21</v>
      </c>
      <c r="N7" s="26">
        <f ca="1">SUMPRODUCT(LEN(A4:HH4)-LEN(SUBSTITUTE(A4:HH4,"M","")))</f>
        <v>3</v>
      </c>
      <c r="O7" s="26">
        <f ca="1">SUMPRODUCT(LEN(A4:HH4)-LEN(SUBSTITUTE(A4:HH4,"N","")))</f>
        <v>3</v>
      </c>
      <c r="P7" s="26">
        <f ca="1">SUMPRODUCT(LEN(A4:HH4)-LEN(SUBSTITUTE(A4:HH4,"O","")))</f>
        <v>3</v>
      </c>
      <c r="Q7" s="26">
        <f ca="1">SUMPRODUCT(LEN(A4:HH4)-LEN(SUBSTITUTE(A4:HH4,"P","")))</f>
        <v>3</v>
      </c>
      <c r="R7" s="26">
        <f ca="1">SUMPRODUCT(LEN(A4:HH4)-LEN(SUBSTITUTE(A4:HH4,"Q","")))</f>
        <v>7</v>
      </c>
      <c r="S7" s="26">
        <f ca="1">SUMPRODUCT(LEN(A4:HH4)-LEN(SUBSTITUTE(A4:HH4,"R","")))</f>
        <v>0</v>
      </c>
      <c r="T7" s="26">
        <f ca="1">SUMPRODUCT(LEN(A4:HH4)-LEN(SUBSTITUTE(A4:HH4,"S","")))</f>
        <v>16</v>
      </c>
      <c r="U7" s="26">
        <f ca="1">SUMPRODUCT(LEN(A4:HH4)-LEN(SUBSTITUTE(A4:HH4,"T","")))</f>
        <v>2</v>
      </c>
      <c r="V7" s="26">
        <f ca="1">SUMPRODUCT(LEN(A4:HH4)-LEN(SUBSTITUTE(A4:HH4,"U","")))</f>
        <v>8</v>
      </c>
      <c r="W7" s="26">
        <f ca="1">SUMPRODUCT(LEN(A4:HH4)-LEN(SUBSTITUTE(A4:HH4,"V","")))</f>
        <v>8</v>
      </c>
      <c r="X7" s="26">
        <f ca="1">SUMPRODUCT(LEN(A4:HH4)-LEN(SUBSTITUTE(A4:HH4,"W","")))</f>
        <v>31</v>
      </c>
      <c r="Y7" s="26">
        <f ca="1">SUMPRODUCT(LEN(A4:HH4)-LEN(SUBSTITUTE(A4:HH4,"X","")))</f>
        <v>4</v>
      </c>
      <c r="Z7" s="26">
        <f ca="1">SUMPRODUCT(LEN(A4:HH4)-LEN(SUBSTITUTE(A4:HH4,"Y","")))</f>
        <v>2</v>
      </c>
      <c r="AA7" s="26">
        <f ca="1">SUMPRODUCT(LEN(A4:HH4)-LEN(SUBSTITUTE(A4:HH4,"Z","")))</f>
        <v>14</v>
      </c>
      <c r="AB7" s="32">
        <f ca="1">(B7)+(C7)+(D7)+(E7)+(F7)+(G7)+(H7)+(I7)+(J7)+(K7)+(L7)+(M7)+(N7)+(O7)+(P7)+(Q7)+(R7)+(S7)+(T7)+(U7)+(V7)+(W7)+(X7)+(Y7)+(Z7)+(AA7)</f>
        <v>215</v>
      </c>
    </row>
    <row r="8" spans="1:1510" ht="20.25" thickTop="1" thickBot="1" x14ac:dyDescent="0.35">
      <c r="A8" s="29" t="s">
        <v>28</v>
      </c>
      <c r="B8" s="27">
        <f ca="1">B7/AB7</f>
        <v>5.5813953488372092E-2</v>
      </c>
      <c r="C8" s="27">
        <f ca="1">C7/AB7</f>
        <v>0</v>
      </c>
      <c r="D8" s="27">
        <f ca="1">D7/AB7</f>
        <v>1.3953488372093023E-2</v>
      </c>
      <c r="E8" s="27">
        <f ca="1">E7/AB7</f>
        <v>1.3953488372093023E-2</v>
      </c>
      <c r="F8" s="27">
        <f ca="1">F7/AB7</f>
        <v>2.7906976744186046E-2</v>
      </c>
      <c r="G8" s="27">
        <f ca="1">G7/AB7</f>
        <v>6.5116279069767441E-2</v>
      </c>
      <c r="H8" s="27">
        <f ca="1">H7/AB7</f>
        <v>0.10232558139534884</v>
      </c>
      <c r="I8" s="27">
        <f ca="1">I7/AB7</f>
        <v>2.3255813953488372E-2</v>
      </c>
      <c r="J8" s="27">
        <f ca="1">J7/AB7</f>
        <v>0</v>
      </c>
      <c r="K8" s="27">
        <f ca="1">K7/AB7</f>
        <v>6.9767441860465115E-2</v>
      </c>
      <c r="L8" s="27">
        <f ca="1">L7/AB7</f>
        <v>4.6511627906976744E-2</v>
      </c>
      <c r="M8" s="27">
        <f ca="1">M7/AB7</f>
        <v>9.7674418604651161E-2</v>
      </c>
      <c r="N8" s="27">
        <f ca="1">N7/AB7</f>
        <v>1.3953488372093023E-2</v>
      </c>
      <c r="O8" s="27">
        <f ca="1">O7/AB7</f>
        <v>1.3953488372093023E-2</v>
      </c>
      <c r="P8" s="27">
        <f ca="1">P7/AB7</f>
        <v>1.3953488372093023E-2</v>
      </c>
      <c r="Q8" s="27">
        <f ca="1">Q7/AB7</f>
        <v>1.3953488372093023E-2</v>
      </c>
      <c r="R8" s="27">
        <f ca="1">R7/AB7</f>
        <v>3.255813953488372E-2</v>
      </c>
      <c r="S8" s="27">
        <f ca="1">S7/AB7</f>
        <v>0</v>
      </c>
      <c r="T8" s="27">
        <f ca="1">T7/AB7</f>
        <v>7.441860465116279E-2</v>
      </c>
      <c r="U8" s="27">
        <f ca="1">U7/AB7</f>
        <v>9.3023255813953487E-3</v>
      </c>
      <c r="V8" s="27">
        <f ca="1">V7/AB7</f>
        <v>3.7209302325581395E-2</v>
      </c>
      <c r="W8" s="27">
        <f ca="1">W7/AB7</f>
        <v>3.7209302325581395E-2</v>
      </c>
      <c r="X8" s="27">
        <f ca="1">X7/AB7</f>
        <v>0.14418604651162792</v>
      </c>
      <c r="Y8" s="27">
        <f ca="1">Y7/AB7</f>
        <v>1.8604651162790697E-2</v>
      </c>
      <c r="Z8" s="27">
        <f ca="1">Z7/AB7</f>
        <v>9.3023255813953487E-3</v>
      </c>
      <c r="AA8" s="27">
        <f ca="1">AA7/AB7</f>
        <v>6.5116279069767441E-2</v>
      </c>
    </row>
    <row r="9" spans="1:1510" ht="15.75" thickTop="1" x14ac:dyDescent="0.25"/>
    <row r="10" spans="1:1510" ht="19.5" thickBot="1" x14ac:dyDescent="0.35">
      <c r="A10" s="28" t="s">
        <v>31</v>
      </c>
      <c r="B10" s="25" t="s">
        <v>15</v>
      </c>
      <c r="C10" s="25" t="s">
        <v>7</v>
      </c>
      <c r="D10" s="25" t="s">
        <v>21</v>
      </c>
      <c r="E10" s="25" t="s">
        <v>10</v>
      </c>
      <c r="F10" s="25" t="s">
        <v>1</v>
      </c>
      <c r="G10" s="25" t="s">
        <v>17</v>
      </c>
      <c r="H10" s="25" t="s">
        <v>14</v>
      </c>
      <c r="I10" s="25" t="s">
        <v>0</v>
      </c>
      <c r="J10" s="25" t="s">
        <v>5</v>
      </c>
      <c r="K10" s="25" t="s">
        <v>12</v>
      </c>
      <c r="L10" s="25" t="s">
        <v>19</v>
      </c>
      <c r="M10" s="25" t="s">
        <v>23</v>
      </c>
      <c r="N10" s="25" t="s">
        <v>20</v>
      </c>
      <c r="O10" s="25" t="s">
        <v>13</v>
      </c>
      <c r="P10" s="25" t="s">
        <v>24</v>
      </c>
      <c r="Q10" s="25" t="s">
        <v>9</v>
      </c>
      <c r="R10" s="25" t="s">
        <v>18</v>
      </c>
      <c r="S10" s="25" t="s">
        <v>25</v>
      </c>
      <c r="T10" s="25" t="s">
        <v>2</v>
      </c>
      <c r="U10" s="25" t="s">
        <v>11</v>
      </c>
      <c r="V10" s="25" t="s">
        <v>22</v>
      </c>
      <c r="W10" s="25" t="s">
        <v>6</v>
      </c>
      <c r="X10" s="25" t="s">
        <v>8</v>
      </c>
      <c r="Y10" s="25" t="s">
        <v>3</v>
      </c>
      <c r="Z10" s="25" t="s">
        <v>4</v>
      </c>
      <c r="AA10" s="25" t="s">
        <v>16</v>
      </c>
      <c r="AB10" s="14"/>
    </row>
    <row r="11" spans="1:1510" ht="27" thickTop="1" x14ac:dyDescent="0.25">
      <c r="A11" s="30" t="s">
        <v>32</v>
      </c>
      <c r="B11" s="24">
        <v>8.2000000000000003E-2</v>
      </c>
      <c r="C11" s="24">
        <v>1.4999999999999999E-2</v>
      </c>
      <c r="D11" s="24">
        <v>2.8000000000000001E-2</v>
      </c>
      <c r="E11" s="24">
        <v>4.2999999999999997E-2</v>
      </c>
      <c r="F11" s="24">
        <v>0.127</v>
      </c>
      <c r="G11" s="24">
        <v>2.1999999999999999E-2</v>
      </c>
      <c r="H11" s="24">
        <v>0.02</v>
      </c>
      <c r="I11" s="24">
        <v>6.0999999999999999E-2</v>
      </c>
      <c r="J11" s="24">
        <v>7.0000000000000007E-2</v>
      </c>
      <c r="K11" s="24">
        <v>2E-3</v>
      </c>
      <c r="L11" s="24">
        <v>8.0000000000000002E-3</v>
      </c>
      <c r="M11" s="24">
        <v>0.04</v>
      </c>
      <c r="N11" s="24">
        <v>2.4E-2</v>
      </c>
      <c r="O11" s="24">
        <v>6.7000000000000004E-2</v>
      </c>
      <c r="P11" s="24">
        <v>7.4999999999999997E-2</v>
      </c>
      <c r="Q11" s="24">
        <v>1.9E-2</v>
      </c>
      <c r="R11" s="24">
        <v>1E-3</v>
      </c>
      <c r="S11" s="24">
        <v>0.06</v>
      </c>
      <c r="T11" s="24">
        <v>6.3E-2</v>
      </c>
      <c r="U11" s="24">
        <v>9.0999999999999998E-2</v>
      </c>
      <c r="V11" s="24">
        <v>2.8000000000000001E-2</v>
      </c>
      <c r="W11" s="24">
        <v>0.01</v>
      </c>
      <c r="X11" s="24">
        <v>2.3E-2</v>
      </c>
      <c r="Y11" s="24">
        <v>1E-3</v>
      </c>
      <c r="Z11" s="24">
        <v>0.02</v>
      </c>
      <c r="AA11" s="24">
        <v>1E-3</v>
      </c>
    </row>
    <row r="15" spans="1:1510" ht="30.75" x14ac:dyDescent="0.55000000000000004">
      <c r="A15" s="23" t="s">
        <v>59</v>
      </c>
      <c r="B15" s="20">
        <f ca="1">B7/AB7</f>
        <v>5.5813953488372092E-2</v>
      </c>
      <c r="C15" s="20">
        <f ca="1">C7/AB7</f>
        <v>0</v>
      </c>
      <c r="D15" s="20">
        <f ca="1">D7/AB7</f>
        <v>1.3953488372093023E-2</v>
      </c>
      <c r="E15" s="20">
        <f ca="1">E7/AB7</f>
        <v>1.3953488372093023E-2</v>
      </c>
      <c r="F15" s="20">
        <f ca="1">F7/AB7</f>
        <v>2.7906976744186046E-2</v>
      </c>
      <c r="G15" s="20">
        <f ca="1">G7/AB7</f>
        <v>6.5116279069767441E-2</v>
      </c>
      <c r="H15" s="20">
        <f ca="1">H7/AB7</f>
        <v>0.10232558139534884</v>
      </c>
      <c r="I15" s="20">
        <f ca="1">I7/AB7</f>
        <v>2.3255813953488372E-2</v>
      </c>
      <c r="J15" s="20">
        <f ca="1">J7/AB7</f>
        <v>0</v>
      </c>
      <c r="K15" s="20">
        <f ca="1">K7/AB7</f>
        <v>6.9767441860465115E-2</v>
      </c>
      <c r="L15" s="20">
        <f ca="1">L7/AB7</f>
        <v>4.6511627906976744E-2</v>
      </c>
      <c r="M15" s="20">
        <f ca="1">M7/AB7</f>
        <v>9.7674418604651161E-2</v>
      </c>
      <c r="N15" s="20">
        <f ca="1">N7/AB7</f>
        <v>1.3953488372093023E-2</v>
      </c>
      <c r="O15" s="20">
        <f ca="1">O7/AB7</f>
        <v>1.3953488372093023E-2</v>
      </c>
      <c r="P15" s="20">
        <f ca="1">P7/AB7</f>
        <v>1.3953488372093023E-2</v>
      </c>
      <c r="Q15" s="20">
        <f ca="1">Q7/AB7</f>
        <v>1.3953488372093023E-2</v>
      </c>
      <c r="R15" s="20">
        <f ca="1">R7/AB7</f>
        <v>3.255813953488372E-2</v>
      </c>
      <c r="S15" s="20">
        <f ca="1">S7/AB7</f>
        <v>0</v>
      </c>
      <c r="T15" s="20">
        <f ca="1">T7/AB7</f>
        <v>7.441860465116279E-2</v>
      </c>
      <c r="U15" s="20">
        <f ca="1">U7/AB7</f>
        <v>9.3023255813953487E-3</v>
      </c>
      <c r="V15" s="20">
        <f ca="1">V7/AB7</f>
        <v>3.7209302325581395E-2</v>
      </c>
      <c r="W15" s="20">
        <f ca="1">W7/AB7</f>
        <v>3.7209302325581395E-2</v>
      </c>
      <c r="X15" s="20">
        <f ca="1">X7/AB7</f>
        <v>0.14418604651162792</v>
      </c>
      <c r="Y15" s="20">
        <f ca="1">Y7/AB7</f>
        <v>1.8604651162790697E-2</v>
      </c>
      <c r="Z15" s="20">
        <f ca="1">Z7/AB7</f>
        <v>9.3023255813953487E-3</v>
      </c>
      <c r="AA15" s="20">
        <f ca="1">AA7/AB7</f>
        <v>6.5116279069767441E-2</v>
      </c>
    </row>
    <row r="16" spans="1:1510" ht="30.75" x14ac:dyDescent="0.55000000000000004">
      <c r="A16" s="23" t="s">
        <v>60</v>
      </c>
      <c r="B16" s="14">
        <f ca="1">$C$15</f>
        <v>0</v>
      </c>
      <c r="C16" s="14">
        <f ca="1">$D$15</f>
        <v>1.3953488372093023E-2</v>
      </c>
      <c r="D16" s="14">
        <f ca="1">$E$15</f>
        <v>1.3953488372093023E-2</v>
      </c>
      <c r="E16" s="14">
        <f ca="1">$F$15</f>
        <v>2.7906976744186046E-2</v>
      </c>
      <c r="F16" s="14">
        <f ca="1">$G$15</f>
        <v>6.5116279069767441E-2</v>
      </c>
      <c r="G16" s="14">
        <f ca="1">$H$15</f>
        <v>0.10232558139534884</v>
      </c>
      <c r="H16" s="14">
        <f ca="1">$I$15</f>
        <v>2.3255813953488372E-2</v>
      </c>
      <c r="I16" s="14">
        <f ca="1">$J$15</f>
        <v>0</v>
      </c>
      <c r="J16" s="14">
        <f ca="1">$K$15</f>
        <v>6.9767441860465115E-2</v>
      </c>
      <c r="K16" s="14">
        <f ca="1">$L$15</f>
        <v>4.6511627906976744E-2</v>
      </c>
      <c r="L16" s="14">
        <f ca="1">$M$15</f>
        <v>9.7674418604651161E-2</v>
      </c>
      <c r="M16" s="14">
        <f ca="1">$N$15</f>
        <v>1.3953488372093023E-2</v>
      </c>
      <c r="N16" s="14">
        <f ca="1">$O$15</f>
        <v>1.3953488372093023E-2</v>
      </c>
      <c r="O16" s="14">
        <f ca="1">$P$15</f>
        <v>1.3953488372093023E-2</v>
      </c>
      <c r="P16" s="14">
        <f ca="1">$Q$15</f>
        <v>1.3953488372093023E-2</v>
      </c>
      <c r="Q16" s="14">
        <f ca="1">$R$15</f>
        <v>3.255813953488372E-2</v>
      </c>
      <c r="R16" s="14">
        <f ca="1">$S$15</f>
        <v>0</v>
      </c>
      <c r="S16" s="14">
        <f ca="1">$T$15</f>
        <v>7.441860465116279E-2</v>
      </c>
      <c r="T16" s="14">
        <f ca="1">$U$15</f>
        <v>9.3023255813953487E-3</v>
      </c>
      <c r="U16" s="14">
        <f ca="1">$V$15</f>
        <v>3.7209302325581395E-2</v>
      </c>
      <c r="V16" s="14">
        <f ca="1">$W$15</f>
        <v>3.7209302325581395E-2</v>
      </c>
      <c r="W16" s="14">
        <f ca="1">$X$15</f>
        <v>0.14418604651162792</v>
      </c>
      <c r="X16" s="14">
        <f ca="1">$Y$15</f>
        <v>1.8604651162790697E-2</v>
      </c>
      <c r="Y16" s="14">
        <f ca="1">$Z$15</f>
        <v>9.3023255813953487E-3</v>
      </c>
      <c r="Z16" s="14">
        <f ca="1">$AA$15</f>
        <v>6.5116279069767441E-2</v>
      </c>
      <c r="AA16" s="14">
        <f ca="1">$B$15</f>
        <v>5.5813953488372092E-2</v>
      </c>
    </row>
    <row r="17" spans="1:27" ht="30.75" x14ac:dyDescent="0.55000000000000004">
      <c r="A17" s="23" t="s">
        <v>61</v>
      </c>
      <c r="B17" s="14">
        <f ca="1">$D$15</f>
        <v>1.3953488372093023E-2</v>
      </c>
      <c r="C17" s="14">
        <f ca="1">$E$15</f>
        <v>1.3953488372093023E-2</v>
      </c>
      <c r="D17" s="14">
        <f ca="1">$F$15</f>
        <v>2.7906976744186046E-2</v>
      </c>
      <c r="E17" s="14">
        <f ca="1">$G$15</f>
        <v>6.5116279069767441E-2</v>
      </c>
      <c r="F17" s="14">
        <f ca="1">$H$15</f>
        <v>0.10232558139534884</v>
      </c>
      <c r="G17" s="14">
        <f ca="1">$I$15</f>
        <v>2.3255813953488372E-2</v>
      </c>
      <c r="H17" s="14">
        <f ca="1">$J$15</f>
        <v>0</v>
      </c>
      <c r="I17" s="14">
        <f ca="1">$K$15</f>
        <v>6.9767441860465115E-2</v>
      </c>
      <c r="J17" s="14">
        <f ca="1">$L$15</f>
        <v>4.6511627906976744E-2</v>
      </c>
      <c r="K17" s="14">
        <f ca="1">$M$15</f>
        <v>9.7674418604651161E-2</v>
      </c>
      <c r="L17" s="14">
        <f ca="1">$N$15</f>
        <v>1.3953488372093023E-2</v>
      </c>
      <c r="M17" s="14">
        <f ca="1">$O$15</f>
        <v>1.3953488372093023E-2</v>
      </c>
      <c r="N17" s="14">
        <f ca="1">$P$15</f>
        <v>1.3953488372093023E-2</v>
      </c>
      <c r="O17" s="14">
        <f ca="1">$Q$15</f>
        <v>1.3953488372093023E-2</v>
      </c>
      <c r="P17" s="14">
        <f ca="1">$R$15</f>
        <v>3.255813953488372E-2</v>
      </c>
      <c r="Q17" s="14">
        <f ca="1">$S$15</f>
        <v>0</v>
      </c>
      <c r="R17" s="14">
        <f ca="1">$T$15</f>
        <v>7.441860465116279E-2</v>
      </c>
      <c r="S17" s="14">
        <f ca="1">$U$15</f>
        <v>9.3023255813953487E-3</v>
      </c>
      <c r="T17" s="14">
        <f ca="1">$V$15</f>
        <v>3.7209302325581395E-2</v>
      </c>
      <c r="U17" s="14">
        <f ca="1">$W$15</f>
        <v>3.7209302325581395E-2</v>
      </c>
      <c r="V17" s="14">
        <f ca="1">$X$15</f>
        <v>0.14418604651162792</v>
      </c>
      <c r="W17" s="14">
        <f ca="1">$Y$15</f>
        <v>1.8604651162790697E-2</v>
      </c>
      <c r="X17" s="14">
        <f ca="1">$Z$15</f>
        <v>9.3023255813953487E-3</v>
      </c>
      <c r="Y17" s="14">
        <f ca="1">$AA$15</f>
        <v>6.5116279069767441E-2</v>
      </c>
      <c r="Z17" s="14">
        <f ca="1">$B$15</f>
        <v>5.5813953488372092E-2</v>
      </c>
      <c r="AA17" s="14">
        <f ca="1">$C$15</f>
        <v>0</v>
      </c>
    </row>
    <row r="18" spans="1:27" ht="30.75" x14ac:dyDescent="0.55000000000000004">
      <c r="A18" s="23" t="s">
        <v>62</v>
      </c>
      <c r="B18" s="14">
        <f ca="1">$E$15</f>
        <v>1.3953488372093023E-2</v>
      </c>
      <c r="C18" s="14">
        <f ca="1">$F$15</f>
        <v>2.7906976744186046E-2</v>
      </c>
      <c r="D18" s="14">
        <f ca="1">$G$15</f>
        <v>6.5116279069767441E-2</v>
      </c>
      <c r="E18" s="14">
        <f ca="1">$H$15</f>
        <v>0.10232558139534884</v>
      </c>
      <c r="F18" s="14">
        <f ca="1">$I$15</f>
        <v>2.3255813953488372E-2</v>
      </c>
      <c r="G18" s="14">
        <f ca="1">$J$15</f>
        <v>0</v>
      </c>
      <c r="H18" s="14">
        <f ca="1">$K$15</f>
        <v>6.9767441860465115E-2</v>
      </c>
      <c r="I18" s="14">
        <f ca="1">$L$15</f>
        <v>4.6511627906976744E-2</v>
      </c>
      <c r="J18" s="14">
        <f ca="1">$M$15</f>
        <v>9.7674418604651161E-2</v>
      </c>
      <c r="K18" s="14">
        <f ca="1">$N$15</f>
        <v>1.3953488372093023E-2</v>
      </c>
      <c r="L18" s="14">
        <f ca="1">$O$15</f>
        <v>1.3953488372093023E-2</v>
      </c>
      <c r="M18" s="14">
        <f ca="1">$P$15</f>
        <v>1.3953488372093023E-2</v>
      </c>
      <c r="N18" s="14">
        <f ca="1">$Q$15</f>
        <v>1.3953488372093023E-2</v>
      </c>
      <c r="O18" s="14">
        <f ca="1">$R$15</f>
        <v>3.255813953488372E-2</v>
      </c>
      <c r="P18" s="14">
        <f ca="1">$S$15</f>
        <v>0</v>
      </c>
      <c r="Q18" s="14">
        <f ca="1">$T$15</f>
        <v>7.441860465116279E-2</v>
      </c>
      <c r="R18" s="14">
        <f ca="1">$U$15</f>
        <v>9.3023255813953487E-3</v>
      </c>
      <c r="S18" s="14">
        <f ca="1">$V$15</f>
        <v>3.7209302325581395E-2</v>
      </c>
      <c r="T18" s="14">
        <f ca="1">$W$15</f>
        <v>3.7209302325581395E-2</v>
      </c>
      <c r="U18" s="14">
        <f ca="1">$X$15</f>
        <v>0.14418604651162792</v>
      </c>
      <c r="V18" s="14">
        <f ca="1">$Y$15</f>
        <v>1.8604651162790697E-2</v>
      </c>
      <c r="W18" s="14">
        <f ca="1">$Z$15</f>
        <v>9.3023255813953487E-3</v>
      </c>
      <c r="X18" s="14">
        <f ca="1">$AA$15</f>
        <v>6.5116279069767441E-2</v>
      </c>
      <c r="Y18" s="14">
        <f ca="1">$B$15</f>
        <v>5.5813953488372092E-2</v>
      </c>
      <c r="Z18" s="14">
        <f ca="1">$C$15</f>
        <v>0</v>
      </c>
      <c r="AA18" s="14">
        <f ca="1">$D$15</f>
        <v>1.3953488372093023E-2</v>
      </c>
    </row>
    <row r="19" spans="1:27" ht="30.75" x14ac:dyDescent="0.55000000000000004">
      <c r="A19" s="23" t="s">
        <v>63</v>
      </c>
      <c r="B19" s="14">
        <f ca="1">$F$15</f>
        <v>2.7906976744186046E-2</v>
      </c>
      <c r="C19" s="14">
        <f ca="1">$G$15</f>
        <v>6.5116279069767441E-2</v>
      </c>
      <c r="D19" s="14">
        <f ca="1">$H$15</f>
        <v>0.10232558139534884</v>
      </c>
      <c r="E19" s="14">
        <f ca="1">$I$15</f>
        <v>2.3255813953488372E-2</v>
      </c>
      <c r="F19" s="14">
        <f ca="1">$J$15</f>
        <v>0</v>
      </c>
      <c r="G19" s="14">
        <f ca="1">$K$15</f>
        <v>6.9767441860465115E-2</v>
      </c>
      <c r="H19" s="14">
        <f ca="1">$L$15</f>
        <v>4.6511627906976744E-2</v>
      </c>
      <c r="I19" s="14">
        <f ca="1">$M$15</f>
        <v>9.7674418604651161E-2</v>
      </c>
      <c r="J19" s="14">
        <f ca="1">$N$15</f>
        <v>1.3953488372093023E-2</v>
      </c>
      <c r="K19" s="14">
        <f ca="1">$O$15</f>
        <v>1.3953488372093023E-2</v>
      </c>
      <c r="L19" s="14">
        <f ca="1">$P$15</f>
        <v>1.3953488372093023E-2</v>
      </c>
      <c r="M19" s="14">
        <f ca="1">$Q$15</f>
        <v>1.3953488372093023E-2</v>
      </c>
      <c r="N19" s="14">
        <f ca="1">$R$15</f>
        <v>3.255813953488372E-2</v>
      </c>
      <c r="O19" s="14">
        <f ca="1">$S$15</f>
        <v>0</v>
      </c>
      <c r="P19" s="14">
        <f ca="1">$T$15</f>
        <v>7.441860465116279E-2</v>
      </c>
      <c r="Q19" s="14">
        <f ca="1">$U$15</f>
        <v>9.3023255813953487E-3</v>
      </c>
      <c r="R19" s="14">
        <f ca="1">$V$15</f>
        <v>3.7209302325581395E-2</v>
      </c>
      <c r="S19" s="14">
        <f ca="1">$W$15</f>
        <v>3.7209302325581395E-2</v>
      </c>
      <c r="T19" s="14">
        <f ca="1">$X$15</f>
        <v>0.14418604651162792</v>
      </c>
      <c r="U19" s="14">
        <f ca="1">$Y$15</f>
        <v>1.8604651162790697E-2</v>
      </c>
      <c r="V19" s="14">
        <f ca="1">$Z$15</f>
        <v>9.3023255813953487E-3</v>
      </c>
      <c r="W19" s="14">
        <f ca="1">$AA$15</f>
        <v>6.5116279069767441E-2</v>
      </c>
      <c r="X19" s="14">
        <f ca="1">$B$15</f>
        <v>5.5813953488372092E-2</v>
      </c>
      <c r="Y19" s="14">
        <f ca="1">$C$15</f>
        <v>0</v>
      </c>
      <c r="Z19" s="14">
        <f ca="1">$D$15</f>
        <v>1.3953488372093023E-2</v>
      </c>
      <c r="AA19" s="14">
        <f ca="1">$E$15</f>
        <v>1.3953488372093023E-2</v>
      </c>
    </row>
    <row r="20" spans="1:27" ht="30.75" x14ac:dyDescent="0.55000000000000004">
      <c r="A20" s="23" t="s">
        <v>64</v>
      </c>
      <c r="B20" s="14">
        <f ca="1">$G$15</f>
        <v>6.5116279069767441E-2</v>
      </c>
      <c r="C20" s="14">
        <f ca="1">$H$15</f>
        <v>0.10232558139534884</v>
      </c>
      <c r="D20" s="14">
        <f ca="1">$I$15</f>
        <v>2.3255813953488372E-2</v>
      </c>
      <c r="E20" s="14">
        <f ca="1">$J$15</f>
        <v>0</v>
      </c>
      <c r="F20" s="14">
        <f ca="1">$K$15</f>
        <v>6.9767441860465115E-2</v>
      </c>
      <c r="G20" s="14">
        <f ca="1">$L$15</f>
        <v>4.6511627906976744E-2</v>
      </c>
      <c r="H20" s="14">
        <f ca="1">$M$15</f>
        <v>9.7674418604651161E-2</v>
      </c>
      <c r="I20" s="14">
        <f ca="1">$N$15</f>
        <v>1.3953488372093023E-2</v>
      </c>
      <c r="J20" s="14">
        <f ca="1">$O$15</f>
        <v>1.3953488372093023E-2</v>
      </c>
      <c r="K20" s="14">
        <f ca="1">$P$15</f>
        <v>1.3953488372093023E-2</v>
      </c>
      <c r="L20" s="14">
        <f ca="1">$Q$15</f>
        <v>1.3953488372093023E-2</v>
      </c>
      <c r="M20" s="14">
        <f ca="1">$R$15</f>
        <v>3.255813953488372E-2</v>
      </c>
      <c r="N20" s="14">
        <f ca="1">$S$15</f>
        <v>0</v>
      </c>
      <c r="O20" s="14">
        <f ca="1">$T$15</f>
        <v>7.441860465116279E-2</v>
      </c>
      <c r="P20" s="14">
        <f ca="1">$U$15</f>
        <v>9.3023255813953487E-3</v>
      </c>
      <c r="Q20" s="14">
        <f ca="1">$V$15</f>
        <v>3.7209302325581395E-2</v>
      </c>
      <c r="R20" s="14">
        <f ca="1">$W$15</f>
        <v>3.7209302325581395E-2</v>
      </c>
      <c r="S20" s="14">
        <f ca="1">$X$15</f>
        <v>0.14418604651162792</v>
      </c>
      <c r="T20" s="14">
        <f ca="1">$Y$15</f>
        <v>1.8604651162790697E-2</v>
      </c>
      <c r="U20" s="14">
        <f ca="1">$Z$15</f>
        <v>9.3023255813953487E-3</v>
      </c>
      <c r="V20" s="14">
        <f ca="1">$AA$15</f>
        <v>6.5116279069767441E-2</v>
      </c>
      <c r="W20" s="14">
        <f ca="1">$B$15</f>
        <v>5.5813953488372092E-2</v>
      </c>
      <c r="X20" s="14">
        <f ca="1">$C$15</f>
        <v>0</v>
      </c>
      <c r="Y20" s="14">
        <f ca="1">$D$15</f>
        <v>1.3953488372093023E-2</v>
      </c>
      <c r="Z20" s="14">
        <f ca="1">$E$15</f>
        <v>1.3953488372093023E-2</v>
      </c>
      <c r="AA20" s="14">
        <f ca="1">$F$15</f>
        <v>2.7906976744186046E-2</v>
      </c>
    </row>
    <row r="21" spans="1:27" ht="30.75" x14ac:dyDescent="0.55000000000000004">
      <c r="A21" s="23" t="s">
        <v>65</v>
      </c>
      <c r="B21" s="14">
        <f ca="1">$H$15</f>
        <v>0.10232558139534884</v>
      </c>
      <c r="C21" s="14">
        <f ca="1">$I$15</f>
        <v>2.3255813953488372E-2</v>
      </c>
      <c r="D21" s="14">
        <f ca="1">$J$15</f>
        <v>0</v>
      </c>
      <c r="E21" s="14">
        <f ca="1">$K$15</f>
        <v>6.9767441860465115E-2</v>
      </c>
      <c r="F21" s="14">
        <f ca="1">$L$15</f>
        <v>4.6511627906976744E-2</v>
      </c>
      <c r="G21" s="14">
        <f ca="1">$M$15</f>
        <v>9.7674418604651161E-2</v>
      </c>
      <c r="H21" s="14">
        <f ca="1">$N$15</f>
        <v>1.3953488372093023E-2</v>
      </c>
      <c r="I21" s="14">
        <f ca="1">$O$15</f>
        <v>1.3953488372093023E-2</v>
      </c>
      <c r="J21" s="14">
        <f ca="1">$P$15</f>
        <v>1.3953488372093023E-2</v>
      </c>
      <c r="K21" s="14">
        <f ca="1">$Q$15</f>
        <v>1.3953488372093023E-2</v>
      </c>
      <c r="L21" s="14">
        <f ca="1">$R$15</f>
        <v>3.255813953488372E-2</v>
      </c>
      <c r="M21" s="14">
        <f ca="1">$S$15</f>
        <v>0</v>
      </c>
      <c r="N21" s="14">
        <f ca="1">$T$15</f>
        <v>7.441860465116279E-2</v>
      </c>
      <c r="O21" s="14">
        <f ca="1">$U$15</f>
        <v>9.3023255813953487E-3</v>
      </c>
      <c r="P21" s="14">
        <f ca="1">$V$15</f>
        <v>3.7209302325581395E-2</v>
      </c>
      <c r="Q21" s="14">
        <f ca="1">$W$15</f>
        <v>3.7209302325581395E-2</v>
      </c>
      <c r="R21" s="14">
        <f ca="1">$X$15</f>
        <v>0.14418604651162792</v>
      </c>
      <c r="S21" s="14">
        <f ca="1">$Y$15</f>
        <v>1.8604651162790697E-2</v>
      </c>
      <c r="T21" s="14">
        <f ca="1">$Z$15</f>
        <v>9.3023255813953487E-3</v>
      </c>
      <c r="U21" s="14">
        <f ca="1">$AA$15</f>
        <v>6.5116279069767441E-2</v>
      </c>
      <c r="V21" s="14">
        <f ca="1">$B$15</f>
        <v>5.5813953488372092E-2</v>
      </c>
      <c r="W21" s="14">
        <f ca="1">$C$15</f>
        <v>0</v>
      </c>
      <c r="X21" s="14">
        <f ca="1">$D$15</f>
        <v>1.3953488372093023E-2</v>
      </c>
      <c r="Y21" s="14">
        <f ca="1">$E$15</f>
        <v>1.3953488372093023E-2</v>
      </c>
      <c r="Z21" s="14">
        <f ca="1">$F$15</f>
        <v>2.7906976744186046E-2</v>
      </c>
      <c r="AA21" s="14">
        <f ca="1">$G$15</f>
        <v>6.5116279069767441E-2</v>
      </c>
    </row>
    <row r="22" spans="1:27" ht="30.75" x14ac:dyDescent="0.55000000000000004">
      <c r="A22" s="23" t="s">
        <v>66</v>
      </c>
      <c r="B22" s="14">
        <f ca="1">$I$15</f>
        <v>2.3255813953488372E-2</v>
      </c>
      <c r="C22" s="14">
        <f ca="1">$J$15</f>
        <v>0</v>
      </c>
      <c r="D22" s="14">
        <f ca="1">$K$15</f>
        <v>6.9767441860465115E-2</v>
      </c>
      <c r="E22" s="14">
        <f ca="1">$L$15</f>
        <v>4.6511627906976744E-2</v>
      </c>
      <c r="F22" s="14">
        <f ca="1">$M$15</f>
        <v>9.7674418604651161E-2</v>
      </c>
      <c r="G22" s="14">
        <f ca="1">$N$15</f>
        <v>1.3953488372093023E-2</v>
      </c>
      <c r="H22" s="14">
        <f ca="1">$O$15</f>
        <v>1.3953488372093023E-2</v>
      </c>
      <c r="I22" s="14">
        <f ca="1">$P$15</f>
        <v>1.3953488372093023E-2</v>
      </c>
      <c r="J22" s="14">
        <f ca="1">$Q$15</f>
        <v>1.3953488372093023E-2</v>
      </c>
      <c r="K22" s="14">
        <f ca="1">$R$15</f>
        <v>3.255813953488372E-2</v>
      </c>
      <c r="L22" s="14">
        <f ca="1">$S$15</f>
        <v>0</v>
      </c>
      <c r="M22" s="14">
        <f ca="1">$T$15</f>
        <v>7.441860465116279E-2</v>
      </c>
      <c r="N22" s="14">
        <f ca="1">$U$15</f>
        <v>9.3023255813953487E-3</v>
      </c>
      <c r="O22" s="14">
        <f ca="1">$V$15</f>
        <v>3.7209302325581395E-2</v>
      </c>
      <c r="P22" s="14">
        <f ca="1">$W$15</f>
        <v>3.7209302325581395E-2</v>
      </c>
      <c r="Q22" s="14">
        <f ca="1">$X$15</f>
        <v>0.14418604651162792</v>
      </c>
      <c r="R22" s="14">
        <f ca="1">$Y$15</f>
        <v>1.8604651162790697E-2</v>
      </c>
      <c r="S22" s="14">
        <f ca="1">$Z$15</f>
        <v>9.3023255813953487E-3</v>
      </c>
      <c r="T22" s="14">
        <f ca="1">$AA$15</f>
        <v>6.5116279069767441E-2</v>
      </c>
      <c r="U22" s="14">
        <f ca="1">$B$15</f>
        <v>5.5813953488372092E-2</v>
      </c>
      <c r="V22" s="14">
        <f ca="1">$C$15</f>
        <v>0</v>
      </c>
      <c r="W22" s="14">
        <f ca="1">$D$15</f>
        <v>1.3953488372093023E-2</v>
      </c>
      <c r="X22" s="14">
        <f ca="1">$E$15</f>
        <v>1.3953488372093023E-2</v>
      </c>
      <c r="Y22" s="14">
        <f ca="1">$F$15</f>
        <v>2.7906976744186046E-2</v>
      </c>
      <c r="Z22" s="14">
        <f ca="1">$G$15</f>
        <v>6.5116279069767441E-2</v>
      </c>
      <c r="AA22" s="14">
        <f ca="1">$H$15</f>
        <v>0.10232558139534884</v>
      </c>
    </row>
    <row r="23" spans="1:27" ht="30.75" x14ac:dyDescent="0.55000000000000004">
      <c r="A23" s="23" t="s">
        <v>67</v>
      </c>
      <c r="B23" s="14">
        <f ca="1">$J$15</f>
        <v>0</v>
      </c>
      <c r="C23" s="14">
        <f ca="1">$K$15</f>
        <v>6.9767441860465115E-2</v>
      </c>
      <c r="D23" s="14">
        <f ca="1">$L$15</f>
        <v>4.6511627906976744E-2</v>
      </c>
      <c r="E23" s="14">
        <f ca="1">$M$15</f>
        <v>9.7674418604651161E-2</v>
      </c>
      <c r="F23" s="14">
        <f ca="1">$N$15</f>
        <v>1.3953488372093023E-2</v>
      </c>
      <c r="G23" s="14">
        <f ca="1">$O$15</f>
        <v>1.3953488372093023E-2</v>
      </c>
      <c r="H23" s="14">
        <f ca="1">$P$15</f>
        <v>1.3953488372093023E-2</v>
      </c>
      <c r="I23" s="14">
        <f ca="1">$Q$15</f>
        <v>1.3953488372093023E-2</v>
      </c>
      <c r="J23" s="14">
        <f ca="1">$R$15</f>
        <v>3.255813953488372E-2</v>
      </c>
      <c r="K23" s="14">
        <f ca="1">$S$15</f>
        <v>0</v>
      </c>
      <c r="L23" s="14">
        <f ca="1">$T$15</f>
        <v>7.441860465116279E-2</v>
      </c>
      <c r="M23" s="14">
        <f ca="1">$U$15</f>
        <v>9.3023255813953487E-3</v>
      </c>
      <c r="N23" s="14">
        <f ca="1">$V$15</f>
        <v>3.7209302325581395E-2</v>
      </c>
      <c r="O23" s="14">
        <f ca="1">$W$15</f>
        <v>3.7209302325581395E-2</v>
      </c>
      <c r="P23" s="14">
        <f ca="1">$X$15</f>
        <v>0.14418604651162792</v>
      </c>
      <c r="Q23" s="14">
        <f ca="1">$Y$15</f>
        <v>1.8604651162790697E-2</v>
      </c>
      <c r="R23" s="14">
        <f ca="1">$Z$15</f>
        <v>9.3023255813953487E-3</v>
      </c>
      <c r="S23" s="14">
        <f ca="1">$AA$15</f>
        <v>6.5116279069767441E-2</v>
      </c>
      <c r="T23" s="14">
        <f ca="1">$B$15</f>
        <v>5.5813953488372092E-2</v>
      </c>
      <c r="U23" s="14">
        <f ca="1">$C$15</f>
        <v>0</v>
      </c>
      <c r="V23" s="14">
        <f ca="1">$D$15</f>
        <v>1.3953488372093023E-2</v>
      </c>
      <c r="W23" s="14">
        <f ca="1">$E$15</f>
        <v>1.3953488372093023E-2</v>
      </c>
      <c r="X23" s="14">
        <f ca="1">$F$15</f>
        <v>2.7906976744186046E-2</v>
      </c>
      <c r="Y23" s="14">
        <f ca="1">$G$15</f>
        <v>6.5116279069767441E-2</v>
      </c>
      <c r="Z23" s="14">
        <f ca="1">$H$15</f>
        <v>0.10232558139534884</v>
      </c>
      <c r="AA23" s="14">
        <f ca="1">$I$15</f>
        <v>2.3255813953488372E-2</v>
      </c>
    </row>
    <row r="24" spans="1:27" ht="30.75" x14ac:dyDescent="0.55000000000000004">
      <c r="A24" s="23" t="s">
        <v>68</v>
      </c>
      <c r="B24" s="14">
        <f ca="1">$K$15</f>
        <v>6.9767441860465115E-2</v>
      </c>
      <c r="C24" s="14">
        <f ca="1">$L$15</f>
        <v>4.6511627906976744E-2</v>
      </c>
      <c r="D24" s="14">
        <f ca="1">$M$15</f>
        <v>9.7674418604651161E-2</v>
      </c>
      <c r="E24" s="14">
        <f ca="1">$N$15</f>
        <v>1.3953488372093023E-2</v>
      </c>
      <c r="F24" s="14">
        <f ca="1">$O$15</f>
        <v>1.3953488372093023E-2</v>
      </c>
      <c r="G24" s="14">
        <f ca="1">$P$15</f>
        <v>1.3953488372093023E-2</v>
      </c>
      <c r="H24" s="14">
        <f ca="1">$Q$15</f>
        <v>1.3953488372093023E-2</v>
      </c>
      <c r="I24" s="14">
        <f ca="1">$R$15</f>
        <v>3.255813953488372E-2</v>
      </c>
      <c r="J24" s="14">
        <f ca="1">$S$15</f>
        <v>0</v>
      </c>
      <c r="K24" s="14">
        <f ca="1">$T$15</f>
        <v>7.441860465116279E-2</v>
      </c>
      <c r="L24" s="14">
        <f ca="1">$U$15</f>
        <v>9.3023255813953487E-3</v>
      </c>
      <c r="M24" s="14">
        <f ca="1">$V$15</f>
        <v>3.7209302325581395E-2</v>
      </c>
      <c r="N24" s="14">
        <f ca="1">$W$15</f>
        <v>3.7209302325581395E-2</v>
      </c>
      <c r="O24" s="14">
        <f ca="1">$X$15</f>
        <v>0.14418604651162792</v>
      </c>
      <c r="P24" s="14">
        <f ca="1">$Y$15</f>
        <v>1.8604651162790697E-2</v>
      </c>
      <c r="Q24" s="14">
        <f ca="1">$Z$15</f>
        <v>9.3023255813953487E-3</v>
      </c>
      <c r="R24" s="14">
        <f ca="1">$AA$15</f>
        <v>6.5116279069767441E-2</v>
      </c>
      <c r="S24" s="14">
        <f ca="1">$B$15</f>
        <v>5.5813953488372092E-2</v>
      </c>
      <c r="T24" s="14">
        <f ca="1">$C$15</f>
        <v>0</v>
      </c>
      <c r="U24" s="14">
        <f ca="1">$D$15</f>
        <v>1.3953488372093023E-2</v>
      </c>
      <c r="V24" s="14">
        <f ca="1">$E$15</f>
        <v>1.3953488372093023E-2</v>
      </c>
      <c r="W24" s="14">
        <f ca="1">$F$15</f>
        <v>2.7906976744186046E-2</v>
      </c>
      <c r="X24" s="14">
        <f ca="1">$G$15</f>
        <v>6.5116279069767441E-2</v>
      </c>
      <c r="Y24" s="14">
        <f ca="1">$H$15</f>
        <v>0.10232558139534884</v>
      </c>
      <c r="Z24" s="14">
        <f ca="1">$I$15</f>
        <v>2.3255813953488372E-2</v>
      </c>
      <c r="AA24" s="14">
        <f ca="1">$J$15</f>
        <v>0</v>
      </c>
    </row>
    <row r="25" spans="1:27" ht="30.75" x14ac:dyDescent="0.55000000000000004">
      <c r="A25" s="23" t="s">
        <v>69</v>
      </c>
      <c r="B25" s="14">
        <f ca="1">$L$15</f>
        <v>4.6511627906976744E-2</v>
      </c>
      <c r="C25" s="14">
        <f ca="1">$M$15</f>
        <v>9.7674418604651161E-2</v>
      </c>
      <c r="D25" s="14">
        <f ca="1">$N$15</f>
        <v>1.3953488372093023E-2</v>
      </c>
      <c r="E25" s="14">
        <f ca="1">$O$15</f>
        <v>1.3953488372093023E-2</v>
      </c>
      <c r="F25" s="14">
        <f ca="1">$P$15</f>
        <v>1.3953488372093023E-2</v>
      </c>
      <c r="G25" s="14">
        <f ca="1">$Q$15</f>
        <v>1.3953488372093023E-2</v>
      </c>
      <c r="H25" s="14">
        <f ca="1">$R$15</f>
        <v>3.255813953488372E-2</v>
      </c>
      <c r="I25" s="14">
        <f ca="1">$S$15</f>
        <v>0</v>
      </c>
      <c r="J25" s="14">
        <f ca="1">$T$15</f>
        <v>7.441860465116279E-2</v>
      </c>
      <c r="K25" s="14">
        <f ca="1">$U$15</f>
        <v>9.3023255813953487E-3</v>
      </c>
      <c r="L25" s="14">
        <f ca="1">$V$15</f>
        <v>3.7209302325581395E-2</v>
      </c>
      <c r="M25" s="14">
        <f ca="1">$W$15</f>
        <v>3.7209302325581395E-2</v>
      </c>
      <c r="N25" s="14">
        <f ca="1">$X$15</f>
        <v>0.14418604651162792</v>
      </c>
      <c r="O25" s="14">
        <f ca="1">$Y$15</f>
        <v>1.8604651162790697E-2</v>
      </c>
      <c r="P25" s="14">
        <f ca="1">$Z$15</f>
        <v>9.3023255813953487E-3</v>
      </c>
      <c r="Q25" s="14">
        <f ca="1">$AA$15</f>
        <v>6.5116279069767441E-2</v>
      </c>
      <c r="R25" s="14">
        <f ca="1">$B$15</f>
        <v>5.5813953488372092E-2</v>
      </c>
      <c r="S25" s="14">
        <f ca="1">$C$15</f>
        <v>0</v>
      </c>
      <c r="T25" s="14">
        <f ca="1">$D$15</f>
        <v>1.3953488372093023E-2</v>
      </c>
      <c r="U25" s="14">
        <f ca="1">$E$15</f>
        <v>1.3953488372093023E-2</v>
      </c>
      <c r="V25" s="14">
        <f ca="1">$F$15</f>
        <v>2.7906976744186046E-2</v>
      </c>
      <c r="W25" s="14">
        <f ca="1">$G$15</f>
        <v>6.5116279069767441E-2</v>
      </c>
      <c r="X25" s="14">
        <f ca="1">$H$15</f>
        <v>0.10232558139534884</v>
      </c>
      <c r="Y25" s="14">
        <f ca="1">$I$15</f>
        <v>2.3255813953488372E-2</v>
      </c>
      <c r="Z25" s="14">
        <f ca="1">$J$15</f>
        <v>0</v>
      </c>
      <c r="AA25" s="14">
        <f ca="1">$K$15</f>
        <v>6.9767441860465115E-2</v>
      </c>
    </row>
    <row r="26" spans="1:27" ht="30.75" x14ac:dyDescent="0.55000000000000004">
      <c r="A26" s="23" t="s">
        <v>70</v>
      </c>
      <c r="B26" s="14">
        <f ca="1">$M$15</f>
        <v>9.7674418604651161E-2</v>
      </c>
      <c r="C26" s="14">
        <f ca="1">$N$15</f>
        <v>1.3953488372093023E-2</v>
      </c>
      <c r="D26" s="14">
        <f ca="1">$O$15</f>
        <v>1.3953488372093023E-2</v>
      </c>
      <c r="E26" s="14">
        <f ca="1">$P$15</f>
        <v>1.3953488372093023E-2</v>
      </c>
      <c r="F26" s="14">
        <f ca="1">$Q$15</f>
        <v>1.3953488372093023E-2</v>
      </c>
      <c r="G26" s="14">
        <f ca="1">$R$15</f>
        <v>3.255813953488372E-2</v>
      </c>
      <c r="H26" s="14">
        <f ca="1">$S$15</f>
        <v>0</v>
      </c>
      <c r="I26" s="14">
        <f ca="1">$T$15</f>
        <v>7.441860465116279E-2</v>
      </c>
      <c r="J26" s="14">
        <f ca="1">$U$15</f>
        <v>9.3023255813953487E-3</v>
      </c>
      <c r="K26" s="14">
        <f ca="1">$V$15</f>
        <v>3.7209302325581395E-2</v>
      </c>
      <c r="L26" s="14">
        <f ca="1">$W$15</f>
        <v>3.7209302325581395E-2</v>
      </c>
      <c r="M26" s="14">
        <f ca="1">$X$15</f>
        <v>0.14418604651162792</v>
      </c>
      <c r="N26" s="14">
        <f ca="1">$Y$15</f>
        <v>1.8604651162790697E-2</v>
      </c>
      <c r="O26" s="14">
        <f ca="1">$Z$15</f>
        <v>9.3023255813953487E-3</v>
      </c>
      <c r="P26" s="14">
        <f ca="1">$AA$15</f>
        <v>6.5116279069767441E-2</v>
      </c>
      <c r="Q26" s="14">
        <f ca="1">$B$15</f>
        <v>5.5813953488372092E-2</v>
      </c>
      <c r="R26" s="14">
        <f ca="1">$C$15</f>
        <v>0</v>
      </c>
      <c r="S26" s="14">
        <f ca="1">$D$15</f>
        <v>1.3953488372093023E-2</v>
      </c>
      <c r="T26" s="14">
        <f ca="1">$E$15</f>
        <v>1.3953488372093023E-2</v>
      </c>
      <c r="U26" s="14">
        <f ca="1">$F$15</f>
        <v>2.7906976744186046E-2</v>
      </c>
      <c r="V26" s="14">
        <f ca="1">$G$15</f>
        <v>6.5116279069767441E-2</v>
      </c>
      <c r="W26" s="14">
        <f ca="1">$H$15</f>
        <v>0.10232558139534884</v>
      </c>
      <c r="X26" s="14">
        <f ca="1">$I$15</f>
        <v>2.3255813953488372E-2</v>
      </c>
      <c r="Y26" s="14">
        <f ca="1">$J$15</f>
        <v>0</v>
      </c>
      <c r="Z26" s="14">
        <f ca="1">$K$15</f>
        <v>6.9767441860465115E-2</v>
      </c>
      <c r="AA26" s="14">
        <f ca="1">$L$15</f>
        <v>4.6511627906976744E-2</v>
      </c>
    </row>
    <row r="27" spans="1:27" ht="30.75" x14ac:dyDescent="0.55000000000000004">
      <c r="A27" s="23" t="s">
        <v>71</v>
      </c>
      <c r="B27" s="14">
        <f ca="1">$N$15</f>
        <v>1.3953488372093023E-2</v>
      </c>
      <c r="C27" s="14">
        <f ca="1">$O$15</f>
        <v>1.3953488372093023E-2</v>
      </c>
      <c r="D27" s="14">
        <f ca="1">$P$15</f>
        <v>1.3953488372093023E-2</v>
      </c>
      <c r="E27" s="14">
        <f ca="1">$Q$15</f>
        <v>1.3953488372093023E-2</v>
      </c>
      <c r="F27" s="14">
        <f ca="1">$R$15</f>
        <v>3.255813953488372E-2</v>
      </c>
      <c r="G27" s="14">
        <f ca="1">$S$15</f>
        <v>0</v>
      </c>
      <c r="H27" s="14">
        <f ca="1">$T$15</f>
        <v>7.441860465116279E-2</v>
      </c>
      <c r="I27" s="14">
        <f ca="1">$U$15</f>
        <v>9.3023255813953487E-3</v>
      </c>
      <c r="J27" s="14">
        <f ca="1">$V$15</f>
        <v>3.7209302325581395E-2</v>
      </c>
      <c r="K27" s="14">
        <f ca="1">$W$15</f>
        <v>3.7209302325581395E-2</v>
      </c>
      <c r="L27" s="14">
        <f ca="1">$X$15</f>
        <v>0.14418604651162792</v>
      </c>
      <c r="M27" s="14">
        <f ca="1">$Y$15</f>
        <v>1.8604651162790697E-2</v>
      </c>
      <c r="N27" s="14">
        <f ca="1">$Z$15</f>
        <v>9.3023255813953487E-3</v>
      </c>
      <c r="O27" s="14">
        <f ca="1">$AA$15</f>
        <v>6.5116279069767441E-2</v>
      </c>
      <c r="P27" s="14">
        <f ca="1">$B$15</f>
        <v>5.5813953488372092E-2</v>
      </c>
      <c r="Q27" s="14">
        <f ca="1">$C$15</f>
        <v>0</v>
      </c>
      <c r="R27" s="14">
        <f ca="1">$D$15</f>
        <v>1.3953488372093023E-2</v>
      </c>
      <c r="S27" s="14">
        <f ca="1">$E$15</f>
        <v>1.3953488372093023E-2</v>
      </c>
      <c r="T27" s="14">
        <f ca="1">$F$15</f>
        <v>2.7906976744186046E-2</v>
      </c>
      <c r="U27" s="14">
        <f ca="1">$G$15</f>
        <v>6.5116279069767441E-2</v>
      </c>
      <c r="V27" s="14">
        <f ca="1">$H$15</f>
        <v>0.10232558139534884</v>
      </c>
      <c r="W27" s="14">
        <f ca="1">$I$15</f>
        <v>2.3255813953488372E-2</v>
      </c>
      <c r="X27" s="14">
        <f ca="1">$J$15</f>
        <v>0</v>
      </c>
      <c r="Y27" s="14">
        <f ca="1">$K$15</f>
        <v>6.9767441860465115E-2</v>
      </c>
      <c r="Z27" s="14">
        <f ca="1">$L$15</f>
        <v>4.6511627906976744E-2</v>
      </c>
      <c r="AA27" s="14">
        <f ca="1">$M$15</f>
        <v>9.7674418604651161E-2</v>
      </c>
    </row>
    <row r="28" spans="1:27" ht="30.75" x14ac:dyDescent="0.55000000000000004">
      <c r="A28" s="23" t="s">
        <v>72</v>
      </c>
      <c r="B28" s="14">
        <f ca="1">$O$15</f>
        <v>1.3953488372093023E-2</v>
      </c>
      <c r="C28" s="14">
        <f ca="1">$P$15</f>
        <v>1.3953488372093023E-2</v>
      </c>
      <c r="D28" s="14">
        <f ca="1">$Q$15</f>
        <v>1.3953488372093023E-2</v>
      </c>
      <c r="E28" s="14">
        <f ca="1">$R$15</f>
        <v>3.255813953488372E-2</v>
      </c>
      <c r="F28" s="14">
        <f ca="1">$S$15</f>
        <v>0</v>
      </c>
      <c r="G28" s="14">
        <f ca="1">$T$15</f>
        <v>7.441860465116279E-2</v>
      </c>
      <c r="H28" s="14">
        <f ca="1">$U$15</f>
        <v>9.3023255813953487E-3</v>
      </c>
      <c r="I28" s="14">
        <f ca="1">$V$15</f>
        <v>3.7209302325581395E-2</v>
      </c>
      <c r="J28" s="14">
        <f ca="1">$W$15</f>
        <v>3.7209302325581395E-2</v>
      </c>
      <c r="K28" s="14">
        <f ca="1">$X$15</f>
        <v>0.14418604651162792</v>
      </c>
      <c r="L28" s="14">
        <f ca="1">$Y$15</f>
        <v>1.8604651162790697E-2</v>
      </c>
      <c r="M28" s="14">
        <f ca="1">$Z$15</f>
        <v>9.3023255813953487E-3</v>
      </c>
      <c r="N28" s="14">
        <f ca="1">$AA$15</f>
        <v>6.5116279069767441E-2</v>
      </c>
      <c r="O28" s="14">
        <f ca="1">$B$15</f>
        <v>5.5813953488372092E-2</v>
      </c>
      <c r="P28" s="14">
        <f ca="1">$C$15</f>
        <v>0</v>
      </c>
      <c r="Q28" s="14">
        <f ca="1">$D$15</f>
        <v>1.3953488372093023E-2</v>
      </c>
      <c r="R28" s="14">
        <f ca="1">$E$15</f>
        <v>1.3953488372093023E-2</v>
      </c>
      <c r="S28" s="14">
        <f ca="1">$F$15</f>
        <v>2.7906976744186046E-2</v>
      </c>
      <c r="T28" s="14">
        <f ca="1">$G$15</f>
        <v>6.5116279069767441E-2</v>
      </c>
      <c r="U28" s="14">
        <f ca="1">$H$15</f>
        <v>0.10232558139534884</v>
      </c>
      <c r="V28" s="14">
        <f ca="1">$I$15</f>
        <v>2.3255813953488372E-2</v>
      </c>
      <c r="W28" s="14">
        <f ca="1">$J$15</f>
        <v>0</v>
      </c>
      <c r="X28" s="14">
        <f ca="1">$K$15</f>
        <v>6.9767441860465115E-2</v>
      </c>
      <c r="Y28" s="14">
        <f ca="1">$L$15</f>
        <v>4.6511627906976744E-2</v>
      </c>
      <c r="Z28" s="14">
        <f ca="1">$M$15</f>
        <v>9.7674418604651161E-2</v>
      </c>
      <c r="AA28" s="14">
        <f ca="1">$N$15</f>
        <v>1.3953488372093023E-2</v>
      </c>
    </row>
    <row r="29" spans="1:27" ht="30.75" x14ac:dyDescent="0.55000000000000004">
      <c r="A29" s="23" t="s">
        <v>73</v>
      </c>
      <c r="B29" s="14">
        <f ca="1">$P$15</f>
        <v>1.3953488372093023E-2</v>
      </c>
      <c r="C29" s="14">
        <f ca="1">$Q$15</f>
        <v>1.3953488372093023E-2</v>
      </c>
      <c r="D29" s="14">
        <f ca="1">$R$15</f>
        <v>3.255813953488372E-2</v>
      </c>
      <c r="E29" s="14">
        <f ca="1">$S$15</f>
        <v>0</v>
      </c>
      <c r="F29" s="14">
        <f ca="1">$T$15</f>
        <v>7.441860465116279E-2</v>
      </c>
      <c r="G29" s="14">
        <f ca="1">$U$15</f>
        <v>9.3023255813953487E-3</v>
      </c>
      <c r="H29" s="14">
        <f ca="1">$V$15</f>
        <v>3.7209302325581395E-2</v>
      </c>
      <c r="I29" s="14">
        <f ca="1">$W$15</f>
        <v>3.7209302325581395E-2</v>
      </c>
      <c r="J29" s="14">
        <f ca="1">$X$15</f>
        <v>0.14418604651162792</v>
      </c>
      <c r="K29" s="14">
        <f ca="1">$Y$15</f>
        <v>1.8604651162790697E-2</v>
      </c>
      <c r="L29" s="14">
        <f ca="1">$Z$15</f>
        <v>9.3023255813953487E-3</v>
      </c>
      <c r="M29" s="14">
        <f ca="1">$AA$15</f>
        <v>6.5116279069767441E-2</v>
      </c>
      <c r="N29" s="14">
        <f ca="1">$B$15</f>
        <v>5.5813953488372092E-2</v>
      </c>
      <c r="O29" s="14">
        <f ca="1">$C$15</f>
        <v>0</v>
      </c>
      <c r="P29" s="14">
        <f ca="1">$D$15</f>
        <v>1.3953488372093023E-2</v>
      </c>
      <c r="Q29" s="14">
        <f ca="1">$E$15</f>
        <v>1.3953488372093023E-2</v>
      </c>
      <c r="R29" s="14">
        <f ca="1">$F$15</f>
        <v>2.7906976744186046E-2</v>
      </c>
      <c r="S29" s="14">
        <f ca="1">$G$15</f>
        <v>6.5116279069767441E-2</v>
      </c>
      <c r="T29" s="14">
        <f ca="1">$H$15</f>
        <v>0.10232558139534884</v>
      </c>
      <c r="U29" s="14">
        <f ca="1">$I$15</f>
        <v>2.3255813953488372E-2</v>
      </c>
      <c r="V29" s="14">
        <f ca="1">$J$15</f>
        <v>0</v>
      </c>
      <c r="W29" s="14">
        <f ca="1">$K$15</f>
        <v>6.9767441860465115E-2</v>
      </c>
      <c r="X29" s="14">
        <f ca="1">$L$15</f>
        <v>4.6511627906976744E-2</v>
      </c>
      <c r="Y29" s="14">
        <f ca="1">$M$15</f>
        <v>9.7674418604651161E-2</v>
      </c>
      <c r="Z29" s="14">
        <f ca="1">$N$15</f>
        <v>1.3953488372093023E-2</v>
      </c>
      <c r="AA29" s="14">
        <f ca="1">$O$15</f>
        <v>1.3953488372093023E-2</v>
      </c>
    </row>
    <row r="30" spans="1:27" ht="30.75" x14ac:dyDescent="0.55000000000000004">
      <c r="A30" s="23" t="s">
        <v>74</v>
      </c>
      <c r="B30" s="14">
        <f ca="1">$Q$15</f>
        <v>1.3953488372093023E-2</v>
      </c>
      <c r="C30" s="14">
        <f ca="1">$R$15</f>
        <v>3.255813953488372E-2</v>
      </c>
      <c r="D30" s="14">
        <f ca="1">$S$15</f>
        <v>0</v>
      </c>
      <c r="E30" s="14">
        <f ca="1">$T$15</f>
        <v>7.441860465116279E-2</v>
      </c>
      <c r="F30" s="14">
        <f ca="1">$U$15</f>
        <v>9.3023255813953487E-3</v>
      </c>
      <c r="G30" s="14">
        <f ca="1">$V$15</f>
        <v>3.7209302325581395E-2</v>
      </c>
      <c r="H30" s="14">
        <f ca="1">$W$15</f>
        <v>3.7209302325581395E-2</v>
      </c>
      <c r="I30" s="14">
        <f ca="1">$X$15</f>
        <v>0.14418604651162792</v>
      </c>
      <c r="J30" s="14">
        <f ca="1">$Y$15</f>
        <v>1.8604651162790697E-2</v>
      </c>
      <c r="K30" s="14">
        <f ca="1">$Z$15</f>
        <v>9.3023255813953487E-3</v>
      </c>
      <c r="L30" s="14">
        <f ca="1">$AA$15</f>
        <v>6.5116279069767441E-2</v>
      </c>
      <c r="M30" s="14">
        <f ca="1">$B$15</f>
        <v>5.5813953488372092E-2</v>
      </c>
      <c r="N30" s="14">
        <f ca="1">$C$15</f>
        <v>0</v>
      </c>
      <c r="O30" s="14">
        <f ca="1">$D$15</f>
        <v>1.3953488372093023E-2</v>
      </c>
      <c r="P30" s="14">
        <f ca="1">$E$15</f>
        <v>1.3953488372093023E-2</v>
      </c>
      <c r="Q30" s="14">
        <f ca="1">$F$15</f>
        <v>2.7906976744186046E-2</v>
      </c>
      <c r="R30" s="14">
        <f ca="1">$G$15</f>
        <v>6.5116279069767441E-2</v>
      </c>
      <c r="S30" s="14">
        <f ca="1">$H$15</f>
        <v>0.10232558139534884</v>
      </c>
      <c r="T30" s="14">
        <f ca="1">$I$15</f>
        <v>2.3255813953488372E-2</v>
      </c>
      <c r="U30" s="14">
        <f ca="1">$J$15</f>
        <v>0</v>
      </c>
      <c r="V30" s="14">
        <f ca="1">$K$15</f>
        <v>6.9767441860465115E-2</v>
      </c>
      <c r="W30" s="14">
        <f ca="1">$L$15</f>
        <v>4.6511627906976744E-2</v>
      </c>
      <c r="X30" s="14">
        <f ca="1">$M$15</f>
        <v>9.7674418604651161E-2</v>
      </c>
      <c r="Y30" s="14">
        <f ca="1">$N$15</f>
        <v>1.3953488372093023E-2</v>
      </c>
      <c r="Z30" s="14">
        <f ca="1">$O$15</f>
        <v>1.3953488372093023E-2</v>
      </c>
      <c r="AA30" s="14">
        <f ca="1">$P$15</f>
        <v>1.3953488372093023E-2</v>
      </c>
    </row>
    <row r="31" spans="1:27" ht="30.75" x14ac:dyDescent="0.55000000000000004">
      <c r="A31" s="23" t="s">
        <v>75</v>
      </c>
      <c r="B31" s="14">
        <f ca="1">$R$15</f>
        <v>3.255813953488372E-2</v>
      </c>
      <c r="C31" s="14">
        <f ca="1">$S$15</f>
        <v>0</v>
      </c>
      <c r="D31" s="14">
        <f ca="1">$T$15</f>
        <v>7.441860465116279E-2</v>
      </c>
      <c r="E31" s="14">
        <f ca="1">$U$15</f>
        <v>9.3023255813953487E-3</v>
      </c>
      <c r="F31" s="14">
        <f ca="1">$V$15</f>
        <v>3.7209302325581395E-2</v>
      </c>
      <c r="G31" s="14">
        <f ca="1">$W$15</f>
        <v>3.7209302325581395E-2</v>
      </c>
      <c r="H31" s="14">
        <f ca="1">$X$15</f>
        <v>0.14418604651162792</v>
      </c>
      <c r="I31" s="14">
        <f ca="1">$Y$15</f>
        <v>1.8604651162790697E-2</v>
      </c>
      <c r="J31" s="14">
        <f ca="1">$Z$15</f>
        <v>9.3023255813953487E-3</v>
      </c>
      <c r="K31" s="14">
        <f ca="1">$AA$15</f>
        <v>6.5116279069767441E-2</v>
      </c>
      <c r="L31" s="14">
        <f ca="1">$B$15</f>
        <v>5.5813953488372092E-2</v>
      </c>
      <c r="M31" s="14">
        <f ca="1">$C$15</f>
        <v>0</v>
      </c>
      <c r="N31" s="14">
        <f ca="1">$D$15</f>
        <v>1.3953488372093023E-2</v>
      </c>
      <c r="O31" s="14">
        <f ca="1">$E$15</f>
        <v>1.3953488372093023E-2</v>
      </c>
      <c r="P31" s="14">
        <f ca="1">$F$15</f>
        <v>2.7906976744186046E-2</v>
      </c>
      <c r="Q31" s="14">
        <f ca="1">$G$15</f>
        <v>6.5116279069767441E-2</v>
      </c>
      <c r="R31" s="14">
        <f ca="1">$H$15</f>
        <v>0.10232558139534884</v>
      </c>
      <c r="S31" s="14">
        <f ca="1">$I$15</f>
        <v>2.3255813953488372E-2</v>
      </c>
      <c r="T31" s="14">
        <f ca="1">$J$15</f>
        <v>0</v>
      </c>
      <c r="U31" s="14">
        <f ca="1">$K$15</f>
        <v>6.9767441860465115E-2</v>
      </c>
      <c r="V31" s="14">
        <f ca="1">$L$15</f>
        <v>4.6511627906976744E-2</v>
      </c>
      <c r="W31" s="14">
        <f ca="1">$M$15</f>
        <v>9.7674418604651161E-2</v>
      </c>
      <c r="X31" s="14">
        <f ca="1">$N$15</f>
        <v>1.3953488372093023E-2</v>
      </c>
      <c r="Y31" s="14">
        <f ca="1">$O$15</f>
        <v>1.3953488372093023E-2</v>
      </c>
      <c r="Z31" s="14">
        <f ca="1">$P$15</f>
        <v>1.3953488372093023E-2</v>
      </c>
      <c r="AA31" s="14">
        <f ca="1">$Q$15</f>
        <v>1.3953488372093023E-2</v>
      </c>
    </row>
    <row r="32" spans="1:27" ht="30.75" x14ac:dyDescent="0.55000000000000004">
      <c r="A32" s="23" t="s">
        <v>76</v>
      </c>
      <c r="B32" s="14">
        <f ca="1">$S$15</f>
        <v>0</v>
      </c>
      <c r="C32" s="14">
        <f ca="1">$T$15</f>
        <v>7.441860465116279E-2</v>
      </c>
      <c r="D32" s="14">
        <f ca="1">$U$15</f>
        <v>9.3023255813953487E-3</v>
      </c>
      <c r="E32" s="14">
        <f ca="1">$V$15</f>
        <v>3.7209302325581395E-2</v>
      </c>
      <c r="F32" s="14">
        <f ca="1">$W$15</f>
        <v>3.7209302325581395E-2</v>
      </c>
      <c r="G32" s="14">
        <f ca="1">$X$15</f>
        <v>0.14418604651162792</v>
      </c>
      <c r="H32" s="14">
        <f ca="1">$Y$15</f>
        <v>1.8604651162790697E-2</v>
      </c>
      <c r="I32" s="14">
        <f ca="1">$Z$15</f>
        <v>9.3023255813953487E-3</v>
      </c>
      <c r="J32" s="14">
        <f ca="1">$AA$15</f>
        <v>6.5116279069767441E-2</v>
      </c>
      <c r="K32" s="14">
        <f ca="1">$B$15</f>
        <v>5.5813953488372092E-2</v>
      </c>
      <c r="L32" s="14">
        <f ca="1">$C$15</f>
        <v>0</v>
      </c>
      <c r="M32" s="14">
        <f ca="1">$D$15</f>
        <v>1.3953488372093023E-2</v>
      </c>
      <c r="N32" s="14">
        <f ca="1">$E$15</f>
        <v>1.3953488372093023E-2</v>
      </c>
      <c r="O32" s="14">
        <f ca="1">$F$15</f>
        <v>2.7906976744186046E-2</v>
      </c>
      <c r="P32" s="14">
        <f ca="1">$G$15</f>
        <v>6.5116279069767441E-2</v>
      </c>
      <c r="Q32" s="14">
        <f ca="1">$H$15</f>
        <v>0.10232558139534884</v>
      </c>
      <c r="R32" s="14">
        <f ca="1">$I$15</f>
        <v>2.3255813953488372E-2</v>
      </c>
      <c r="S32" s="14">
        <f ca="1">$J$15</f>
        <v>0</v>
      </c>
      <c r="T32" s="14">
        <f ca="1">$K$15</f>
        <v>6.9767441860465115E-2</v>
      </c>
      <c r="U32" s="14">
        <f ca="1">$L$15</f>
        <v>4.6511627906976744E-2</v>
      </c>
      <c r="V32" s="14">
        <f ca="1">$M$15</f>
        <v>9.7674418604651161E-2</v>
      </c>
      <c r="W32" s="14">
        <f ca="1">$N$15</f>
        <v>1.3953488372093023E-2</v>
      </c>
      <c r="X32" s="14">
        <f ca="1">$O$15</f>
        <v>1.3953488372093023E-2</v>
      </c>
      <c r="Y32" s="14">
        <f ca="1">$P$15</f>
        <v>1.3953488372093023E-2</v>
      </c>
      <c r="Z32" s="14">
        <f ca="1">$Q$15</f>
        <v>1.3953488372093023E-2</v>
      </c>
      <c r="AA32" s="14">
        <f ca="1">$R$15</f>
        <v>3.255813953488372E-2</v>
      </c>
    </row>
    <row r="33" spans="1:31" ht="30.75" x14ac:dyDescent="0.55000000000000004">
      <c r="A33" s="23" t="s">
        <v>77</v>
      </c>
      <c r="B33" s="14">
        <f ca="1">$T$15</f>
        <v>7.441860465116279E-2</v>
      </c>
      <c r="C33" s="14">
        <f ca="1">$U$15</f>
        <v>9.3023255813953487E-3</v>
      </c>
      <c r="D33" s="14">
        <f ca="1">$V$15</f>
        <v>3.7209302325581395E-2</v>
      </c>
      <c r="E33" s="14">
        <f ca="1">$W$15</f>
        <v>3.7209302325581395E-2</v>
      </c>
      <c r="F33" s="14">
        <f ca="1">$X$15</f>
        <v>0.14418604651162792</v>
      </c>
      <c r="G33" s="14">
        <f ca="1">$Y$15</f>
        <v>1.8604651162790697E-2</v>
      </c>
      <c r="H33" s="14">
        <f ca="1">$Z$15</f>
        <v>9.3023255813953487E-3</v>
      </c>
      <c r="I33" s="14">
        <f ca="1">$AA$15</f>
        <v>6.5116279069767441E-2</v>
      </c>
      <c r="J33" s="14">
        <f ca="1">$B$15</f>
        <v>5.5813953488372092E-2</v>
      </c>
      <c r="K33" s="14">
        <f ca="1">$C$15</f>
        <v>0</v>
      </c>
      <c r="L33" s="14">
        <f ca="1">$D$15</f>
        <v>1.3953488372093023E-2</v>
      </c>
      <c r="M33" s="14">
        <f ca="1">$E$15</f>
        <v>1.3953488372093023E-2</v>
      </c>
      <c r="N33" s="14">
        <f ca="1">$F$15</f>
        <v>2.7906976744186046E-2</v>
      </c>
      <c r="O33" s="14">
        <f ca="1">$G$15</f>
        <v>6.5116279069767441E-2</v>
      </c>
      <c r="P33" s="14">
        <f ca="1">$H$15</f>
        <v>0.10232558139534884</v>
      </c>
      <c r="Q33" s="14">
        <f ca="1">$I$15</f>
        <v>2.3255813953488372E-2</v>
      </c>
      <c r="R33" s="14">
        <f ca="1">$J$15</f>
        <v>0</v>
      </c>
      <c r="S33" s="14">
        <f ca="1">$K$15</f>
        <v>6.9767441860465115E-2</v>
      </c>
      <c r="T33" s="14">
        <f ca="1">$L$15</f>
        <v>4.6511627906976744E-2</v>
      </c>
      <c r="U33" s="14">
        <f ca="1">$M$15</f>
        <v>9.7674418604651161E-2</v>
      </c>
      <c r="V33" s="14">
        <f ca="1">$N$15</f>
        <v>1.3953488372093023E-2</v>
      </c>
      <c r="W33" s="14">
        <f ca="1">$O$15</f>
        <v>1.3953488372093023E-2</v>
      </c>
      <c r="X33" s="14">
        <f ca="1">$P$15</f>
        <v>1.3953488372093023E-2</v>
      </c>
      <c r="Y33" s="14">
        <f ca="1">$Q$15</f>
        <v>1.3953488372093023E-2</v>
      </c>
      <c r="Z33" s="14">
        <f ca="1">$R$15</f>
        <v>3.255813953488372E-2</v>
      </c>
      <c r="AA33" s="14">
        <f ca="1">$S$15</f>
        <v>0</v>
      </c>
    </row>
    <row r="34" spans="1:31" ht="30.75" x14ac:dyDescent="0.55000000000000004">
      <c r="A34" s="23" t="s">
        <v>78</v>
      </c>
      <c r="B34" s="14">
        <f ca="1">$U$15</f>
        <v>9.3023255813953487E-3</v>
      </c>
      <c r="C34" s="14">
        <f ca="1">$V$15</f>
        <v>3.7209302325581395E-2</v>
      </c>
      <c r="D34" s="14">
        <f ca="1">$W$15</f>
        <v>3.7209302325581395E-2</v>
      </c>
      <c r="E34" s="14">
        <f ca="1">$X$15</f>
        <v>0.14418604651162792</v>
      </c>
      <c r="F34" s="14">
        <f ca="1">$Y$15</f>
        <v>1.8604651162790697E-2</v>
      </c>
      <c r="G34" s="14">
        <f ca="1">$Z$15</f>
        <v>9.3023255813953487E-3</v>
      </c>
      <c r="H34" s="14">
        <f ca="1">$AA$15</f>
        <v>6.5116279069767441E-2</v>
      </c>
      <c r="I34" s="14">
        <f ca="1">$B$15</f>
        <v>5.5813953488372092E-2</v>
      </c>
      <c r="J34" s="14">
        <f ca="1">$C$15</f>
        <v>0</v>
      </c>
      <c r="K34" s="14">
        <f ca="1">$D$15</f>
        <v>1.3953488372093023E-2</v>
      </c>
      <c r="L34" s="14">
        <f ca="1">$E$15</f>
        <v>1.3953488372093023E-2</v>
      </c>
      <c r="M34" s="14">
        <f ca="1">$F$15</f>
        <v>2.7906976744186046E-2</v>
      </c>
      <c r="N34" s="14">
        <f ca="1">$G$15</f>
        <v>6.5116279069767441E-2</v>
      </c>
      <c r="O34" s="14">
        <f ca="1">$H$15</f>
        <v>0.10232558139534884</v>
      </c>
      <c r="P34" s="14">
        <f ca="1">$I$15</f>
        <v>2.3255813953488372E-2</v>
      </c>
      <c r="Q34" s="14">
        <f ca="1">$J$15</f>
        <v>0</v>
      </c>
      <c r="R34" s="14">
        <f ca="1">$K$15</f>
        <v>6.9767441860465115E-2</v>
      </c>
      <c r="S34" s="14">
        <f ca="1">$L$15</f>
        <v>4.6511627906976744E-2</v>
      </c>
      <c r="T34" s="14">
        <f ca="1">$M$15</f>
        <v>9.7674418604651161E-2</v>
      </c>
      <c r="U34" s="14">
        <f ca="1">$N$15</f>
        <v>1.3953488372093023E-2</v>
      </c>
      <c r="V34" s="14">
        <f ca="1">$O$15</f>
        <v>1.3953488372093023E-2</v>
      </c>
      <c r="W34" s="14">
        <f ca="1">$P$15</f>
        <v>1.3953488372093023E-2</v>
      </c>
      <c r="X34" s="14">
        <f ca="1">$Q$15</f>
        <v>1.3953488372093023E-2</v>
      </c>
      <c r="Y34" s="14">
        <f ca="1">$R$15</f>
        <v>3.255813953488372E-2</v>
      </c>
      <c r="Z34" s="14">
        <f ca="1">$S$15</f>
        <v>0</v>
      </c>
      <c r="AA34" s="14">
        <f ca="1">$T$15</f>
        <v>7.441860465116279E-2</v>
      </c>
    </row>
    <row r="35" spans="1:31" ht="30.75" x14ac:dyDescent="0.55000000000000004">
      <c r="A35" s="23" t="s">
        <v>79</v>
      </c>
      <c r="B35" s="14">
        <f ca="1">$V$15</f>
        <v>3.7209302325581395E-2</v>
      </c>
      <c r="C35" s="14">
        <f ca="1">$W$15</f>
        <v>3.7209302325581395E-2</v>
      </c>
      <c r="D35" s="14">
        <f ca="1">$X$15</f>
        <v>0.14418604651162792</v>
      </c>
      <c r="E35" s="14">
        <f ca="1">$Y$15</f>
        <v>1.8604651162790697E-2</v>
      </c>
      <c r="F35" s="14">
        <f ca="1">$Z$15</f>
        <v>9.3023255813953487E-3</v>
      </c>
      <c r="G35" s="14">
        <f ca="1">$AA$15</f>
        <v>6.5116279069767441E-2</v>
      </c>
      <c r="H35" s="14">
        <f ca="1">$B$15</f>
        <v>5.5813953488372092E-2</v>
      </c>
      <c r="I35" s="14">
        <f ca="1">$C$15</f>
        <v>0</v>
      </c>
      <c r="J35" s="14">
        <f ca="1">$D$15</f>
        <v>1.3953488372093023E-2</v>
      </c>
      <c r="K35" s="14">
        <f ca="1">$E$15</f>
        <v>1.3953488372093023E-2</v>
      </c>
      <c r="L35" s="14">
        <f ca="1">$F$15</f>
        <v>2.7906976744186046E-2</v>
      </c>
      <c r="M35" s="14">
        <f ca="1">$G$15</f>
        <v>6.5116279069767441E-2</v>
      </c>
      <c r="N35" s="14">
        <f ca="1">$H$15</f>
        <v>0.10232558139534884</v>
      </c>
      <c r="O35" s="14">
        <f ca="1">$I$15</f>
        <v>2.3255813953488372E-2</v>
      </c>
      <c r="P35" s="14">
        <f ca="1">$J$15</f>
        <v>0</v>
      </c>
      <c r="Q35" s="14">
        <f ca="1">$K$15</f>
        <v>6.9767441860465115E-2</v>
      </c>
      <c r="R35" s="14">
        <f ca="1">$L$15</f>
        <v>4.6511627906976744E-2</v>
      </c>
      <c r="S35" s="14">
        <f ca="1">$M$15</f>
        <v>9.7674418604651161E-2</v>
      </c>
      <c r="T35" s="14">
        <f ca="1">$N$15</f>
        <v>1.3953488372093023E-2</v>
      </c>
      <c r="U35" s="14">
        <f ca="1">$O$15</f>
        <v>1.3953488372093023E-2</v>
      </c>
      <c r="V35" s="14">
        <f ca="1">$P$15</f>
        <v>1.3953488372093023E-2</v>
      </c>
      <c r="W35" s="14">
        <f ca="1">$Q$15</f>
        <v>1.3953488372093023E-2</v>
      </c>
      <c r="X35" s="14">
        <f ca="1">$R$15</f>
        <v>3.255813953488372E-2</v>
      </c>
      <c r="Y35" s="14">
        <f ca="1">$S$15</f>
        <v>0</v>
      </c>
      <c r="Z35" s="14">
        <f ca="1">$T$15</f>
        <v>7.441860465116279E-2</v>
      </c>
      <c r="AA35" s="14">
        <f ca="1">$U$15</f>
        <v>9.3023255813953487E-3</v>
      </c>
    </row>
    <row r="36" spans="1:31" ht="30.75" x14ac:dyDescent="0.55000000000000004">
      <c r="A36" s="23" t="s">
        <v>80</v>
      </c>
      <c r="B36" s="14">
        <f ca="1">$W$15</f>
        <v>3.7209302325581395E-2</v>
      </c>
      <c r="C36" s="14">
        <f ca="1">$X$15</f>
        <v>0.14418604651162792</v>
      </c>
      <c r="D36" s="14">
        <f ca="1">$Y$15</f>
        <v>1.8604651162790697E-2</v>
      </c>
      <c r="E36" s="14">
        <f ca="1">$Z$15</f>
        <v>9.3023255813953487E-3</v>
      </c>
      <c r="F36" s="14">
        <f ca="1">$AA$15</f>
        <v>6.5116279069767441E-2</v>
      </c>
      <c r="G36" s="14">
        <f ca="1">$B$15</f>
        <v>5.5813953488372092E-2</v>
      </c>
      <c r="H36" s="14">
        <f ca="1">$C$15</f>
        <v>0</v>
      </c>
      <c r="I36" s="14">
        <f ca="1">$D$15</f>
        <v>1.3953488372093023E-2</v>
      </c>
      <c r="J36" s="14">
        <f ca="1">$E$15</f>
        <v>1.3953488372093023E-2</v>
      </c>
      <c r="K36" s="14">
        <f ca="1">$F$15</f>
        <v>2.7906976744186046E-2</v>
      </c>
      <c r="L36" s="14">
        <f ca="1">$G$15</f>
        <v>6.5116279069767441E-2</v>
      </c>
      <c r="M36" s="14">
        <f ca="1">$H$15</f>
        <v>0.10232558139534884</v>
      </c>
      <c r="N36" s="14">
        <f ca="1">$I$15</f>
        <v>2.3255813953488372E-2</v>
      </c>
      <c r="O36" s="14">
        <f ca="1">$J$15</f>
        <v>0</v>
      </c>
      <c r="P36" s="14">
        <f ca="1">$K$15</f>
        <v>6.9767441860465115E-2</v>
      </c>
      <c r="Q36" s="14">
        <f ca="1">$L$15</f>
        <v>4.6511627906976744E-2</v>
      </c>
      <c r="R36" s="14">
        <f ca="1">$M$15</f>
        <v>9.7674418604651161E-2</v>
      </c>
      <c r="S36" s="14">
        <f ca="1">$N$15</f>
        <v>1.3953488372093023E-2</v>
      </c>
      <c r="T36" s="14">
        <f ca="1">$O$15</f>
        <v>1.3953488372093023E-2</v>
      </c>
      <c r="U36" s="14">
        <f ca="1">$P$15</f>
        <v>1.3953488372093023E-2</v>
      </c>
      <c r="V36" s="14">
        <f ca="1">$Q$15</f>
        <v>1.3953488372093023E-2</v>
      </c>
      <c r="W36" s="14">
        <f ca="1">$R$15</f>
        <v>3.255813953488372E-2</v>
      </c>
      <c r="X36" s="14">
        <f ca="1">$S$15</f>
        <v>0</v>
      </c>
      <c r="Y36" s="14">
        <f ca="1">$T$15</f>
        <v>7.441860465116279E-2</v>
      </c>
      <c r="Z36" s="14">
        <f ca="1">$U$15</f>
        <v>9.3023255813953487E-3</v>
      </c>
      <c r="AA36" s="14">
        <f ca="1">$V$15</f>
        <v>3.7209302325581395E-2</v>
      </c>
    </row>
    <row r="37" spans="1:31" ht="30.75" x14ac:dyDescent="0.55000000000000004">
      <c r="A37" s="23" t="s">
        <v>81</v>
      </c>
      <c r="B37" s="14">
        <f ca="1">$X$15</f>
        <v>0.14418604651162792</v>
      </c>
      <c r="C37" s="14">
        <f ca="1">$Y$15</f>
        <v>1.8604651162790697E-2</v>
      </c>
      <c r="D37" s="14">
        <f ca="1">$Z$15</f>
        <v>9.3023255813953487E-3</v>
      </c>
      <c r="E37" s="14">
        <f ca="1">$AA$15</f>
        <v>6.5116279069767441E-2</v>
      </c>
      <c r="F37" s="14">
        <f ca="1">$B$15</f>
        <v>5.5813953488372092E-2</v>
      </c>
      <c r="G37" s="14">
        <f ca="1">$C$15</f>
        <v>0</v>
      </c>
      <c r="H37" s="14">
        <f ca="1">$D$15</f>
        <v>1.3953488372093023E-2</v>
      </c>
      <c r="I37" s="14">
        <f ca="1">$E$15</f>
        <v>1.3953488372093023E-2</v>
      </c>
      <c r="J37" s="14">
        <f ca="1">$F$15</f>
        <v>2.7906976744186046E-2</v>
      </c>
      <c r="K37" s="14">
        <f ca="1">$G$15</f>
        <v>6.5116279069767441E-2</v>
      </c>
      <c r="L37" s="14">
        <f ca="1">$H$15</f>
        <v>0.10232558139534884</v>
      </c>
      <c r="M37" s="14">
        <f ca="1">$I$15</f>
        <v>2.3255813953488372E-2</v>
      </c>
      <c r="N37" s="14">
        <f ca="1">$J$15</f>
        <v>0</v>
      </c>
      <c r="O37" s="14">
        <f ca="1">$K$15</f>
        <v>6.9767441860465115E-2</v>
      </c>
      <c r="P37" s="14">
        <f ca="1">$L$15</f>
        <v>4.6511627906976744E-2</v>
      </c>
      <c r="Q37" s="14">
        <f ca="1">$M$15</f>
        <v>9.7674418604651161E-2</v>
      </c>
      <c r="R37" s="14">
        <f ca="1">$N$15</f>
        <v>1.3953488372093023E-2</v>
      </c>
      <c r="S37" s="14">
        <f ca="1">$O$15</f>
        <v>1.3953488372093023E-2</v>
      </c>
      <c r="T37" s="14">
        <f ca="1">$P$15</f>
        <v>1.3953488372093023E-2</v>
      </c>
      <c r="U37" s="14">
        <f ca="1">$Q$15</f>
        <v>1.3953488372093023E-2</v>
      </c>
      <c r="V37" s="14">
        <f ca="1">$R$15</f>
        <v>3.255813953488372E-2</v>
      </c>
      <c r="W37" s="14">
        <f ca="1">$S$15</f>
        <v>0</v>
      </c>
      <c r="X37" s="14">
        <f ca="1">$T$15</f>
        <v>7.441860465116279E-2</v>
      </c>
      <c r="Y37" s="14">
        <f ca="1">$U$15</f>
        <v>9.3023255813953487E-3</v>
      </c>
      <c r="Z37" s="14">
        <f ca="1">$V$15</f>
        <v>3.7209302325581395E-2</v>
      </c>
      <c r="AA37" s="14">
        <f ca="1">$W$15</f>
        <v>3.7209302325581395E-2</v>
      </c>
    </row>
    <row r="38" spans="1:31" ht="30.75" x14ac:dyDescent="0.55000000000000004">
      <c r="A38" s="23" t="s">
        <v>82</v>
      </c>
      <c r="B38" s="14">
        <f ca="1">$Y$15</f>
        <v>1.8604651162790697E-2</v>
      </c>
      <c r="C38" s="14">
        <f ca="1">$Z$15</f>
        <v>9.3023255813953487E-3</v>
      </c>
      <c r="D38" s="14">
        <f ca="1">$AA$15</f>
        <v>6.5116279069767441E-2</v>
      </c>
      <c r="E38" s="14">
        <f ca="1">$B$15</f>
        <v>5.5813953488372092E-2</v>
      </c>
      <c r="F38" s="14">
        <f ca="1">$C$15</f>
        <v>0</v>
      </c>
      <c r="G38" s="14">
        <f ca="1">$D$15</f>
        <v>1.3953488372093023E-2</v>
      </c>
      <c r="H38" s="14">
        <f ca="1">$E$15</f>
        <v>1.3953488372093023E-2</v>
      </c>
      <c r="I38" s="14">
        <f ca="1">$F$15</f>
        <v>2.7906976744186046E-2</v>
      </c>
      <c r="J38" s="14">
        <f ca="1">$G$15</f>
        <v>6.5116279069767441E-2</v>
      </c>
      <c r="K38" s="14">
        <f ca="1">$H$15</f>
        <v>0.10232558139534884</v>
      </c>
      <c r="L38" s="14">
        <f ca="1">$I$15</f>
        <v>2.3255813953488372E-2</v>
      </c>
      <c r="M38" s="14">
        <f ca="1">$J$15</f>
        <v>0</v>
      </c>
      <c r="N38" s="14">
        <f ca="1">$K$15</f>
        <v>6.9767441860465115E-2</v>
      </c>
      <c r="O38" s="14">
        <f ca="1">$L$15</f>
        <v>4.6511627906976744E-2</v>
      </c>
      <c r="P38" s="14">
        <f ca="1">$M$15</f>
        <v>9.7674418604651161E-2</v>
      </c>
      <c r="Q38" s="14">
        <f ca="1">$N$15</f>
        <v>1.3953488372093023E-2</v>
      </c>
      <c r="R38" s="14">
        <f ca="1">$O$15</f>
        <v>1.3953488372093023E-2</v>
      </c>
      <c r="S38" s="14">
        <f ca="1">$P$15</f>
        <v>1.3953488372093023E-2</v>
      </c>
      <c r="T38" s="14">
        <f ca="1">$Q$15</f>
        <v>1.3953488372093023E-2</v>
      </c>
      <c r="U38" s="14">
        <f ca="1">$R$15</f>
        <v>3.255813953488372E-2</v>
      </c>
      <c r="V38" s="14">
        <f ca="1">$S$15</f>
        <v>0</v>
      </c>
      <c r="W38" s="14">
        <f ca="1">$T$15</f>
        <v>7.441860465116279E-2</v>
      </c>
      <c r="X38" s="14">
        <f ca="1">$U$15</f>
        <v>9.3023255813953487E-3</v>
      </c>
      <c r="Y38" s="14">
        <f ca="1">$V$15</f>
        <v>3.7209302325581395E-2</v>
      </c>
      <c r="Z38" s="14">
        <f ca="1">$W$15</f>
        <v>3.7209302325581395E-2</v>
      </c>
      <c r="AA38" s="14">
        <f ca="1">$X$15</f>
        <v>0.14418604651162792</v>
      </c>
    </row>
    <row r="39" spans="1:31" ht="30.75" x14ac:dyDescent="0.55000000000000004">
      <c r="A39" s="23" t="s">
        <v>83</v>
      </c>
      <c r="B39" s="14">
        <f ca="1">$Z$15</f>
        <v>9.3023255813953487E-3</v>
      </c>
      <c r="C39" s="14">
        <f ca="1">$AA$15</f>
        <v>6.5116279069767441E-2</v>
      </c>
      <c r="D39" s="14">
        <f ca="1">$B$15</f>
        <v>5.5813953488372092E-2</v>
      </c>
      <c r="E39" s="14">
        <f ca="1">$C$15</f>
        <v>0</v>
      </c>
      <c r="F39" s="14">
        <f ca="1">$D$15</f>
        <v>1.3953488372093023E-2</v>
      </c>
      <c r="G39" s="14">
        <f ca="1">$E$15</f>
        <v>1.3953488372093023E-2</v>
      </c>
      <c r="H39" s="14">
        <f ca="1">$F$15</f>
        <v>2.7906976744186046E-2</v>
      </c>
      <c r="I39" s="14">
        <f ca="1">$G$15</f>
        <v>6.5116279069767441E-2</v>
      </c>
      <c r="J39" s="14">
        <f ca="1">$H$15</f>
        <v>0.10232558139534884</v>
      </c>
      <c r="K39" s="14">
        <f ca="1">$I$15</f>
        <v>2.3255813953488372E-2</v>
      </c>
      <c r="L39" s="14">
        <f ca="1">$J$15</f>
        <v>0</v>
      </c>
      <c r="M39" s="14">
        <f ca="1">$K$15</f>
        <v>6.9767441860465115E-2</v>
      </c>
      <c r="N39" s="14">
        <f ca="1">$L$15</f>
        <v>4.6511627906976744E-2</v>
      </c>
      <c r="O39" s="14">
        <f ca="1">$M$15</f>
        <v>9.7674418604651161E-2</v>
      </c>
      <c r="P39" s="14">
        <f ca="1">$N$15</f>
        <v>1.3953488372093023E-2</v>
      </c>
      <c r="Q39" s="14">
        <f ca="1">$O$15</f>
        <v>1.3953488372093023E-2</v>
      </c>
      <c r="R39" s="14">
        <f ca="1">$P$15</f>
        <v>1.3953488372093023E-2</v>
      </c>
      <c r="S39" s="14">
        <f ca="1">$Q$15</f>
        <v>1.3953488372093023E-2</v>
      </c>
      <c r="T39" s="14">
        <f ca="1">$R$15</f>
        <v>3.255813953488372E-2</v>
      </c>
      <c r="U39" s="14">
        <f ca="1">$S$15</f>
        <v>0</v>
      </c>
      <c r="V39" s="14">
        <f ca="1">$T$15</f>
        <v>7.441860465116279E-2</v>
      </c>
      <c r="W39" s="14">
        <f ca="1">$U$15</f>
        <v>9.3023255813953487E-3</v>
      </c>
      <c r="X39" s="14">
        <f ca="1">$V$15</f>
        <v>3.7209302325581395E-2</v>
      </c>
      <c r="Y39" s="14">
        <f ca="1">$W$15</f>
        <v>3.7209302325581395E-2</v>
      </c>
      <c r="Z39" s="14">
        <f ca="1">$X$15</f>
        <v>0.14418604651162792</v>
      </c>
      <c r="AA39" s="14">
        <f ca="1">$Y$15</f>
        <v>1.8604651162790697E-2</v>
      </c>
    </row>
    <row r="40" spans="1:31" ht="30.75" x14ac:dyDescent="0.55000000000000004">
      <c r="A40" s="23" t="s">
        <v>84</v>
      </c>
      <c r="B40" s="14">
        <f ca="1">$AA$15</f>
        <v>6.5116279069767441E-2</v>
      </c>
      <c r="C40" s="14">
        <f ca="1">$B$15</f>
        <v>5.5813953488372092E-2</v>
      </c>
      <c r="D40" s="14">
        <f ca="1">$C$15</f>
        <v>0</v>
      </c>
      <c r="E40" s="14">
        <f ca="1">$D$15</f>
        <v>1.3953488372093023E-2</v>
      </c>
      <c r="F40" s="14">
        <f ca="1">$E$15</f>
        <v>1.3953488372093023E-2</v>
      </c>
      <c r="G40" s="14">
        <f ca="1">$F$15</f>
        <v>2.7906976744186046E-2</v>
      </c>
      <c r="H40" s="14">
        <f ca="1">$G$15</f>
        <v>6.5116279069767441E-2</v>
      </c>
      <c r="I40" s="14">
        <f ca="1">$H$15</f>
        <v>0.10232558139534884</v>
      </c>
      <c r="J40" s="14">
        <f ca="1">$I$15</f>
        <v>2.3255813953488372E-2</v>
      </c>
      <c r="K40" s="14">
        <f ca="1">$J$15</f>
        <v>0</v>
      </c>
      <c r="L40" s="14">
        <f ca="1">$K$15</f>
        <v>6.9767441860465115E-2</v>
      </c>
      <c r="M40" s="14">
        <f ca="1">$L$15</f>
        <v>4.6511627906976744E-2</v>
      </c>
      <c r="N40" s="14">
        <f ca="1">$M$15</f>
        <v>9.7674418604651161E-2</v>
      </c>
      <c r="O40" s="14">
        <f ca="1">$N$15</f>
        <v>1.3953488372093023E-2</v>
      </c>
      <c r="P40" s="14">
        <f ca="1">$O$15</f>
        <v>1.3953488372093023E-2</v>
      </c>
      <c r="Q40" s="14">
        <f ca="1">$P$15</f>
        <v>1.3953488372093023E-2</v>
      </c>
      <c r="R40" s="14">
        <f ca="1">$Q$15</f>
        <v>1.3953488372093023E-2</v>
      </c>
      <c r="S40" s="14">
        <f ca="1">$R$15</f>
        <v>3.255813953488372E-2</v>
      </c>
      <c r="T40" s="14">
        <f ca="1">$S$15</f>
        <v>0</v>
      </c>
      <c r="U40" s="14">
        <f ca="1">$T$15</f>
        <v>7.441860465116279E-2</v>
      </c>
      <c r="V40" s="14">
        <f ca="1">$U$15</f>
        <v>9.3023255813953487E-3</v>
      </c>
      <c r="W40" s="14">
        <f ca="1">$V$15</f>
        <v>3.7209302325581395E-2</v>
      </c>
      <c r="X40" s="14">
        <f ca="1">$W$15</f>
        <v>3.7209302325581395E-2</v>
      </c>
      <c r="Y40" s="14">
        <f ca="1">$X$15</f>
        <v>0.14418604651162792</v>
      </c>
      <c r="Z40" s="14">
        <f ca="1">$Y$15</f>
        <v>1.8604651162790697E-2</v>
      </c>
      <c r="AA40" s="14">
        <f ca="1">$Z$15</f>
        <v>9.3023255813953487E-3</v>
      </c>
    </row>
    <row r="41" spans="1:31" ht="18" x14ac:dyDescent="0.35">
      <c r="A41" s="17"/>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4" spans="1:31" ht="21" x14ac:dyDescent="0.35">
      <c r="AB44" s="33" t="s">
        <v>85</v>
      </c>
      <c r="AC44" s="35" t="s">
        <v>86</v>
      </c>
      <c r="AD44" s="38">
        <f ca="1">MAX(AB45:AB70)</f>
        <v>6.7009302325581374E-2</v>
      </c>
      <c r="AE44" s="34" t="s">
        <v>87</v>
      </c>
    </row>
    <row r="45" spans="1:31" ht="30.75" x14ac:dyDescent="0.55000000000000004">
      <c r="A45" s="23" t="s">
        <v>33</v>
      </c>
      <c r="B45" s="14">
        <f ca="1">B11*($B$15)</f>
        <v>4.5767441860465122E-3</v>
      </c>
      <c r="C45" s="14">
        <f ca="1">C11*($C$15)</f>
        <v>0</v>
      </c>
      <c r="D45" s="14">
        <f ca="1">D11*($D$15)</f>
        <v>3.9069767441860464E-4</v>
      </c>
      <c r="E45" s="14">
        <f ca="1">E11*($E$15)</f>
        <v>5.9999999999999995E-4</v>
      </c>
      <c r="F45" s="14">
        <f ca="1">F11*($F$15)</f>
        <v>3.5441860465116278E-3</v>
      </c>
      <c r="G45" s="14">
        <f ca="1">G11*($G$15)</f>
        <v>1.4325581395348837E-3</v>
      </c>
      <c r="H45" s="14">
        <f ca="1">H11*($H$15)</f>
        <v>2.0465116279069768E-3</v>
      </c>
      <c r="I45" s="14">
        <f ca="1">I11*($I$15)</f>
        <v>1.4186046511627907E-3</v>
      </c>
      <c r="J45" s="14">
        <f ca="1">J11*($J$15)</f>
        <v>0</v>
      </c>
      <c r="K45" s="14">
        <f ca="1">K11*($K$15)</f>
        <v>1.3953488372093022E-4</v>
      </c>
      <c r="L45" s="14">
        <f ca="1">L11*($L$15)</f>
        <v>3.7209302325581393E-4</v>
      </c>
      <c r="M45" s="14">
        <f ca="1">M11*($M$15)</f>
        <v>3.9069767441860465E-3</v>
      </c>
      <c r="N45" s="14">
        <f ca="1">N11*($N$15)</f>
        <v>3.3488372093023257E-4</v>
      </c>
      <c r="O45" s="14">
        <f ca="1">O11*($O$15)</f>
        <v>9.3488372093023257E-4</v>
      </c>
      <c r="P45" s="14">
        <f ca="1">P11*($P$15)</f>
        <v>1.0465116279069766E-3</v>
      </c>
      <c r="Q45" s="14">
        <f ca="1">Q11*($Q$15)</f>
        <v>2.6511627906976743E-4</v>
      </c>
      <c r="R45" s="14">
        <f ca="1">R11*($R$15)</f>
        <v>3.2558139534883724E-5</v>
      </c>
      <c r="S45" s="14">
        <f ca="1">S11*($S$15)</f>
        <v>0</v>
      </c>
      <c r="T45" s="14">
        <f ca="1">T11*($T$15)</f>
        <v>4.6883720930232554E-3</v>
      </c>
      <c r="U45" s="14">
        <f ca="1">U11*($U$15)</f>
        <v>8.4651162790697673E-4</v>
      </c>
      <c r="V45" s="14">
        <f ca="1">V11*($V$15)</f>
        <v>1.0418604651162792E-3</v>
      </c>
      <c r="W45" s="14">
        <f ca="1">W11*($W$15)</f>
        <v>3.7209302325581393E-4</v>
      </c>
      <c r="X45" s="14">
        <f ca="1">X11*($X$15)</f>
        <v>3.3162790697674419E-3</v>
      </c>
      <c r="Y45" s="14">
        <f ca="1">Y11*($Y$15)</f>
        <v>1.8604651162790697E-5</v>
      </c>
      <c r="Z45" s="14">
        <f ca="1">Z11*($Z$15)</f>
        <v>1.8604651162790697E-4</v>
      </c>
      <c r="AA45" s="14">
        <f ca="1">AA11*($AA$15)</f>
        <v>6.5116279069767449E-5</v>
      </c>
      <c r="AB45" s="19">
        <f ca="1">(B45)+(C45)+(D45)+(E45)+(F45)+(G45)+(H45)+(I45)+(J45)+(K45)+(L45)+(M45)+(N45)+(O45)+(P45)+(Q45)+(R45)+(S45)+(T45)+(U45)+(V45)+(W45)+(X45)+(Y45)+(Z45)+(AA45)</f>
        <v>3.1576744186046508E-2</v>
      </c>
      <c r="AE45" s="40" t="s">
        <v>15</v>
      </c>
    </row>
    <row r="46" spans="1:31" ht="30.75" x14ac:dyDescent="0.55000000000000004">
      <c r="A46" s="23" t="s">
        <v>34</v>
      </c>
      <c r="B46" s="14">
        <f ca="1">B11*($C$15)</f>
        <v>0</v>
      </c>
      <c r="C46" s="14">
        <f ca="1">C11*($D$15)</f>
        <v>2.0930232558139534E-4</v>
      </c>
      <c r="D46" s="14">
        <f ca="1">D11*($E$15)</f>
        <v>3.9069767441860464E-4</v>
      </c>
      <c r="E46" s="14">
        <f ca="1">E11*($F$15)</f>
        <v>1.1999999999999999E-3</v>
      </c>
      <c r="F46" s="14">
        <f ca="1">F11*($G$15)</f>
        <v>8.2697674418604657E-3</v>
      </c>
      <c r="G46" s="14">
        <f ca="1">G11*($H$15)</f>
        <v>2.2511627906976741E-3</v>
      </c>
      <c r="H46" s="14">
        <f ca="1">H11*($I$15)</f>
        <v>4.6511627906976747E-4</v>
      </c>
      <c r="I46" s="14">
        <f ca="1">I11*($J$15)</f>
        <v>0</v>
      </c>
      <c r="J46" s="14">
        <f ca="1">J11*($K$15)</f>
        <v>4.8837209302325588E-3</v>
      </c>
      <c r="K46" s="14">
        <f ca="1">K11*($L$15)</f>
        <v>9.3023255813953483E-5</v>
      </c>
      <c r="L46" s="14">
        <f ca="1">L11*($M$15)</f>
        <v>7.8139534883720928E-4</v>
      </c>
      <c r="M46" s="14">
        <f ca="1">M11*($N$15)</f>
        <v>5.581395348837209E-4</v>
      </c>
      <c r="N46" s="14">
        <f ca="1">N11*($O$15)</f>
        <v>3.3488372093023257E-4</v>
      </c>
      <c r="O46" s="14">
        <f ca="1">O11*($P$15)</f>
        <v>9.3488372093023257E-4</v>
      </c>
      <c r="P46" s="14">
        <f ca="1">P11*($Q$15)</f>
        <v>1.0465116279069766E-3</v>
      </c>
      <c r="Q46" s="14">
        <f ca="1">Q11*($R$15)</f>
        <v>6.1860465116279071E-4</v>
      </c>
      <c r="R46" s="14">
        <f ca="1">R11*($S$15)</f>
        <v>0</v>
      </c>
      <c r="S46" s="14">
        <f ca="1">S11*($T$15)</f>
        <v>4.4651162790697672E-3</v>
      </c>
      <c r="T46" s="14">
        <f ca="1">T11*($U$15)</f>
        <v>5.8604651162790693E-4</v>
      </c>
      <c r="U46" s="14">
        <f ca="1">U11*($V$15)</f>
        <v>3.3860465116279069E-3</v>
      </c>
      <c r="V46" s="14">
        <f ca="1">V11*($W$15)</f>
        <v>1.0418604651162792E-3</v>
      </c>
      <c r="W46" s="14">
        <f ca="1">W11*($X$15)</f>
        <v>1.4418604651162791E-3</v>
      </c>
      <c r="X46" s="14">
        <f ca="1">X11*($Y$15)</f>
        <v>4.2790697674418605E-4</v>
      </c>
      <c r="Y46" s="14">
        <f ca="1">Y11*($Z$15)</f>
        <v>9.3023255813953486E-6</v>
      </c>
      <c r="Z46" s="14">
        <f ca="1">Z11*($AA$15)</f>
        <v>1.3023255813953488E-3</v>
      </c>
      <c r="AA46" s="14">
        <f ca="1">AA11*($B$15)</f>
        <v>5.5813953488372095E-5</v>
      </c>
      <c r="AB46" s="19">
        <f ca="1">(B46)+(C46)+(D46)+(E46)+(F46)+(G46)+(H46)+(I46)+(J46)+(K46)+(L46)+(M46)+(N46)+(O46)+(P46)+(Q46)+(R46)+(S46)+(T46)+(U46)+(V46)+(W46)+(X46)+(Y46)+(Z46)+(AA46)</f>
        <v>3.4753488372093036E-2</v>
      </c>
      <c r="AE46" s="40" t="s">
        <v>7</v>
      </c>
    </row>
    <row r="47" spans="1:31" ht="30.75" x14ac:dyDescent="0.55000000000000004">
      <c r="A47" s="23" t="s">
        <v>35</v>
      </c>
      <c r="B47" s="14">
        <f ca="1">B11*($D$15)</f>
        <v>1.144186046511628E-3</v>
      </c>
      <c r="C47" s="14">
        <f ca="1">C11*($E$15)</f>
        <v>2.0930232558139534E-4</v>
      </c>
      <c r="D47" s="14">
        <f ca="1">D11*($F$15)</f>
        <v>7.8139534883720928E-4</v>
      </c>
      <c r="E47" s="14">
        <f ca="1">E11*($G$15)</f>
        <v>2.7999999999999995E-3</v>
      </c>
      <c r="F47" s="14">
        <f ca="1">F11*($H$15)</f>
        <v>1.2995348837209302E-2</v>
      </c>
      <c r="G47" s="14">
        <f ca="1">G11*($I$15)</f>
        <v>5.116279069767441E-4</v>
      </c>
      <c r="H47" s="14">
        <f ca="1">H11*($J$15)</f>
        <v>0</v>
      </c>
      <c r="I47" s="14">
        <f ca="1">I11*($K$15)</f>
        <v>4.2558139534883722E-3</v>
      </c>
      <c r="J47" s="14">
        <f ca="1">J11*($L$15)</f>
        <v>3.2558139534883722E-3</v>
      </c>
      <c r="K47" s="14">
        <f ca="1">K11*($M$15)</f>
        <v>1.9534883720930232E-4</v>
      </c>
      <c r="L47" s="14">
        <f ca="1">L11*($N$15)</f>
        <v>1.1162790697674419E-4</v>
      </c>
      <c r="M47" s="14">
        <f ca="1">M11*($O$15)</f>
        <v>5.581395348837209E-4</v>
      </c>
      <c r="N47" s="14">
        <f ca="1">N11*($P$15)</f>
        <v>3.3488372093023257E-4</v>
      </c>
      <c r="O47" s="14">
        <f ca="1">O11*($Q$15)</f>
        <v>9.3488372093023257E-4</v>
      </c>
      <c r="P47" s="14">
        <f ca="1">P11*($R$15)</f>
        <v>2.4418604651162789E-3</v>
      </c>
      <c r="Q47" s="14">
        <f ca="1">Q11*($S$15)</f>
        <v>0</v>
      </c>
      <c r="R47" s="14">
        <f ca="1">R11*($T$15)</f>
        <v>7.4418604651162789E-5</v>
      </c>
      <c r="S47" s="14">
        <f ca="1">S11*($U$15)</f>
        <v>5.581395348837209E-4</v>
      </c>
      <c r="T47" s="14">
        <f ca="1">T11*($V$15)</f>
        <v>2.3441860465116277E-3</v>
      </c>
      <c r="U47" s="14">
        <f ca="1">U11*($W$15)</f>
        <v>3.3860465116279069E-3</v>
      </c>
      <c r="V47" s="14">
        <f ca="1">V11*($X$15)</f>
        <v>4.037209302325582E-3</v>
      </c>
      <c r="W47" s="14">
        <f ca="1">W11*($Y$15)</f>
        <v>1.8604651162790697E-4</v>
      </c>
      <c r="X47" s="14">
        <f ca="1">X11*($Z$15)</f>
        <v>2.1395348837209303E-4</v>
      </c>
      <c r="Y47" s="14">
        <f ca="1">Y11*($AA$15)</f>
        <v>6.5116279069767449E-5</v>
      </c>
      <c r="Z47" s="14">
        <f ca="1">Z11*($B$15)</f>
        <v>1.1162790697674418E-3</v>
      </c>
      <c r="AA47" s="14">
        <f ca="1">AA11*($C$15)</f>
        <v>0</v>
      </c>
      <c r="AB47" s="19">
        <f t="shared" ref="AB47:AB70" ca="1" si="4">(B47)+(C47)+(D47)+(E47)+(F47)+(G47)+(H47)+(I47)+(J47)+(K47)+(L47)+(M47)+(N47)+(O47)+(P47)+(Q47)+(R47)+(S47)+(T47)+(U47)+(V47)+(W47)+(X47)+(Y47)+(Z47)+(AA47)</f>
        <v>4.251162790697674E-2</v>
      </c>
      <c r="AE47" s="40" t="s">
        <v>21</v>
      </c>
    </row>
    <row r="48" spans="1:31" ht="30.75" x14ac:dyDescent="0.55000000000000004">
      <c r="A48" s="23" t="s">
        <v>36</v>
      </c>
      <c r="B48" s="14">
        <f ca="1">B11*($E$15)</f>
        <v>1.144186046511628E-3</v>
      </c>
      <c r="C48" s="14">
        <f ca="1">C11*($F$15)</f>
        <v>4.1860465116279067E-4</v>
      </c>
      <c r="D48" s="14">
        <f ca="1">D11*($G$15)</f>
        <v>1.8232558139534883E-3</v>
      </c>
      <c r="E48" s="14">
        <f ca="1">E11*($H$15)</f>
        <v>4.3999999999999994E-3</v>
      </c>
      <c r="F48" s="14">
        <f ca="1">F11*($I$15)</f>
        <v>2.9534883720930233E-3</v>
      </c>
      <c r="G48" s="14">
        <f ca="1">G11*($J$15)</f>
        <v>0</v>
      </c>
      <c r="H48" s="14">
        <f ca="1">H11*($K$15)</f>
        <v>1.3953488372093023E-3</v>
      </c>
      <c r="I48" s="14">
        <f ca="1">I11*($L$15)</f>
        <v>2.8372093023255815E-3</v>
      </c>
      <c r="J48" s="14">
        <f ca="1">J11*($M$15)</f>
        <v>6.8372093023255816E-3</v>
      </c>
      <c r="K48" s="14">
        <f ca="1">K11*($N$15)</f>
        <v>2.7906976744186048E-5</v>
      </c>
      <c r="L48" s="14">
        <f ca="1">L11*($O$15)</f>
        <v>1.1162790697674419E-4</v>
      </c>
      <c r="M48" s="14">
        <f ca="1">M11*($P$15)</f>
        <v>5.581395348837209E-4</v>
      </c>
      <c r="N48" s="14">
        <f ca="1">N11*($Q$15)</f>
        <v>3.3488372093023257E-4</v>
      </c>
      <c r="O48" s="14">
        <f ca="1">O11*($R$15)</f>
        <v>2.1813953488372096E-3</v>
      </c>
      <c r="P48" s="14">
        <f ca="1">P11*($S$15)</f>
        <v>0</v>
      </c>
      <c r="Q48" s="14">
        <f ca="1">Q11*($T$15)</f>
        <v>1.4139534883720929E-3</v>
      </c>
      <c r="R48" s="14">
        <f ca="1">R11*($U$15)</f>
        <v>9.3023255813953486E-6</v>
      </c>
      <c r="S48" s="14">
        <f ca="1">S11*($V$15)</f>
        <v>2.2325581395348836E-3</v>
      </c>
      <c r="T48" s="14">
        <f ca="1">T11*($W$15)</f>
        <v>2.3441860465116277E-3</v>
      </c>
      <c r="U48" s="14">
        <f ca="1">U11*($X$15)</f>
        <v>1.3120930232558141E-2</v>
      </c>
      <c r="V48" s="14">
        <f ca="1">V11*($Y$15)</f>
        <v>5.2093023255813959E-4</v>
      </c>
      <c r="W48" s="14">
        <f ca="1">W11*($Z$15)</f>
        <v>9.3023255813953483E-5</v>
      </c>
      <c r="X48" s="14">
        <f ca="1">X11*($AA$15)</f>
        <v>1.4976744186046512E-3</v>
      </c>
      <c r="Y48" s="14">
        <f ca="1">Y11*($B$15)</f>
        <v>5.5813953488372095E-5</v>
      </c>
      <c r="Z48" s="14">
        <f ca="1">Z11*($C$15)</f>
        <v>0</v>
      </c>
      <c r="AA48" s="14">
        <f ca="1">AA11*($D$15)</f>
        <v>1.3953488372093024E-5</v>
      </c>
      <c r="AB48" s="19">
        <f t="shared" ca="1" si="4"/>
        <v>4.6325581395348835E-2</v>
      </c>
      <c r="AE48" s="40" t="s">
        <v>10</v>
      </c>
    </row>
    <row r="49" spans="1:31" ht="30.75" x14ac:dyDescent="0.55000000000000004">
      <c r="A49" s="23" t="s">
        <v>37</v>
      </c>
      <c r="B49" s="14">
        <f ca="1">B11*($F$15)</f>
        <v>2.2883720930232561E-3</v>
      </c>
      <c r="C49" s="14">
        <f ca="1">C11*($G$15)</f>
        <v>9.7674418604651162E-4</v>
      </c>
      <c r="D49" s="14">
        <f ca="1">D11*($H$15)</f>
        <v>2.8651162790697673E-3</v>
      </c>
      <c r="E49" s="14">
        <f ca="1">E11*($I$15)</f>
        <v>9.999999999999998E-4</v>
      </c>
      <c r="F49" s="14">
        <f ca="1">F11*($J$15)</f>
        <v>0</v>
      </c>
      <c r="G49" s="14">
        <f ca="1">G11*($K$15)</f>
        <v>1.5348837209302325E-3</v>
      </c>
      <c r="H49" s="14">
        <f ca="1">H11*($L$15)</f>
        <v>9.3023255813953494E-4</v>
      </c>
      <c r="I49" s="14">
        <f ca="1">I11*($M$15)</f>
        <v>5.958139534883721E-3</v>
      </c>
      <c r="J49" s="14">
        <f ca="1">J11*($N$15)</f>
        <v>9.7674418604651162E-4</v>
      </c>
      <c r="K49" s="14">
        <f ca="1">K11*($O$15)</f>
        <v>2.7906976744186048E-5</v>
      </c>
      <c r="L49" s="14">
        <f ca="1">L11*($P$15)</f>
        <v>1.1162790697674419E-4</v>
      </c>
      <c r="M49" s="14">
        <f ca="1">M11*($Q$15)</f>
        <v>5.581395348837209E-4</v>
      </c>
      <c r="N49" s="14">
        <f ca="1">N11*($R$15)</f>
        <v>7.8139534883720928E-4</v>
      </c>
      <c r="O49" s="14">
        <f ca="1">O11*($S$15)</f>
        <v>0</v>
      </c>
      <c r="P49" s="14">
        <f ca="1">P11*($T$15)</f>
        <v>5.5813953488372094E-3</v>
      </c>
      <c r="Q49" s="14">
        <f ca="1">Q11*($U$15)</f>
        <v>1.7674418604651161E-4</v>
      </c>
      <c r="R49" s="14">
        <f ca="1">R11*($V$15)</f>
        <v>3.7209302325581394E-5</v>
      </c>
      <c r="S49" s="14">
        <f ca="1">S11*($W$15)</f>
        <v>2.2325581395348836E-3</v>
      </c>
      <c r="T49" s="14">
        <f ca="1">T11*($X$15)</f>
        <v>9.0837209302325594E-3</v>
      </c>
      <c r="U49" s="14">
        <f ca="1">U11*($Y$15)</f>
        <v>1.6930232558139535E-3</v>
      </c>
      <c r="V49" s="14">
        <f ca="1">V11*($Z$15)</f>
        <v>2.604651162790698E-4</v>
      </c>
      <c r="W49" s="14">
        <f ca="1">W11*($AA$15)</f>
        <v>6.5116279069767438E-4</v>
      </c>
      <c r="X49" s="14">
        <f ca="1">X11*($B$15)</f>
        <v>1.283720930232558E-3</v>
      </c>
      <c r="Y49" s="14">
        <f ca="1">Y11*($C$15)</f>
        <v>0</v>
      </c>
      <c r="Z49" s="14">
        <f ca="1">Z11*($D$15)</f>
        <v>2.7906976744186045E-4</v>
      </c>
      <c r="AA49" s="14">
        <f ca="1">AA11*($E$15)</f>
        <v>1.3953488372093024E-5</v>
      </c>
      <c r="AB49" s="19">
        <f t="shared" ca="1" si="4"/>
        <v>3.9302325581395355E-2</v>
      </c>
      <c r="AE49" s="40" t="s">
        <v>1</v>
      </c>
    </row>
    <row r="50" spans="1:31" ht="30.75" x14ac:dyDescent="0.55000000000000004">
      <c r="A50" s="23" t="s">
        <v>38</v>
      </c>
      <c r="B50" s="14">
        <f ca="1">B11*($G$15)</f>
        <v>5.3395348837209306E-3</v>
      </c>
      <c r="C50" s="14">
        <f ca="1">C11*($H$15)</f>
        <v>1.5348837209302325E-3</v>
      </c>
      <c r="D50" s="14">
        <f ca="1">D11*($I$15)</f>
        <v>6.5116279069767438E-4</v>
      </c>
      <c r="E50" s="14">
        <f ca="1">E11*($J$15)</f>
        <v>0</v>
      </c>
      <c r="F50" s="14">
        <f ca="1">F11*($K$15)</f>
        <v>8.8604651162790694E-3</v>
      </c>
      <c r="G50" s="14">
        <f ca="1">G11*($L$15)</f>
        <v>1.0232558139534882E-3</v>
      </c>
      <c r="H50" s="14">
        <f ca="1">H11*($M$15)</f>
        <v>1.9534883720930232E-3</v>
      </c>
      <c r="I50" s="14">
        <f ca="1">I11*($N$15)</f>
        <v>8.5116279069767436E-4</v>
      </c>
      <c r="J50" s="14">
        <f ca="1">J11*($O$15)</f>
        <v>9.7674418604651162E-4</v>
      </c>
      <c r="K50" s="14">
        <f ca="1">K11*($P$15)</f>
        <v>2.7906976744186048E-5</v>
      </c>
      <c r="L50" s="14">
        <f ca="1">L11*($Q$15)</f>
        <v>1.1162790697674419E-4</v>
      </c>
      <c r="M50" s="14">
        <f ca="1">M11*($R$15)</f>
        <v>1.3023255813953488E-3</v>
      </c>
      <c r="N50" s="14">
        <f ca="1">N11*($S$15)</f>
        <v>0</v>
      </c>
      <c r="O50" s="14">
        <f ca="1">O11*($T$15)</f>
        <v>4.9860465116279076E-3</v>
      </c>
      <c r="P50" s="14">
        <f ca="1">P11*($U$15)</f>
        <v>6.9767441860465117E-4</v>
      </c>
      <c r="Q50" s="14">
        <f ca="1">Q11*($V$15)</f>
        <v>7.0697674418604645E-4</v>
      </c>
      <c r="R50" s="14">
        <f ca="1">R11*($W$15)</f>
        <v>3.7209302325581394E-5</v>
      </c>
      <c r="S50" s="14">
        <f ca="1">S11*($X$15)</f>
        <v>8.6511627906976744E-3</v>
      </c>
      <c r="T50" s="14">
        <f ca="1">T11*($Y$15)</f>
        <v>1.1720930232558139E-3</v>
      </c>
      <c r="U50" s="14">
        <f ca="1">U11*($Z$15)</f>
        <v>8.4651162790697673E-4</v>
      </c>
      <c r="V50" s="14">
        <f ca="1">V11*($AA$15)</f>
        <v>1.8232558139534883E-3</v>
      </c>
      <c r="W50" s="14">
        <f ca="1">W11*($B$15)</f>
        <v>5.581395348837209E-4</v>
      </c>
      <c r="X50" s="14">
        <f ca="1">X11*($C$15)</f>
        <v>0</v>
      </c>
      <c r="Y50" s="14">
        <f ca="1">Y11*($D$15)</f>
        <v>1.3953488372093024E-5</v>
      </c>
      <c r="Z50" s="14">
        <f ca="1">Z11*($E$15)</f>
        <v>2.7906976744186045E-4</v>
      </c>
      <c r="AA50" s="14">
        <f ca="1">AA11*($F$15)</f>
        <v>2.7906976744186048E-5</v>
      </c>
      <c r="AB50" s="19">
        <f t="shared" ca="1" si="4"/>
        <v>4.2432558139534879E-2</v>
      </c>
      <c r="AE50" s="40" t="s">
        <v>17</v>
      </c>
    </row>
    <row r="51" spans="1:31" ht="30.75" x14ac:dyDescent="0.55000000000000004">
      <c r="A51" s="23" t="s">
        <v>39</v>
      </c>
      <c r="B51" s="14">
        <f ca="1">B11*($H$15)</f>
        <v>8.3906976744186051E-3</v>
      </c>
      <c r="C51" s="14">
        <f ca="1">C11*($I$15)</f>
        <v>3.4883720930232559E-4</v>
      </c>
      <c r="D51" s="14">
        <f ca="1">D11*($J$15)</f>
        <v>0</v>
      </c>
      <c r="E51" s="14">
        <f ca="1">E11*($K$15)</f>
        <v>2.9999999999999996E-3</v>
      </c>
      <c r="F51" s="14">
        <f ca="1">F11*($L$15)</f>
        <v>5.9069767441860465E-3</v>
      </c>
      <c r="G51" s="14">
        <f ca="1">G11*($M$15)</f>
        <v>2.1488372093023253E-3</v>
      </c>
      <c r="H51" s="14">
        <f ca="1">H11*($N$15)</f>
        <v>2.7906976744186045E-4</v>
      </c>
      <c r="I51" s="14">
        <f ca="1">I11*($O$15)</f>
        <v>8.5116279069767436E-4</v>
      </c>
      <c r="J51" s="14">
        <f ca="1">J11*($P$15)</f>
        <v>9.7674418604651162E-4</v>
      </c>
      <c r="K51" s="14">
        <f ca="1">K11*($Q$15)</f>
        <v>2.7906976744186048E-5</v>
      </c>
      <c r="L51" s="14">
        <f ca="1">L11*($R$15)</f>
        <v>2.604651162790698E-4</v>
      </c>
      <c r="M51" s="14">
        <f ca="1">M11*($S$15)</f>
        <v>0</v>
      </c>
      <c r="N51" s="14">
        <f ca="1">N11*($T$15)</f>
        <v>1.786046511627907E-3</v>
      </c>
      <c r="O51" s="14">
        <f ca="1">O11*($U$15)</f>
        <v>6.2325581395348845E-4</v>
      </c>
      <c r="P51" s="14">
        <f ca="1">P11*($V$15)</f>
        <v>2.7906976744186047E-3</v>
      </c>
      <c r="Q51" s="14">
        <f ca="1">Q11*($W$15)</f>
        <v>7.0697674418604645E-4</v>
      </c>
      <c r="R51" s="14">
        <f ca="1">R11*($X$15)</f>
        <v>1.4418604651162791E-4</v>
      </c>
      <c r="S51" s="14">
        <f ca="1">S11*($Y$15)</f>
        <v>1.1162790697674418E-3</v>
      </c>
      <c r="T51" s="14">
        <f ca="1">T11*($Z$15)</f>
        <v>5.8604651162790693E-4</v>
      </c>
      <c r="U51" s="14">
        <f ca="1">U11*($AA$15)</f>
        <v>5.9255813953488371E-3</v>
      </c>
      <c r="V51" s="14">
        <f ca="1">V11*($B$15)</f>
        <v>1.5627906976744186E-3</v>
      </c>
      <c r="W51" s="14">
        <f ca="1">W11*($C$15)</f>
        <v>0</v>
      </c>
      <c r="X51" s="14">
        <f ca="1">X11*($D$15)</f>
        <v>3.209302325581395E-4</v>
      </c>
      <c r="Y51" s="14">
        <f ca="1">Y11*($E$15)</f>
        <v>1.3953488372093024E-5</v>
      </c>
      <c r="Z51" s="14">
        <f ca="1">Z11*($F$15)</f>
        <v>5.581395348837209E-4</v>
      </c>
      <c r="AA51" s="14">
        <f ca="1">AA11*($G$15)</f>
        <v>6.5116279069767449E-5</v>
      </c>
      <c r="AB51" s="19">
        <f t="shared" ca="1" si="4"/>
        <v>3.8390697674418599E-2</v>
      </c>
      <c r="AE51" s="40" t="s">
        <v>14</v>
      </c>
    </row>
    <row r="52" spans="1:31" ht="30.75" x14ac:dyDescent="0.55000000000000004">
      <c r="A52" s="23" t="s">
        <v>40</v>
      </c>
      <c r="B52" s="14">
        <f ca="1">B11*($I$15)</f>
        <v>1.9069767441860467E-3</v>
      </c>
      <c r="C52" s="14">
        <f ca="1">C11*($J$15)</f>
        <v>0</v>
      </c>
      <c r="D52" s="14">
        <f ca="1">D11*($K$15)</f>
        <v>1.9534883720930232E-3</v>
      </c>
      <c r="E52" s="14">
        <f ca="1">E11*($L$15)</f>
        <v>1.9999999999999996E-3</v>
      </c>
      <c r="F52" s="14">
        <f ca="1">F11*($M$15)</f>
        <v>1.2404651162790699E-2</v>
      </c>
      <c r="G52" s="14">
        <f ca="1">G11*($N$15)</f>
        <v>3.0697674418604648E-4</v>
      </c>
      <c r="H52" s="14">
        <f ca="1">H11*($O$15)</f>
        <v>2.7906976744186045E-4</v>
      </c>
      <c r="I52" s="14">
        <f ca="1">I11*($P$15)</f>
        <v>8.5116279069767436E-4</v>
      </c>
      <c r="J52" s="14">
        <f ca="1">J11*($Q$15)</f>
        <v>9.7674418604651162E-4</v>
      </c>
      <c r="K52" s="14">
        <f ca="1">K11*($R$15)</f>
        <v>6.5116279069767449E-5</v>
      </c>
      <c r="L52" s="14">
        <f ca="1">L11*($S$15)</f>
        <v>0</v>
      </c>
      <c r="M52" s="14">
        <f ca="1">M11*($T$15)</f>
        <v>2.9767441860465114E-3</v>
      </c>
      <c r="N52" s="14">
        <f ca="1">N11*($U$15)</f>
        <v>2.2325581395348838E-4</v>
      </c>
      <c r="O52" s="14">
        <f ca="1">O11*($V$15)</f>
        <v>2.4930232558139538E-3</v>
      </c>
      <c r="P52" s="14">
        <f ca="1">P11*($W$15)</f>
        <v>2.7906976744186047E-3</v>
      </c>
      <c r="Q52" s="14">
        <f ca="1">Q11*($X$15)</f>
        <v>2.7395348837209303E-3</v>
      </c>
      <c r="R52" s="14">
        <f ca="1">R11*($Y$15)</f>
        <v>1.8604651162790697E-5</v>
      </c>
      <c r="S52" s="14">
        <f ca="1">S11*($Z$15)</f>
        <v>5.581395348837209E-4</v>
      </c>
      <c r="T52" s="14">
        <f ca="1">T11*($AA$15)</f>
        <v>4.1023255813953489E-3</v>
      </c>
      <c r="U52" s="14">
        <f ca="1">U11*($B$15)</f>
        <v>5.0790697674418604E-3</v>
      </c>
      <c r="V52" s="14">
        <f ca="1">V11*($C$15)</f>
        <v>0</v>
      </c>
      <c r="W52" s="14">
        <f ca="1">W11*($D$15)</f>
        <v>1.3953488372093022E-4</v>
      </c>
      <c r="X52" s="14">
        <f ca="1">X11*($E$15)</f>
        <v>3.209302325581395E-4</v>
      </c>
      <c r="Y52" s="14">
        <f ca="1">Y11*($F$15)</f>
        <v>2.7906976744186048E-5</v>
      </c>
      <c r="Z52" s="14">
        <f ca="1">Z11*($G$15)</f>
        <v>1.3023255813953488E-3</v>
      </c>
      <c r="AA52" s="14">
        <f ca="1">AA11*($H$15)</f>
        <v>1.0232558139534884E-4</v>
      </c>
      <c r="AB52" s="19">
        <f t="shared" ca="1" si="4"/>
        <v>4.3618604651162796E-2</v>
      </c>
      <c r="AE52" s="40" t="s">
        <v>0</v>
      </c>
    </row>
    <row r="53" spans="1:31" ht="30.75" x14ac:dyDescent="0.55000000000000004">
      <c r="A53" s="23" t="s">
        <v>41</v>
      </c>
      <c r="B53" s="14">
        <f ca="1">B11*($J$15)</f>
        <v>0</v>
      </c>
      <c r="C53" s="14">
        <f ca="1">C11*($K$15)</f>
        <v>1.0465116279069766E-3</v>
      </c>
      <c r="D53" s="14">
        <f ca="1">D11*($L$15)</f>
        <v>1.3023255813953488E-3</v>
      </c>
      <c r="E53" s="14">
        <f ca="1">E11*($M$15)</f>
        <v>4.1999999999999997E-3</v>
      </c>
      <c r="F53" s="14">
        <f ca="1">F11*($N$15)</f>
        <v>1.7720930232558139E-3</v>
      </c>
      <c r="G53" s="14">
        <f ca="1">G11*($O$15)</f>
        <v>3.0697674418604648E-4</v>
      </c>
      <c r="H53" s="14">
        <f ca="1">H11*($P$15)</f>
        <v>2.7906976744186045E-4</v>
      </c>
      <c r="I53" s="14">
        <f ca="1">I11*($Q$15)</f>
        <v>8.5116279069767436E-4</v>
      </c>
      <c r="J53" s="14">
        <f ca="1">J11*($R$15)</f>
        <v>2.2790697674418608E-3</v>
      </c>
      <c r="K53" s="14">
        <f ca="1">K11*($S$15)</f>
        <v>0</v>
      </c>
      <c r="L53" s="14">
        <f ca="1">L11*($T$15)</f>
        <v>5.9534883720930231E-4</v>
      </c>
      <c r="M53" s="14">
        <f ca="1">M11*($U$15)</f>
        <v>3.7209302325581393E-4</v>
      </c>
      <c r="N53" s="14">
        <f ca="1">N11*($V$15)</f>
        <v>8.9302325581395352E-4</v>
      </c>
      <c r="O53" s="14">
        <f ca="1">O11*($W$15)</f>
        <v>2.4930232558139538E-3</v>
      </c>
      <c r="P53" s="14">
        <f ca="1">P11*($X$15)</f>
        <v>1.0813953488372094E-2</v>
      </c>
      <c r="Q53" s="14">
        <f ca="1">Q11*($Y$15)</f>
        <v>3.5348837209302322E-4</v>
      </c>
      <c r="R53" s="14">
        <f ca="1">R11*($Z$15)</f>
        <v>9.3023255813953486E-6</v>
      </c>
      <c r="S53" s="14">
        <f ca="1">S11*($AA$15)</f>
        <v>3.9069767441860465E-3</v>
      </c>
      <c r="T53" s="14">
        <f ca="1">T11*($B$15)</f>
        <v>3.516279069767442E-3</v>
      </c>
      <c r="U53" s="14">
        <f ca="1">U11*($C$15)</f>
        <v>0</v>
      </c>
      <c r="V53" s="14">
        <f ca="1">V11*($D$15)</f>
        <v>3.9069767441860464E-4</v>
      </c>
      <c r="W53" s="14">
        <f ca="1">W11*($E$15)</f>
        <v>1.3953488372093022E-4</v>
      </c>
      <c r="X53" s="14">
        <f ca="1">X11*($F$15)</f>
        <v>6.41860465116279E-4</v>
      </c>
      <c r="Y53" s="14">
        <f ca="1">Y11*($G$15)</f>
        <v>6.5116279069767449E-5</v>
      </c>
      <c r="Z53" s="14">
        <f ca="1">Z11*($H$15)</f>
        <v>2.0465116279069768E-3</v>
      </c>
      <c r="AA53" s="14">
        <f ca="1">AA11*($I$15)</f>
        <v>2.3255813953488371E-5</v>
      </c>
      <c r="AB53" s="19">
        <f t="shared" ca="1" si="4"/>
        <v>3.8297674418604655E-2</v>
      </c>
      <c r="AE53" s="40" t="s">
        <v>5</v>
      </c>
    </row>
    <row r="54" spans="1:31" ht="30.75" x14ac:dyDescent="0.55000000000000004">
      <c r="A54" s="23" t="s">
        <v>42</v>
      </c>
      <c r="B54" s="14">
        <f ca="1">B11*($K$15)</f>
        <v>5.7209302325581394E-3</v>
      </c>
      <c r="C54" s="14">
        <f ca="1">C11*($L$15)</f>
        <v>6.9767441860465117E-4</v>
      </c>
      <c r="D54" s="14">
        <f ca="1">D11*($M$15)</f>
        <v>2.7348837209302326E-3</v>
      </c>
      <c r="E54" s="14">
        <f ca="1">E11*($N$15)</f>
        <v>5.9999999999999995E-4</v>
      </c>
      <c r="F54" s="14">
        <f ca="1">F11*($O$15)</f>
        <v>1.7720930232558139E-3</v>
      </c>
      <c r="G54" s="14">
        <f ca="1">G11*($P$15)</f>
        <v>3.0697674418604648E-4</v>
      </c>
      <c r="H54" s="14">
        <f ca="1">H11*($Q$15)</f>
        <v>2.7906976744186045E-4</v>
      </c>
      <c r="I54" s="14">
        <f ca="1">I11*($R$15)</f>
        <v>1.9860465116279067E-3</v>
      </c>
      <c r="J54" s="14">
        <f ca="1">J11*($S$15)</f>
        <v>0</v>
      </c>
      <c r="K54" s="14">
        <f ca="1">K11*($T$15)</f>
        <v>1.4883720930232558E-4</v>
      </c>
      <c r="L54" s="14">
        <f ca="1">L11*($U$15)</f>
        <v>7.4418604651162789E-5</v>
      </c>
      <c r="M54" s="14">
        <f ca="1">M11*($V$15)</f>
        <v>1.4883720930232557E-3</v>
      </c>
      <c r="N54" s="14">
        <f ca="1">N11*($W$15)</f>
        <v>8.9302325581395352E-4</v>
      </c>
      <c r="O54" s="14">
        <f ca="1">O11*($X$15)</f>
        <v>9.6604651162790715E-3</v>
      </c>
      <c r="P54" s="14">
        <f ca="1">P11*($Y$15)</f>
        <v>1.3953488372093023E-3</v>
      </c>
      <c r="Q54" s="14">
        <f ca="1">Q11*($Z$15)</f>
        <v>1.7674418604651161E-4</v>
      </c>
      <c r="R54" s="14">
        <f ca="1">R11*($AA$15)</f>
        <v>6.5116279069767449E-5</v>
      </c>
      <c r="S54" s="14">
        <f ca="1">S11*($B$15)</f>
        <v>3.3488372093023254E-3</v>
      </c>
      <c r="T54" s="14">
        <f ca="1">T11*($C$15)</f>
        <v>0</v>
      </c>
      <c r="U54" s="14">
        <f ca="1">U11*($D$15)</f>
        <v>1.2697674418604651E-3</v>
      </c>
      <c r="V54" s="14">
        <f ca="1">V11*($E$15)</f>
        <v>3.9069767441860464E-4</v>
      </c>
      <c r="W54" s="14">
        <f ca="1">W11*($F$15)</f>
        <v>2.7906976744186045E-4</v>
      </c>
      <c r="X54" s="14">
        <f ca="1">X11*($G$15)</f>
        <v>1.4976744186046512E-3</v>
      </c>
      <c r="Y54" s="14">
        <f ca="1">Y11*($H$15)</f>
        <v>1.0232558139534884E-4</v>
      </c>
      <c r="Z54" s="14">
        <f ca="1">Z11*($I$15)</f>
        <v>4.6511627906976747E-4</v>
      </c>
      <c r="AA54" s="14">
        <f ca="1">AA11*($J$15)</f>
        <v>0</v>
      </c>
      <c r="AB54" s="19">
        <f t="shared" ca="1" si="4"/>
        <v>3.5353488372093025E-2</v>
      </c>
      <c r="AE54" s="40" t="s">
        <v>12</v>
      </c>
    </row>
    <row r="55" spans="1:31" ht="30.75" x14ac:dyDescent="0.55000000000000004">
      <c r="A55" s="23" t="s">
        <v>43</v>
      </c>
      <c r="B55" s="14">
        <f ca="1">B11*($L$15)</f>
        <v>3.8139534883720933E-3</v>
      </c>
      <c r="C55" s="14">
        <f ca="1">C11*($M$15)</f>
        <v>1.4651162790697673E-3</v>
      </c>
      <c r="D55" s="14">
        <f ca="1">D11*($N$15)</f>
        <v>3.9069767441860464E-4</v>
      </c>
      <c r="E55" s="14">
        <f ca="1">E11*($O$15)</f>
        <v>5.9999999999999995E-4</v>
      </c>
      <c r="F55" s="14">
        <f ca="1">F11*($P$15)</f>
        <v>1.7720930232558139E-3</v>
      </c>
      <c r="G55" s="14">
        <f ca="1">G11*($Q$15)</f>
        <v>3.0697674418604648E-4</v>
      </c>
      <c r="H55" s="14">
        <f ca="1">H11*($R$15)</f>
        <v>6.5116279069767438E-4</v>
      </c>
      <c r="I55" s="14">
        <f ca="1">I11*($S$15)</f>
        <v>0</v>
      </c>
      <c r="J55" s="14">
        <f ca="1">J11*($T$15)</f>
        <v>5.2093023255813959E-3</v>
      </c>
      <c r="K55" s="14">
        <f ca="1">K11*($U$15)</f>
        <v>1.8604651162790697E-5</v>
      </c>
      <c r="L55" s="14">
        <f ca="1">L11*($V$15)</f>
        <v>2.9767441860465116E-4</v>
      </c>
      <c r="M55" s="14">
        <f ca="1">M11*($W$15)</f>
        <v>1.4883720930232557E-3</v>
      </c>
      <c r="N55" s="14">
        <f ca="1">N11*($X$15)</f>
        <v>3.4604651162790699E-3</v>
      </c>
      <c r="O55" s="14">
        <f ca="1">O11*($Y$15)</f>
        <v>1.2465116279069769E-3</v>
      </c>
      <c r="P55" s="14">
        <f ca="1">P11*($Z$15)</f>
        <v>6.9767441860465117E-4</v>
      </c>
      <c r="Q55" s="14">
        <f ca="1">Q11*($AA$15)</f>
        <v>1.2372093023255814E-3</v>
      </c>
      <c r="R55" s="14">
        <f ca="1">R11*($B$15)</f>
        <v>5.5813953488372095E-5</v>
      </c>
      <c r="S55" s="14">
        <f ca="1">S11*($C$15)</f>
        <v>0</v>
      </c>
      <c r="T55" s="14">
        <f ca="1">T11*($D$15)</f>
        <v>8.790697674418605E-4</v>
      </c>
      <c r="U55" s="14">
        <f ca="1">U11*($E$15)</f>
        <v>1.2697674418604651E-3</v>
      </c>
      <c r="V55" s="14">
        <f ca="1">V11*($F$15)</f>
        <v>7.8139534883720928E-4</v>
      </c>
      <c r="W55" s="14">
        <f ca="1">W11*($G$15)</f>
        <v>6.5116279069767438E-4</v>
      </c>
      <c r="X55" s="14">
        <f ca="1">X11*($H$15)</f>
        <v>2.353488372093023E-3</v>
      </c>
      <c r="Y55" s="14">
        <f ca="1">Y11*($I$15)</f>
        <v>2.3255813953488371E-5</v>
      </c>
      <c r="Z55" s="14">
        <f ca="1">Z11*($J$15)</f>
        <v>0</v>
      </c>
      <c r="AA55" s="14">
        <f ca="1">AA11*($K$15)</f>
        <v>6.9767441860465112E-5</v>
      </c>
      <c r="AB55" s="19">
        <f t="shared" ca="1" si="4"/>
        <v>2.873953488372093E-2</v>
      </c>
      <c r="AE55" s="40" t="s">
        <v>19</v>
      </c>
    </row>
    <row r="56" spans="1:31" ht="30.75" x14ac:dyDescent="0.55000000000000004">
      <c r="A56" s="23" t="s">
        <v>44</v>
      </c>
      <c r="B56" s="14">
        <f ca="1">B11*($M$15)</f>
        <v>8.0093023255813963E-3</v>
      </c>
      <c r="C56" s="14">
        <f ca="1">C11*($N$15)</f>
        <v>2.0930232558139534E-4</v>
      </c>
      <c r="D56" s="14">
        <f ca="1">D11*($O$15)</f>
        <v>3.9069767441860464E-4</v>
      </c>
      <c r="E56" s="14">
        <f ca="1">E11*($P$15)</f>
        <v>5.9999999999999995E-4</v>
      </c>
      <c r="F56" s="14">
        <f ca="1">F11*($Q$15)</f>
        <v>1.7720930232558139E-3</v>
      </c>
      <c r="G56" s="14">
        <f ca="1">G11*($R$15)</f>
        <v>7.1627906976744183E-4</v>
      </c>
      <c r="H56" s="14">
        <f ca="1">H11*($S$15)</f>
        <v>0</v>
      </c>
      <c r="I56" s="14">
        <f ca="1">I11*($T$15)</f>
        <v>4.5395348837209302E-3</v>
      </c>
      <c r="J56" s="14">
        <f ca="1">J11*($U$15)</f>
        <v>6.5116279069767449E-4</v>
      </c>
      <c r="K56" s="14">
        <f ca="1">K11*($V$15)</f>
        <v>7.4418604651162789E-5</v>
      </c>
      <c r="L56" s="14">
        <f ca="1">L11*($W$15)</f>
        <v>2.9767441860465116E-4</v>
      </c>
      <c r="M56" s="14">
        <f ca="1">M11*($X$15)</f>
        <v>5.7674418604651166E-3</v>
      </c>
      <c r="N56" s="14">
        <f ca="1">N11*($Y$15)</f>
        <v>4.4651162790697676E-4</v>
      </c>
      <c r="O56" s="14">
        <f ca="1">O11*($Z$15)</f>
        <v>6.2325581395348845E-4</v>
      </c>
      <c r="P56" s="14">
        <f ca="1">P11*($AA$15)</f>
        <v>4.8837209302325579E-3</v>
      </c>
      <c r="Q56" s="14">
        <f ca="1">Q11*($B$15)</f>
        <v>1.0604651162790697E-3</v>
      </c>
      <c r="R56" s="14">
        <f ca="1">R11*($C$15)</f>
        <v>0</v>
      </c>
      <c r="S56" s="14">
        <f ca="1">S11*($D$15)</f>
        <v>8.3720930232558134E-4</v>
      </c>
      <c r="T56" s="14">
        <f ca="1">T11*($E$15)</f>
        <v>8.790697674418605E-4</v>
      </c>
      <c r="U56" s="14">
        <f ca="1">U11*($F$15)</f>
        <v>2.5395348837209302E-3</v>
      </c>
      <c r="V56" s="14">
        <f ca="1">V11*($G$15)</f>
        <v>1.8232558139534883E-3</v>
      </c>
      <c r="W56" s="14">
        <f ca="1">W11*($H$15)</f>
        <v>1.0232558139534884E-3</v>
      </c>
      <c r="X56" s="14">
        <f ca="1">X11*($I$15)</f>
        <v>5.348837209302325E-4</v>
      </c>
      <c r="Y56" s="14">
        <f ca="1">Y11*($J$15)</f>
        <v>0</v>
      </c>
      <c r="Z56" s="14">
        <f ca="1">Z11*($K$15)</f>
        <v>1.3953488372093023E-3</v>
      </c>
      <c r="AA56" s="14">
        <f ca="1">AA11*($L$15)</f>
        <v>4.6511627906976741E-5</v>
      </c>
      <c r="AB56" s="19">
        <f t="shared" ca="1" si="4"/>
        <v>3.9120930232558145E-2</v>
      </c>
      <c r="AE56" s="40" t="s">
        <v>23</v>
      </c>
    </row>
    <row r="57" spans="1:31" ht="30.75" x14ac:dyDescent="0.55000000000000004">
      <c r="A57" s="23" t="s">
        <v>45</v>
      </c>
      <c r="B57" s="14">
        <f ca="1">B11*($N$15)</f>
        <v>1.144186046511628E-3</v>
      </c>
      <c r="C57" s="14">
        <f ca="1">C11*($O$15)</f>
        <v>2.0930232558139534E-4</v>
      </c>
      <c r="D57" s="14">
        <f ca="1">D11*($P$15)</f>
        <v>3.9069767441860464E-4</v>
      </c>
      <c r="E57" s="14">
        <f ca="1">E11*($Q$15)</f>
        <v>5.9999999999999995E-4</v>
      </c>
      <c r="F57" s="14">
        <f ca="1">F11*($R$15)</f>
        <v>4.1348837209302328E-3</v>
      </c>
      <c r="G57" s="14">
        <f ca="1">G11*($S$15)</f>
        <v>0</v>
      </c>
      <c r="H57" s="14">
        <f ca="1">H11*($T$15)</f>
        <v>1.4883720930232557E-3</v>
      </c>
      <c r="I57" s="14">
        <f ca="1">I11*($U$15)</f>
        <v>5.6744186046511628E-4</v>
      </c>
      <c r="J57" s="14">
        <f ca="1">J11*($V$15)</f>
        <v>2.604651162790698E-3</v>
      </c>
      <c r="K57" s="14">
        <f ca="1">K11*($W$15)</f>
        <v>7.4418604651162789E-5</v>
      </c>
      <c r="L57" s="14">
        <f ca="1">L11*($X$15)</f>
        <v>1.1534883720930233E-3</v>
      </c>
      <c r="M57" s="14">
        <f ca="1">M11*($Y$15)</f>
        <v>7.4418604651162786E-4</v>
      </c>
      <c r="N57" s="14">
        <f ca="1">N11*($Z$15)</f>
        <v>2.2325581395348838E-4</v>
      </c>
      <c r="O57" s="14">
        <f ca="1">O11*($AA$15)</f>
        <v>4.3627906976744192E-3</v>
      </c>
      <c r="P57" s="14">
        <f ca="1">P11*($B$15)</f>
        <v>4.1860465116279064E-3</v>
      </c>
      <c r="Q57" s="14">
        <f ca="1">Q11*($C$15)</f>
        <v>0</v>
      </c>
      <c r="R57" s="14">
        <f ca="1">R11*($D$15)</f>
        <v>1.3953488372093024E-5</v>
      </c>
      <c r="S57" s="14">
        <f ca="1">S11*($E$15)</f>
        <v>8.3720930232558134E-4</v>
      </c>
      <c r="T57" s="14">
        <f ca="1">T11*($F$15)</f>
        <v>1.758139534883721E-3</v>
      </c>
      <c r="U57" s="14">
        <f ca="1">U11*($G$15)</f>
        <v>5.9255813953488371E-3</v>
      </c>
      <c r="V57" s="14">
        <f ca="1">V11*($H$15)</f>
        <v>2.8651162790697673E-3</v>
      </c>
      <c r="W57" s="14">
        <f ca="1">W11*($I$15)</f>
        <v>2.3255813953488373E-4</v>
      </c>
      <c r="X57" s="14">
        <f ca="1">X11*($J$15)</f>
        <v>0</v>
      </c>
      <c r="Y57" s="14">
        <f ca="1">Y11*($K$15)</f>
        <v>6.9767441860465112E-5</v>
      </c>
      <c r="Z57" s="14">
        <f ca="1">Z11*($L$15)</f>
        <v>9.3023255813953494E-4</v>
      </c>
      <c r="AA57" s="14">
        <f ca="1">AA11*($M$15)</f>
        <v>9.767441860465116E-5</v>
      </c>
      <c r="AB57" s="19">
        <f t="shared" ca="1" si="4"/>
        <v>3.4613953488372089E-2</v>
      </c>
      <c r="AE57" s="40" t="s">
        <v>20</v>
      </c>
    </row>
    <row r="58" spans="1:31" ht="30.75" x14ac:dyDescent="0.55000000000000004">
      <c r="A58" s="23" t="s">
        <v>46</v>
      </c>
      <c r="B58" s="14">
        <f ca="1">B11*($O$15)</f>
        <v>1.144186046511628E-3</v>
      </c>
      <c r="C58" s="14">
        <f ca="1">C11*($P$15)</f>
        <v>2.0930232558139534E-4</v>
      </c>
      <c r="D58" s="14">
        <f ca="1">D11*($Q$15)</f>
        <v>3.9069767441860464E-4</v>
      </c>
      <c r="E58" s="14">
        <f ca="1">E11*($R$15)</f>
        <v>1.3999999999999998E-3</v>
      </c>
      <c r="F58" s="14">
        <f ca="1">F11*($S$15)</f>
        <v>0</v>
      </c>
      <c r="G58" s="14">
        <f ca="1">G11*($T$15)</f>
        <v>1.6372093023255814E-3</v>
      </c>
      <c r="H58" s="14">
        <f ca="1">H11*($U$15)</f>
        <v>1.8604651162790697E-4</v>
      </c>
      <c r="I58" s="14">
        <f ca="1">I11*($V$15)</f>
        <v>2.2697674418604651E-3</v>
      </c>
      <c r="J58" s="14">
        <f ca="1">J11*($W$15)</f>
        <v>2.604651162790698E-3</v>
      </c>
      <c r="K58" s="14">
        <f ca="1">K11*($X$15)</f>
        <v>2.8837209302325583E-4</v>
      </c>
      <c r="L58" s="14">
        <f ca="1">L11*($Y$15)</f>
        <v>1.4883720930232558E-4</v>
      </c>
      <c r="M58" s="14">
        <f ca="1">M11*($Z$15)</f>
        <v>3.7209302325581393E-4</v>
      </c>
      <c r="N58" s="14">
        <f ca="1">N11*($AA$15)</f>
        <v>1.5627906976744186E-3</v>
      </c>
      <c r="O58" s="14">
        <f ca="1">O11*($B$15)</f>
        <v>3.7395348837209303E-3</v>
      </c>
      <c r="P58" s="14">
        <f ca="1">P11*($C$15)</f>
        <v>0</v>
      </c>
      <c r="Q58" s="14">
        <f ca="1">Q11*($D$15)</f>
        <v>2.6511627906976743E-4</v>
      </c>
      <c r="R58" s="14">
        <f ca="1">R11*($E$15)</f>
        <v>1.3953488372093024E-5</v>
      </c>
      <c r="S58" s="14">
        <f ca="1">S11*($F$15)</f>
        <v>1.6744186046511627E-3</v>
      </c>
      <c r="T58" s="14">
        <f ca="1">T11*($G$15)</f>
        <v>4.1023255813953489E-3</v>
      </c>
      <c r="U58" s="14">
        <f ca="1">U11*($H$15)</f>
        <v>9.3116279069767431E-3</v>
      </c>
      <c r="V58" s="14">
        <f ca="1">V11*($I$15)</f>
        <v>6.5116279069767438E-4</v>
      </c>
      <c r="W58" s="14">
        <f ca="1">W11*($J$15)</f>
        <v>0</v>
      </c>
      <c r="X58" s="14">
        <f ca="1">X11*($K$15)</f>
        <v>1.6046511627906977E-3</v>
      </c>
      <c r="Y58" s="14">
        <f ca="1">Y11*($L$15)</f>
        <v>4.6511627906976741E-5</v>
      </c>
      <c r="Z58" s="14">
        <f ca="1">Z11*($M$15)</f>
        <v>1.9534883720930232E-3</v>
      </c>
      <c r="AA58" s="14">
        <f ca="1">AA11*($N$15)</f>
        <v>1.3953488372093024E-5</v>
      </c>
      <c r="AB58" s="19">
        <f t="shared" ca="1" si="4"/>
        <v>3.5590697674418602E-2</v>
      </c>
      <c r="AE58" s="40" t="s">
        <v>13</v>
      </c>
    </row>
    <row r="59" spans="1:31" ht="30.75" x14ac:dyDescent="0.55000000000000004">
      <c r="A59" s="23" t="s">
        <v>47</v>
      </c>
      <c r="B59" s="14">
        <f ca="1">B11*($P$15)</f>
        <v>1.144186046511628E-3</v>
      </c>
      <c r="C59" s="14">
        <f ca="1">C11*($Q$15)</f>
        <v>2.0930232558139534E-4</v>
      </c>
      <c r="D59" s="14">
        <f ca="1">D11*($R$15)</f>
        <v>9.1162790697674417E-4</v>
      </c>
      <c r="E59" s="14">
        <f ca="1">E11*($S$15)</f>
        <v>0</v>
      </c>
      <c r="F59" s="14">
        <f ca="1">F11*($T$15)</f>
        <v>9.4511627906976748E-3</v>
      </c>
      <c r="G59" s="14">
        <f ca="1">G11*($U$15)</f>
        <v>2.0465116279069767E-4</v>
      </c>
      <c r="H59" s="14">
        <f ca="1">H11*($V$15)</f>
        <v>7.4418604651162786E-4</v>
      </c>
      <c r="I59" s="14">
        <f ca="1">I11*($W$15)</f>
        <v>2.2697674418604651E-3</v>
      </c>
      <c r="J59" s="14">
        <f ca="1">J11*($X$15)</f>
        <v>1.0093023255813955E-2</v>
      </c>
      <c r="K59" s="14">
        <f ca="1">K11*($Y$15)</f>
        <v>3.7209302325581394E-5</v>
      </c>
      <c r="L59" s="14">
        <f ca="1">L11*($Z$15)</f>
        <v>7.4418604651162789E-5</v>
      </c>
      <c r="M59" s="14">
        <f ca="1">M11*($AA$15)</f>
        <v>2.6046511627906975E-3</v>
      </c>
      <c r="N59" s="14">
        <f ca="1">N11*($B$15)</f>
        <v>1.3395348837209303E-3</v>
      </c>
      <c r="O59" s="14">
        <f ca="1">O11*($C$15)</f>
        <v>0</v>
      </c>
      <c r="P59" s="14">
        <f ca="1">P11*($D$15)</f>
        <v>1.0465116279069766E-3</v>
      </c>
      <c r="Q59" s="14">
        <f ca="1">Q11*($E$15)</f>
        <v>2.6511627906976743E-4</v>
      </c>
      <c r="R59" s="14">
        <f ca="1">R11*($F$15)</f>
        <v>2.7906976744186048E-5</v>
      </c>
      <c r="S59" s="14">
        <f ca="1">S11*($G$15)</f>
        <v>3.9069767441860465E-3</v>
      </c>
      <c r="T59" s="14">
        <f ca="1">T11*($H$15)</f>
        <v>6.4465116279069767E-3</v>
      </c>
      <c r="U59" s="14">
        <f ca="1">U11*($I$15)</f>
        <v>2.1162790697674418E-3</v>
      </c>
      <c r="V59" s="14">
        <f ca="1">V11*($J$15)</f>
        <v>0</v>
      </c>
      <c r="W59" s="14">
        <f ca="1">W11*($K$15)</f>
        <v>6.9767441860465117E-4</v>
      </c>
      <c r="X59" s="14">
        <f ca="1">X11*($L$15)</f>
        <v>1.069767441860465E-3</v>
      </c>
      <c r="Y59" s="14">
        <f ca="1">Y11*($M$15)</f>
        <v>9.767441860465116E-5</v>
      </c>
      <c r="Z59" s="14">
        <f ca="1">Z11*($N$15)</f>
        <v>2.7906976744186045E-4</v>
      </c>
      <c r="AA59" s="14">
        <f ca="1">AA11*($O$15)</f>
        <v>1.3953488372093024E-5</v>
      </c>
      <c r="AB59" s="39">
        <f t="shared" ca="1" si="4"/>
        <v>4.5051162790697673E-2</v>
      </c>
      <c r="AC59" s="2"/>
      <c r="AD59" s="2"/>
      <c r="AE59" s="42" t="s">
        <v>24</v>
      </c>
    </row>
    <row r="60" spans="1:31" ht="30.75" x14ac:dyDescent="0.55000000000000004">
      <c r="A60" s="23" t="s">
        <v>48</v>
      </c>
      <c r="B60" s="14">
        <f ca="1">B11*($Q$15)</f>
        <v>1.144186046511628E-3</v>
      </c>
      <c r="C60" s="14">
        <f ca="1">C11*($R$15)</f>
        <v>4.8837209302325581E-4</v>
      </c>
      <c r="D60" s="14">
        <f ca="1">D11*($S$15)</f>
        <v>0</v>
      </c>
      <c r="E60" s="14">
        <f ca="1">E11*($T$15)</f>
        <v>3.1999999999999997E-3</v>
      </c>
      <c r="F60" s="14">
        <f ca="1">F11*($U$15)</f>
        <v>1.1813953488372094E-3</v>
      </c>
      <c r="G60" s="14">
        <f ca="1">G11*($V$15)</f>
        <v>8.1860465116279069E-4</v>
      </c>
      <c r="H60" s="14">
        <f ca="1">H11*($W$15)</f>
        <v>7.4418604651162786E-4</v>
      </c>
      <c r="I60" s="14">
        <f ca="1">I11*($X$15)</f>
        <v>8.7953488372093033E-3</v>
      </c>
      <c r="J60" s="14">
        <f ca="1">J11*($Y$15)</f>
        <v>1.302325581395349E-3</v>
      </c>
      <c r="K60" s="14">
        <f ca="1">K11*($Z$15)</f>
        <v>1.8604651162790697E-5</v>
      </c>
      <c r="L60" s="14">
        <f ca="1">L11*($AA$15)</f>
        <v>5.2093023255813959E-4</v>
      </c>
      <c r="M60" s="14">
        <f ca="1">M11*($B$15)</f>
        <v>2.2325581395348836E-3</v>
      </c>
      <c r="N60" s="14">
        <f ca="1">N11*($C$15)</f>
        <v>0</v>
      </c>
      <c r="O60" s="14">
        <f ca="1">O11*($D$15)</f>
        <v>9.3488372093023257E-4</v>
      </c>
      <c r="P60" s="14">
        <f ca="1">P11*($E$15)</f>
        <v>1.0465116279069766E-3</v>
      </c>
      <c r="Q60" s="14">
        <f ca="1">Q11*($F$15)</f>
        <v>5.3023255813953486E-4</v>
      </c>
      <c r="R60" s="14">
        <f ca="1">R11*($G$15)</f>
        <v>6.5116279069767449E-5</v>
      </c>
      <c r="S60" s="14">
        <f ca="1">S11*($H$15)</f>
        <v>6.1395348837209301E-3</v>
      </c>
      <c r="T60" s="14">
        <f ca="1">T11*($I$15)</f>
        <v>1.4651162790697673E-3</v>
      </c>
      <c r="U60" s="14">
        <f ca="1">U11*($J$15)</f>
        <v>0</v>
      </c>
      <c r="V60" s="14">
        <f ca="1">V11*($K$15)</f>
        <v>1.9534883720930232E-3</v>
      </c>
      <c r="W60" s="14">
        <f ca="1">W11*($L$15)</f>
        <v>4.6511627906976747E-4</v>
      </c>
      <c r="X60" s="14">
        <f ca="1">X11*($M$15)</f>
        <v>2.2465116279069765E-3</v>
      </c>
      <c r="Y60" s="14">
        <f ca="1">Y11*($N$15)</f>
        <v>1.3953488372093024E-5</v>
      </c>
      <c r="Z60" s="14">
        <f ca="1">Z11*($O$15)</f>
        <v>2.7906976744186045E-4</v>
      </c>
      <c r="AA60" s="14">
        <f ca="1">AA11*($P$15)</f>
        <v>1.3953488372093024E-5</v>
      </c>
      <c r="AB60" s="39">
        <f t="shared" ca="1" si="4"/>
        <v>3.5599999999999993E-2</v>
      </c>
      <c r="AC60" s="2"/>
      <c r="AD60" s="2"/>
      <c r="AE60" s="42" t="s">
        <v>9</v>
      </c>
    </row>
    <row r="61" spans="1:31" ht="30.75" x14ac:dyDescent="0.55000000000000004">
      <c r="A61" s="23" t="s">
        <v>49</v>
      </c>
      <c r="B61" s="14">
        <f ca="1">B11*($R$15)</f>
        <v>2.6697674418604653E-3</v>
      </c>
      <c r="C61" s="14">
        <f ca="1">C11*($S$15)</f>
        <v>0</v>
      </c>
      <c r="D61" s="14">
        <f ca="1">D11*($T$15)</f>
        <v>2.0837209302325584E-3</v>
      </c>
      <c r="E61" s="14">
        <f ca="1">E11*($U$15)</f>
        <v>3.9999999999999996E-4</v>
      </c>
      <c r="F61" s="14">
        <f ca="1">F11*($V$15)</f>
        <v>4.7255813953488374E-3</v>
      </c>
      <c r="G61" s="14">
        <f ca="1">G11*($W$15)</f>
        <v>8.1860465116279069E-4</v>
      </c>
      <c r="H61" s="14">
        <f ca="1">H11*($X$15)</f>
        <v>2.8837209302325583E-3</v>
      </c>
      <c r="I61" s="14">
        <f ca="1">I11*($Y$15)</f>
        <v>1.1348837209302326E-3</v>
      </c>
      <c r="J61" s="14">
        <f ca="1">J11*($Z$15)</f>
        <v>6.5116279069767449E-4</v>
      </c>
      <c r="K61" s="14">
        <f ca="1">K11*($AA$15)</f>
        <v>1.302325581395349E-4</v>
      </c>
      <c r="L61" s="14">
        <f ca="1">L11*($B$15)</f>
        <v>4.4651162790697676E-4</v>
      </c>
      <c r="M61" s="14">
        <f ca="1">M11*($C$15)</f>
        <v>0</v>
      </c>
      <c r="N61" s="14">
        <f ca="1">N11*($D$15)</f>
        <v>3.3488372093023257E-4</v>
      </c>
      <c r="O61" s="14">
        <f ca="1">O11*($E$15)</f>
        <v>9.3488372093023257E-4</v>
      </c>
      <c r="P61" s="14">
        <f ca="1">P11*($F$15)</f>
        <v>2.0930232558139532E-3</v>
      </c>
      <c r="Q61" s="14">
        <f ca="1">Q11*($G$15)</f>
        <v>1.2372093023255814E-3</v>
      </c>
      <c r="R61" s="14">
        <f ca="1">R11*($H$15)</f>
        <v>1.0232558139534884E-4</v>
      </c>
      <c r="S61" s="14">
        <f ca="1">S11*($I$15)</f>
        <v>1.3953488372093023E-3</v>
      </c>
      <c r="T61" s="14">
        <f ca="1">T11*($J$15)</f>
        <v>0</v>
      </c>
      <c r="U61" s="14">
        <f ca="1">U11*($K$15)</f>
        <v>6.348837209302325E-3</v>
      </c>
      <c r="V61" s="14">
        <f ca="1">V11*($L$15)</f>
        <v>1.3023255813953488E-3</v>
      </c>
      <c r="W61" s="14">
        <f ca="1">W11*($M$15)</f>
        <v>9.7674418604651162E-4</v>
      </c>
      <c r="X61" s="14">
        <f ca="1">X11*($N$15)</f>
        <v>3.209302325581395E-4</v>
      </c>
      <c r="Y61" s="14">
        <f ca="1">Y11*($O$15)</f>
        <v>1.3953488372093024E-5</v>
      </c>
      <c r="Z61" s="14">
        <f ca="1">Z11*($P$15)</f>
        <v>2.7906976744186045E-4</v>
      </c>
      <c r="AA61" s="14">
        <f ca="1">AA11*($Q$15)</f>
        <v>1.3953488372093024E-5</v>
      </c>
      <c r="AB61" s="19">
        <f t="shared" ca="1" si="4"/>
        <v>3.1297674418604655E-2</v>
      </c>
      <c r="AE61" s="40" t="s">
        <v>18</v>
      </c>
    </row>
    <row r="62" spans="1:31" ht="30.75" x14ac:dyDescent="0.55000000000000004">
      <c r="A62" s="23" t="s">
        <v>50</v>
      </c>
      <c r="B62" s="14">
        <f ca="1">B11*($S$15)</f>
        <v>0</v>
      </c>
      <c r="C62" s="14">
        <f ca="1">C11*($T$15)</f>
        <v>1.1162790697674418E-3</v>
      </c>
      <c r="D62" s="14">
        <f ca="1">D11*($U$15)</f>
        <v>2.604651162790698E-4</v>
      </c>
      <c r="E62" s="14">
        <f ca="1">E11*($V$15)</f>
        <v>1.5999999999999999E-3</v>
      </c>
      <c r="F62" s="14">
        <f ca="1">F11*($W$15)</f>
        <v>4.7255813953488374E-3</v>
      </c>
      <c r="G62" s="14">
        <f ca="1">G11*($X$15)</f>
        <v>3.1720930232558139E-3</v>
      </c>
      <c r="H62" s="14">
        <f ca="1">H11*($Y$15)</f>
        <v>3.7209302325581393E-4</v>
      </c>
      <c r="I62" s="14">
        <f ca="1">I11*($Z$15)</f>
        <v>5.6744186046511628E-4</v>
      </c>
      <c r="J62" s="14">
        <f ca="1">J11*($AA$15)</f>
        <v>4.5581395348837216E-3</v>
      </c>
      <c r="K62" s="14">
        <f ca="1">K11*($B$15)</f>
        <v>1.1162790697674419E-4</v>
      </c>
      <c r="L62" s="14">
        <f ca="1">L11*($C$15)</f>
        <v>0</v>
      </c>
      <c r="M62" s="14">
        <f ca="1">M11*($D$15)</f>
        <v>5.581395348837209E-4</v>
      </c>
      <c r="N62" s="14">
        <f ca="1">N11*($E$15)</f>
        <v>3.3488372093023257E-4</v>
      </c>
      <c r="O62" s="14">
        <f ca="1">O11*($F$15)</f>
        <v>1.8697674418604651E-3</v>
      </c>
      <c r="P62" s="14">
        <f ca="1">P11*($G$15)</f>
        <v>4.8837209302325579E-3</v>
      </c>
      <c r="Q62" s="14">
        <f ca="1">Q11*($H$15)</f>
        <v>1.9441860465116278E-3</v>
      </c>
      <c r="R62" s="14">
        <f ca="1">R11*($I$15)</f>
        <v>2.3255813953488371E-5</v>
      </c>
      <c r="S62" s="14">
        <f ca="1">S11*($J$15)</f>
        <v>0</v>
      </c>
      <c r="T62" s="14">
        <f ca="1">T11*($K$15)</f>
        <v>4.3953488372093022E-3</v>
      </c>
      <c r="U62" s="14">
        <f ca="1">U11*($L$15)</f>
        <v>4.2325581395348836E-3</v>
      </c>
      <c r="V62" s="14">
        <f ca="1">V11*($M$15)</f>
        <v>2.7348837209302326E-3</v>
      </c>
      <c r="W62" s="14">
        <f ca="1">W11*($N$15)</f>
        <v>1.3953488372093022E-4</v>
      </c>
      <c r="X62" s="14">
        <f ca="1">X11*($O$15)</f>
        <v>3.209302325581395E-4</v>
      </c>
      <c r="Y62" s="14">
        <f ca="1">Y11*($P$15)</f>
        <v>1.3953488372093024E-5</v>
      </c>
      <c r="Z62" s="14">
        <f ca="1">Z11*($Q$15)</f>
        <v>2.7906976744186045E-4</v>
      </c>
      <c r="AA62" s="14">
        <f ca="1">AA11*($R$15)</f>
        <v>3.2558139534883724E-5</v>
      </c>
      <c r="AB62" s="39">
        <f t="shared" ca="1" si="4"/>
        <v>3.8246511627906973E-2</v>
      </c>
      <c r="AC62" s="2"/>
      <c r="AD62" s="2"/>
      <c r="AE62" s="42" t="s">
        <v>25</v>
      </c>
    </row>
    <row r="63" spans="1:31" ht="30.75" x14ac:dyDescent="0.55000000000000004">
      <c r="A63" s="23" t="s">
        <v>51</v>
      </c>
      <c r="B63" s="14">
        <f ca="1">B11*($T$15)</f>
        <v>6.102325581395349E-3</v>
      </c>
      <c r="C63" s="14">
        <f ca="1">C11*($U$15)</f>
        <v>1.3953488372093022E-4</v>
      </c>
      <c r="D63" s="14">
        <f ca="1">D11*($V$15)</f>
        <v>1.0418604651162792E-3</v>
      </c>
      <c r="E63" s="14">
        <f ca="1">E11*($W$15)</f>
        <v>1.5999999999999999E-3</v>
      </c>
      <c r="F63" s="14">
        <f ca="1">F11*($X$15)</f>
        <v>1.8311627906976748E-2</v>
      </c>
      <c r="G63" s="14">
        <f ca="1">G11*($Y$15)</f>
        <v>4.0930232558139535E-4</v>
      </c>
      <c r="H63" s="14">
        <f ca="1">H11*($Z$15)</f>
        <v>1.8604651162790697E-4</v>
      </c>
      <c r="I63" s="14">
        <f ca="1">I11*($AA$15)</f>
        <v>3.9720930232558134E-3</v>
      </c>
      <c r="J63" s="14">
        <f ca="1">J11*($B$15)</f>
        <v>3.9069767441860465E-3</v>
      </c>
      <c r="K63" s="14">
        <f ca="1">K11*($C$15)</f>
        <v>0</v>
      </c>
      <c r="L63" s="14">
        <f ca="1">L11*($D$15)</f>
        <v>1.1162790697674419E-4</v>
      </c>
      <c r="M63" s="14">
        <f ca="1">M11*($E$15)</f>
        <v>5.581395348837209E-4</v>
      </c>
      <c r="N63" s="14">
        <f ca="1">N11*($F$15)</f>
        <v>6.6976744186046514E-4</v>
      </c>
      <c r="O63" s="14">
        <f ca="1">O11*($G$15)</f>
        <v>4.3627906976744192E-3</v>
      </c>
      <c r="P63" s="14">
        <f ca="1">P11*($H$15)</f>
        <v>7.6744186046511622E-3</v>
      </c>
      <c r="Q63" s="14">
        <f ca="1">Q11*($I$15)</f>
        <v>4.4186046511627907E-4</v>
      </c>
      <c r="R63" s="14">
        <f ca="1">R11*($J$15)</f>
        <v>0</v>
      </c>
      <c r="S63" s="14">
        <f ca="1">S11*($K$15)</f>
        <v>4.1860465116279064E-3</v>
      </c>
      <c r="T63" s="14">
        <f ca="1">T11*($L$15)</f>
        <v>2.9302325581395347E-3</v>
      </c>
      <c r="U63" s="14">
        <f ca="1">U11*($M$15)</f>
        <v>8.8883720930232561E-3</v>
      </c>
      <c r="V63" s="14">
        <f ca="1">V11*($N$15)</f>
        <v>3.9069767441860464E-4</v>
      </c>
      <c r="W63" s="14">
        <f ca="1">W11*($O$15)</f>
        <v>1.3953488372093022E-4</v>
      </c>
      <c r="X63" s="14">
        <f ca="1">X11*($P$15)</f>
        <v>3.209302325581395E-4</v>
      </c>
      <c r="Y63" s="14">
        <f ca="1">Y11*($Q$15)</f>
        <v>1.3953488372093024E-5</v>
      </c>
      <c r="Z63" s="14">
        <f ca="1">Z11*($R$15)</f>
        <v>6.5116279069767438E-4</v>
      </c>
      <c r="AA63" s="14">
        <f ca="1">AA11*($S$15)</f>
        <v>0</v>
      </c>
      <c r="AB63" s="36">
        <f t="shared" ca="1" si="4"/>
        <v>6.7009302325581374E-2</v>
      </c>
      <c r="AC63" s="37"/>
      <c r="AD63" s="37"/>
      <c r="AE63" s="41" t="s">
        <v>2</v>
      </c>
    </row>
    <row r="64" spans="1:31" ht="30.75" x14ac:dyDescent="0.55000000000000004">
      <c r="A64" s="23" t="s">
        <v>52</v>
      </c>
      <c r="B64" s="14">
        <f ca="1">B11*($U$15)</f>
        <v>7.6279069767441862E-4</v>
      </c>
      <c r="C64" s="14">
        <f ca="1">C11*($V$15)</f>
        <v>5.581395348837209E-4</v>
      </c>
      <c r="D64" s="14">
        <f ca="1">D11*($W$15)</f>
        <v>1.0418604651162792E-3</v>
      </c>
      <c r="E64" s="14">
        <f ca="1">E11*($X$15)</f>
        <v>6.1999999999999998E-3</v>
      </c>
      <c r="F64" s="14">
        <f ca="1">F11*($Y$15)</f>
        <v>2.3627906976744187E-3</v>
      </c>
      <c r="G64" s="14">
        <f ca="1">G11*($Z$15)</f>
        <v>2.0465116279069767E-4</v>
      </c>
      <c r="H64" s="14">
        <f ca="1">H11*($AA$15)</f>
        <v>1.3023255813953488E-3</v>
      </c>
      <c r="I64" s="14">
        <f ca="1">I11*($B$15)</f>
        <v>3.4046511627906974E-3</v>
      </c>
      <c r="J64" s="14">
        <f ca="1">J11*($C$15)</f>
        <v>0</v>
      </c>
      <c r="K64" s="14">
        <f ca="1">K11*($D$15)</f>
        <v>2.7906976744186048E-5</v>
      </c>
      <c r="L64" s="14">
        <f ca="1">L11*($E$15)</f>
        <v>1.1162790697674419E-4</v>
      </c>
      <c r="M64" s="14">
        <f ca="1">M11*($F$15)</f>
        <v>1.1162790697674418E-3</v>
      </c>
      <c r="N64" s="14">
        <f ca="1">N11*($G$15)</f>
        <v>1.5627906976744186E-3</v>
      </c>
      <c r="O64" s="14">
        <f ca="1">O11*($H$15)</f>
        <v>6.8558139534883721E-3</v>
      </c>
      <c r="P64" s="14">
        <f ca="1">P11*($I$15)</f>
        <v>1.7441860465116279E-3</v>
      </c>
      <c r="Q64" s="14">
        <f ca="1">Q11*($J$15)</f>
        <v>0</v>
      </c>
      <c r="R64" s="14">
        <f ca="1">R11*($K$15)</f>
        <v>6.9767441860465112E-5</v>
      </c>
      <c r="S64" s="14">
        <f ca="1">S11*($L$15)</f>
        <v>2.7906976744186047E-3</v>
      </c>
      <c r="T64" s="14">
        <f ca="1">T11*($M$15)</f>
        <v>6.1534883720930234E-3</v>
      </c>
      <c r="U64" s="14">
        <f ca="1">U11*($N$15)</f>
        <v>1.2697674418604651E-3</v>
      </c>
      <c r="V64" s="14">
        <f ca="1">V11*($O$15)</f>
        <v>3.9069767441860464E-4</v>
      </c>
      <c r="W64" s="14">
        <f ca="1">W11*($P$15)</f>
        <v>1.3953488372093022E-4</v>
      </c>
      <c r="X64" s="14">
        <f ca="1">X11*($Q$15)</f>
        <v>3.209302325581395E-4</v>
      </c>
      <c r="Y64" s="14">
        <f ca="1">Y11*($R$15)</f>
        <v>3.2558139534883724E-5</v>
      </c>
      <c r="Z64" s="14">
        <f ca="1">Z11*($S$15)</f>
        <v>0</v>
      </c>
      <c r="AA64" s="14">
        <f ca="1">AA11*($T$15)</f>
        <v>7.4418604651162789E-5</v>
      </c>
      <c r="AB64" s="39">
        <f t="shared" ca="1" si="4"/>
        <v>3.849767441860466E-2</v>
      </c>
      <c r="AC64" s="2"/>
      <c r="AD64" s="2"/>
      <c r="AE64" s="42" t="s">
        <v>11</v>
      </c>
    </row>
    <row r="65" spans="1:31" ht="30.75" x14ac:dyDescent="0.55000000000000004">
      <c r="A65" s="23" t="s">
        <v>53</v>
      </c>
      <c r="B65" s="14">
        <f ca="1">B11*($V$15)</f>
        <v>3.0511627906976745E-3</v>
      </c>
      <c r="C65" s="14">
        <f ca="1">C11*($W$15)</f>
        <v>5.581395348837209E-4</v>
      </c>
      <c r="D65" s="14">
        <f ca="1">D11*($X$15)</f>
        <v>4.037209302325582E-3</v>
      </c>
      <c r="E65" s="14">
        <f ca="1">E11*($Y$15)</f>
        <v>7.9999999999999993E-4</v>
      </c>
      <c r="F65" s="14">
        <f ca="1">F11*($Z$15)</f>
        <v>1.1813953488372094E-3</v>
      </c>
      <c r="G65" s="14">
        <f ca="1">G11*($AA$15)</f>
        <v>1.4325581395348837E-3</v>
      </c>
      <c r="H65" s="14">
        <f ca="1">H11*($B$15)</f>
        <v>1.1162790697674418E-3</v>
      </c>
      <c r="I65" s="14">
        <f ca="1">I11*($C$15)</f>
        <v>0</v>
      </c>
      <c r="J65" s="14">
        <f ca="1">J11*($D$15)</f>
        <v>9.7674418604651162E-4</v>
      </c>
      <c r="K65" s="14">
        <f ca="1">K11*($E$15)</f>
        <v>2.7906976744186048E-5</v>
      </c>
      <c r="L65" s="14">
        <f ca="1">L11*($F$15)</f>
        <v>2.2325581395348838E-4</v>
      </c>
      <c r="M65" s="14">
        <f ca="1">M11*($G$15)</f>
        <v>2.6046511627906975E-3</v>
      </c>
      <c r="N65" s="14">
        <f ca="1">N11*($H$15)</f>
        <v>2.4558139534883723E-3</v>
      </c>
      <c r="O65" s="14">
        <f ca="1">O11*($I$15)</f>
        <v>1.5581395348837209E-3</v>
      </c>
      <c r="P65" s="14">
        <f ca="1">P11*($J$15)</f>
        <v>0</v>
      </c>
      <c r="Q65" s="14">
        <f ca="1">Q11*($K$15)</f>
        <v>1.3255813953488372E-3</v>
      </c>
      <c r="R65" s="14">
        <f ca="1">R11*($L$15)</f>
        <v>4.6511627906976741E-5</v>
      </c>
      <c r="S65" s="14">
        <f ca="1">S11*($M$15)</f>
        <v>5.8604651162790693E-3</v>
      </c>
      <c r="T65" s="14">
        <f ca="1">T11*($N$15)</f>
        <v>8.790697674418605E-4</v>
      </c>
      <c r="U65" s="14">
        <f ca="1">U11*($O$15)</f>
        <v>1.2697674418604651E-3</v>
      </c>
      <c r="V65" s="14">
        <f ca="1">V11*($P$15)</f>
        <v>3.9069767441860464E-4</v>
      </c>
      <c r="W65" s="14">
        <f ca="1">W11*($Q$15)</f>
        <v>1.3953488372093022E-4</v>
      </c>
      <c r="X65" s="14">
        <f ca="1">X11*($R$15)</f>
        <v>7.4883720930232561E-4</v>
      </c>
      <c r="Y65" s="14">
        <f ca="1">Y11*($S$15)</f>
        <v>0</v>
      </c>
      <c r="Z65" s="14">
        <f ca="1">Z11*($T$15)</f>
        <v>1.4883720930232557E-3</v>
      </c>
      <c r="AA65" s="14">
        <f ca="1">AA11*($U$15)</f>
        <v>9.3023255813953486E-6</v>
      </c>
      <c r="AB65" s="19">
        <f t="shared" ca="1" si="4"/>
        <v>3.2181395348837204E-2</v>
      </c>
      <c r="AE65" s="40" t="s">
        <v>22</v>
      </c>
    </row>
    <row r="66" spans="1:31" ht="30.75" x14ac:dyDescent="0.55000000000000004">
      <c r="A66" s="23" t="s">
        <v>54</v>
      </c>
      <c r="B66" s="14">
        <f ca="1">B11*($W$15)</f>
        <v>3.0511627906976745E-3</v>
      </c>
      <c r="C66" s="14">
        <f ca="1">C11*($X$15)</f>
        <v>2.1627906976744186E-3</v>
      </c>
      <c r="D66" s="14">
        <f ca="1">D11*($Y$15)</f>
        <v>5.2093023255813959E-4</v>
      </c>
      <c r="E66" s="14">
        <f ca="1">E11*($Z$15)</f>
        <v>3.9999999999999996E-4</v>
      </c>
      <c r="F66" s="14">
        <f ca="1">F11*($AA$15)</f>
        <v>8.2697674418604657E-3</v>
      </c>
      <c r="G66" s="14">
        <f ca="1">G11*($B$15)</f>
        <v>1.2279069767441859E-3</v>
      </c>
      <c r="H66" s="14">
        <f ca="1">H11*($C$15)</f>
        <v>0</v>
      </c>
      <c r="I66" s="14">
        <f ca="1">I11*($D$15)</f>
        <v>8.5116279069767436E-4</v>
      </c>
      <c r="J66" s="14">
        <f ca="1">J11*($E$15)</f>
        <v>9.7674418604651162E-4</v>
      </c>
      <c r="K66" s="14">
        <f ca="1">K11*($F$15)</f>
        <v>5.5813953488372095E-5</v>
      </c>
      <c r="L66" s="14">
        <f ca="1">L11*($G$15)</f>
        <v>5.2093023255813959E-4</v>
      </c>
      <c r="M66" s="14">
        <f ca="1">M11*($H$15)</f>
        <v>4.0930232558139537E-3</v>
      </c>
      <c r="N66" s="14">
        <f ca="1">N11*($I$15)</f>
        <v>5.581395348837209E-4</v>
      </c>
      <c r="O66" s="14">
        <f ca="1">O11*($J$15)</f>
        <v>0</v>
      </c>
      <c r="P66" s="14">
        <f ca="1">P11*($K$15)</f>
        <v>5.2325581395348836E-3</v>
      </c>
      <c r="Q66" s="14">
        <f ca="1">Q11*($L$15)</f>
        <v>8.8372093023255814E-4</v>
      </c>
      <c r="R66" s="14">
        <f ca="1">R11*($M$15)</f>
        <v>9.767441860465116E-5</v>
      </c>
      <c r="S66" s="14">
        <f ca="1">S11*($N$15)</f>
        <v>8.3720930232558134E-4</v>
      </c>
      <c r="T66" s="14">
        <f ca="1">T11*($O$15)</f>
        <v>8.790697674418605E-4</v>
      </c>
      <c r="U66" s="14">
        <f ca="1">U11*($P$15)</f>
        <v>1.2697674418604651E-3</v>
      </c>
      <c r="V66" s="14">
        <f ca="1">V11*($Q$15)</f>
        <v>3.9069767441860464E-4</v>
      </c>
      <c r="W66" s="14">
        <f ca="1">W11*($R$15)</f>
        <v>3.2558139534883719E-4</v>
      </c>
      <c r="X66" s="14">
        <f ca="1">X11*($S$15)</f>
        <v>0</v>
      </c>
      <c r="Y66" s="14">
        <f ca="1">Y11*($T$15)</f>
        <v>7.4418604651162789E-5</v>
      </c>
      <c r="Z66" s="14">
        <f ca="1">Z11*($U$15)</f>
        <v>1.8604651162790697E-4</v>
      </c>
      <c r="AA66" s="14">
        <f ca="1">AA11*($V$15)</f>
        <v>3.7209302325581394E-5</v>
      </c>
      <c r="AB66" s="19">
        <f t="shared" ca="1" si="4"/>
        <v>3.2902325581395352E-2</v>
      </c>
      <c r="AE66" s="40" t="s">
        <v>6</v>
      </c>
    </row>
    <row r="67" spans="1:31" ht="30.75" x14ac:dyDescent="0.55000000000000004">
      <c r="A67" s="23" t="s">
        <v>55</v>
      </c>
      <c r="B67" s="14">
        <f ca="1">B11*($X$15)</f>
        <v>1.1823255813953489E-2</v>
      </c>
      <c r="C67" s="14">
        <f ca="1">C11*($Y$15)</f>
        <v>2.7906976744186045E-4</v>
      </c>
      <c r="D67" s="14">
        <f ca="1">D11*($Z$15)</f>
        <v>2.604651162790698E-4</v>
      </c>
      <c r="E67" s="14">
        <f ca="1">E11*($AA$15)</f>
        <v>2.7999999999999995E-3</v>
      </c>
      <c r="F67" s="14">
        <f ca="1">F11*($B$15)</f>
        <v>7.0883720930232557E-3</v>
      </c>
      <c r="G67" s="14">
        <f ca="1">G11*($C$15)</f>
        <v>0</v>
      </c>
      <c r="H67" s="14">
        <f ca="1">H11*($D$15)</f>
        <v>2.7906976744186045E-4</v>
      </c>
      <c r="I67" s="14">
        <f ca="1">I11*($E$15)</f>
        <v>8.5116279069767436E-4</v>
      </c>
      <c r="J67" s="14">
        <f ca="1">J11*($F$15)</f>
        <v>1.9534883720930232E-3</v>
      </c>
      <c r="K67" s="14">
        <f ca="1">K11*($G$15)</f>
        <v>1.302325581395349E-4</v>
      </c>
      <c r="L67" s="14">
        <f ca="1">L11*($H$15)</f>
        <v>8.1860465116279069E-4</v>
      </c>
      <c r="M67" s="14">
        <f ca="1">M11*($I$15)</f>
        <v>9.3023255813953494E-4</v>
      </c>
      <c r="N67" s="14">
        <f ca="1">N11*($J$15)</f>
        <v>0</v>
      </c>
      <c r="O67" s="14">
        <f ca="1">O11*($K$15)</f>
        <v>4.674418604651163E-3</v>
      </c>
      <c r="P67" s="14">
        <f ca="1">P11*($L$15)</f>
        <v>3.4883720930232558E-3</v>
      </c>
      <c r="Q67" s="14">
        <f ca="1">Q11*($M$15)</f>
        <v>1.855813953488372E-3</v>
      </c>
      <c r="R67" s="14">
        <f ca="1">R11*($N$15)</f>
        <v>1.3953488372093024E-5</v>
      </c>
      <c r="S67" s="14">
        <f ca="1">S11*($O$15)</f>
        <v>8.3720930232558134E-4</v>
      </c>
      <c r="T67" s="14">
        <f ca="1">T11*($P$15)</f>
        <v>8.790697674418605E-4</v>
      </c>
      <c r="U67" s="14">
        <f ca="1">U11*($Q$15)</f>
        <v>1.2697674418604651E-3</v>
      </c>
      <c r="V67" s="14">
        <f ca="1">V11*($R$15)</f>
        <v>9.1162790697674417E-4</v>
      </c>
      <c r="W67" s="14">
        <f ca="1">W11*($S$15)</f>
        <v>0</v>
      </c>
      <c r="X67" s="14">
        <f ca="1">X11*($T$15)</f>
        <v>1.7116279069767442E-3</v>
      </c>
      <c r="Y67" s="14">
        <f ca="1">Y11*($U$15)</f>
        <v>9.3023255813953486E-6</v>
      </c>
      <c r="Z67" s="14">
        <f ca="1">Z11*($V$15)</f>
        <v>7.4418604651162786E-4</v>
      </c>
      <c r="AA67" s="14">
        <f ca="1">AA11*($W$15)</f>
        <v>3.7209302325581394E-5</v>
      </c>
      <c r="AB67" s="19">
        <f t="shared" ca="1" si="4"/>
        <v>4.3646511627906975E-2</v>
      </c>
      <c r="AE67" s="40" t="s">
        <v>8</v>
      </c>
    </row>
    <row r="68" spans="1:31" ht="30.75" x14ac:dyDescent="0.55000000000000004">
      <c r="A68" s="23" t="s">
        <v>56</v>
      </c>
      <c r="B68" s="14">
        <f ca="1">B11*($Y$15)</f>
        <v>1.5255813953488372E-3</v>
      </c>
      <c r="C68" s="14">
        <f ca="1">C11*($Z$15)</f>
        <v>1.3953488372093022E-4</v>
      </c>
      <c r="D68" s="14">
        <f ca="1">D11*($AA$15)</f>
        <v>1.8232558139534883E-3</v>
      </c>
      <c r="E68" s="14">
        <f ca="1">E11*($B$15)</f>
        <v>2.3999999999999998E-3</v>
      </c>
      <c r="F68" s="14">
        <f ca="1">F11*($C$15)</f>
        <v>0</v>
      </c>
      <c r="G68" s="14">
        <f ca="1">G11*($D$15)</f>
        <v>3.0697674418604648E-4</v>
      </c>
      <c r="H68" s="14">
        <f ca="1">H11*($E$15)</f>
        <v>2.7906976744186045E-4</v>
      </c>
      <c r="I68" s="14">
        <f ca="1">I11*($F$15)</f>
        <v>1.7023255813953487E-3</v>
      </c>
      <c r="J68" s="14">
        <f ca="1">J11*($G$15)</f>
        <v>4.5581395348837216E-3</v>
      </c>
      <c r="K68" s="14">
        <f ca="1">K11*($H$15)</f>
        <v>2.0465116279069767E-4</v>
      </c>
      <c r="L68" s="14">
        <f ca="1">L11*($I$15)</f>
        <v>1.8604651162790697E-4</v>
      </c>
      <c r="M68" s="14">
        <f ca="1">M11*($J$15)</f>
        <v>0</v>
      </c>
      <c r="N68" s="14">
        <f ca="1">N11*($K$15)</f>
        <v>1.6744186046511629E-3</v>
      </c>
      <c r="O68" s="14">
        <f ca="1">O11*($L$15)</f>
        <v>3.1162790697674418E-3</v>
      </c>
      <c r="P68" s="14">
        <f ca="1">P11*($M$15)</f>
        <v>7.3255813953488364E-3</v>
      </c>
      <c r="Q68" s="14">
        <f ca="1">Q11*($N$15)</f>
        <v>2.6511627906976743E-4</v>
      </c>
      <c r="R68" s="14">
        <f ca="1">R11*($O$15)</f>
        <v>1.3953488372093024E-5</v>
      </c>
      <c r="S68" s="14">
        <f ca="1">S11*($P$15)</f>
        <v>8.3720930232558134E-4</v>
      </c>
      <c r="T68" s="14">
        <f ca="1">T11*($Q$15)</f>
        <v>8.790697674418605E-4</v>
      </c>
      <c r="U68" s="14">
        <f ca="1">U11*($R$15)</f>
        <v>2.9627906976744185E-3</v>
      </c>
      <c r="V68" s="14">
        <f ca="1">V11*($S$15)</f>
        <v>0</v>
      </c>
      <c r="W68" s="14">
        <f ca="1">W11*($T$15)</f>
        <v>7.4418604651162786E-4</v>
      </c>
      <c r="X68" s="14">
        <f ca="1">X11*($U$15)</f>
        <v>2.1395348837209303E-4</v>
      </c>
      <c r="Y68" s="14">
        <f ca="1">Y11*($V$15)</f>
        <v>3.7209302325581394E-5</v>
      </c>
      <c r="Z68" s="14">
        <f ca="1">Z11*($W$15)</f>
        <v>7.4418604651162786E-4</v>
      </c>
      <c r="AA68" s="14">
        <f ca="1">AA11*($X$15)</f>
        <v>1.4418604651162791E-4</v>
      </c>
      <c r="AB68" s="19">
        <f t="shared" ca="1" si="4"/>
        <v>3.2083720930232547E-2</v>
      </c>
      <c r="AE68" s="40" t="s">
        <v>3</v>
      </c>
    </row>
    <row r="69" spans="1:31" ht="30.75" x14ac:dyDescent="0.55000000000000004">
      <c r="A69" s="23" t="s">
        <v>57</v>
      </c>
      <c r="B69" s="14">
        <f>B11*($ZA$15)</f>
        <v>0</v>
      </c>
      <c r="C69" s="14">
        <f ca="1">C11*($AA$15)</f>
        <v>9.7674418604651162E-4</v>
      </c>
      <c r="D69" s="14">
        <f ca="1">D11*($B$15)</f>
        <v>1.5627906976744186E-3</v>
      </c>
      <c r="E69" s="14">
        <f ca="1">E11*($C$15)</f>
        <v>0</v>
      </c>
      <c r="F69" s="14">
        <f ca="1">F11*($D$15)</f>
        <v>1.7720930232558139E-3</v>
      </c>
      <c r="G69" s="14">
        <f ca="1">G11*($E$15)</f>
        <v>3.0697674418604648E-4</v>
      </c>
      <c r="H69" s="14">
        <f ca="1">H11*($F$15)</f>
        <v>5.581395348837209E-4</v>
      </c>
      <c r="I69" s="14">
        <f ca="1">I11*($G$15)</f>
        <v>3.9720930232558134E-3</v>
      </c>
      <c r="J69" s="14">
        <f ca="1">J11*($H$15)</f>
        <v>7.1627906976744196E-3</v>
      </c>
      <c r="K69" s="14">
        <f ca="1">K11*($I$15)</f>
        <v>4.6511627906976741E-5</v>
      </c>
      <c r="L69" s="14">
        <f ca="1">L11*($J$15)</f>
        <v>0</v>
      </c>
      <c r="M69" s="14">
        <f ca="1">M11*($K$15)</f>
        <v>2.7906976744186047E-3</v>
      </c>
      <c r="N69" s="14">
        <f ca="1">N11*($L$15)</f>
        <v>1.1162790697674418E-3</v>
      </c>
      <c r="O69" s="14">
        <f ca="1">O11*($M$15)</f>
        <v>6.5441860465116283E-3</v>
      </c>
      <c r="P69" s="14">
        <f ca="1">P11*($N$15)</f>
        <v>1.0465116279069766E-3</v>
      </c>
      <c r="Q69" s="14">
        <f ca="1">Q11*($O$15)</f>
        <v>2.6511627906976743E-4</v>
      </c>
      <c r="R69" s="14">
        <f ca="1">R11*($P$15)</f>
        <v>1.3953488372093024E-5</v>
      </c>
      <c r="S69" s="14">
        <f ca="1">S11*($Q$15)</f>
        <v>8.3720930232558134E-4</v>
      </c>
      <c r="T69" s="14">
        <f ca="1">T11*($R$15)</f>
        <v>2.0511627906976745E-3</v>
      </c>
      <c r="U69" s="14">
        <f ca="1">U11*($S$15)</f>
        <v>0</v>
      </c>
      <c r="V69" s="14">
        <f ca="1">V11*($T$15)</f>
        <v>2.0837209302325584E-3</v>
      </c>
      <c r="W69" s="14">
        <f ca="1">W11*($U$15)</f>
        <v>9.3023255813953483E-5</v>
      </c>
      <c r="X69" s="14">
        <f ca="1">X11*($V$15)</f>
        <v>8.5581395348837211E-4</v>
      </c>
      <c r="Y69" s="14">
        <f ca="1">Y11*($W$15)</f>
        <v>3.7209302325581394E-5</v>
      </c>
      <c r="Z69" s="14">
        <f ca="1">Z11*($X$15)</f>
        <v>2.8837209302325583E-3</v>
      </c>
      <c r="AA69" s="14">
        <f ca="1">AA11*($Y$15)</f>
        <v>1.8604651162790697E-5</v>
      </c>
      <c r="AB69" s="19">
        <f t="shared" ca="1" si="4"/>
        <v>3.6995348837209299E-2</v>
      </c>
      <c r="AE69" s="40" t="s">
        <v>4</v>
      </c>
    </row>
    <row r="70" spans="1:31" ht="30.75" x14ac:dyDescent="0.55000000000000004">
      <c r="A70" s="23" t="s">
        <v>58</v>
      </c>
      <c r="B70" s="14">
        <f ca="1">B11*($AA$15)</f>
        <v>5.3395348837209306E-3</v>
      </c>
      <c r="C70" s="14">
        <f ca="1">C11*($B$15)</f>
        <v>8.3720930232558134E-4</v>
      </c>
      <c r="D70" s="14">
        <f ca="1">D11*($C$15)</f>
        <v>0</v>
      </c>
      <c r="E70" s="14">
        <f ca="1">E11*($D$15)</f>
        <v>5.9999999999999995E-4</v>
      </c>
      <c r="F70" s="14">
        <f ca="1">F11*($E$15)</f>
        <v>1.7720930232558139E-3</v>
      </c>
      <c r="G70" s="14">
        <f ca="1">G11*($F$15)</f>
        <v>6.1395348837209296E-4</v>
      </c>
      <c r="H70" s="14">
        <f ca="1">H11*($G$15)</f>
        <v>1.3023255813953488E-3</v>
      </c>
      <c r="I70" s="14">
        <f ca="1">I11*($H$15)</f>
        <v>6.2418604651162789E-3</v>
      </c>
      <c r="J70" s="14">
        <f ca="1">J11*($I$15)</f>
        <v>1.6279069767441861E-3</v>
      </c>
      <c r="K70" s="14">
        <f ca="1">K11*($J$15)</f>
        <v>0</v>
      </c>
      <c r="L70" s="14">
        <f ca="1">L11*($K$15)</f>
        <v>5.581395348837209E-4</v>
      </c>
      <c r="M70" s="14">
        <f ca="1">M11*($L$15)</f>
        <v>1.8604651162790699E-3</v>
      </c>
      <c r="N70" s="14">
        <f ca="1">N11*($M$15)</f>
        <v>2.3441860465116277E-3</v>
      </c>
      <c r="O70" s="14">
        <f ca="1">O11*($N$15)</f>
        <v>9.3488372093023257E-4</v>
      </c>
      <c r="P70" s="14">
        <f ca="1">P11*($O$15)</f>
        <v>1.0465116279069766E-3</v>
      </c>
      <c r="Q70" s="14">
        <f ca="1">Q11*($P$15)</f>
        <v>2.6511627906976743E-4</v>
      </c>
      <c r="R70" s="14">
        <f ca="1">R11*($Q$15)</f>
        <v>1.3953488372093024E-5</v>
      </c>
      <c r="S70" s="14">
        <f ca="1">S11*($R$15)</f>
        <v>1.9534883720930232E-3</v>
      </c>
      <c r="T70" s="14">
        <f ca="1">T11*($S$15)</f>
        <v>0</v>
      </c>
      <c r="U70" s="14">
        <f ca="1">U11*($T$15)</f>
        <v>6.7720930232558138E-3</v>
      </c>
      <c r="V70" s="14">
        <f ca="1">V11*($U$15)</f>
        <v>2.604651162790698E-4</v>
      </c>
      <c r="W70" s="14">
        <f ca="1">W11*($V$15)</f>
        <v>3.7209302325581393E-4</v>
      </c>
      <c r="X70" s="14">
        <f ca="1">X11*($W$15)</f>
        <v>8.5581395348837211E-4</v>
      </c>
      <c r="Y70" s="14">
        <f ca="1">Y11*($X$15)</f>
        <v>1.4418604651162791E-4</v>
      </c>
      <c r="Z70" s="14">
        <f ca="1">Z11*($Y$15)</f>
        <v>3.7209302325581393E-4</v>
      </c>
      <c r="AA70" s="14">
        <f ca="1">AA11*($Z$15)</f>
        <v>9.3023255813953486E-6</v>
      </c>
      <c r="AB70" s="19">
        <f t="shared" ca="1" si="4"/>
        <v>3.6097674418604647E-2</v>
      </c>
      <c r="AE70" s="40" t="s">
        <v>16</v>
      </c>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B70"/>
  <sheetViews>
    <sheetView zoomScale="60" zoomScaleNormal="60" zoomScalePageLayoutView="60" workbookViewId="0">
      <selection activeCell="A4" sqref="A4"/>
    </sheetView>
  </sheetViews>
  <sheetFormatPr defaultColWidth="30.7109375" defaultRowHeight="15" x14ac:dyDescent="0.25"/>
  <cols>
    <col min="1" max="1" width="65.42578125" bestFit="1" customWidth="1"/>
    <col min="28" max="28" width="28.42578125" bestFit="1" customWidth="1"/>
    <col min="29" max="29" width="35.140625" bestFit="1" customWidth="1"/>
    <col min="31" max="31" width="33.7109375" bestFit="1" customWidth="1"/>
  </cols>
  <sheetData>
    <row r="1" spans="1:1510" ht="15.75" thickBot="1" x14ac:dyDescent="0.3">
      <c r="A1" s="16" t="s">
        <v>29</v>
      </c>
      <c r="B1" s="15" t="s">
        <v>0</v>
      </c>
      <c r="C1" s="15" t="s">
        <v>1</v>
      </c>
      <c r="D1" s="15" t="s">
        <v>2</v>
      </c>
      <c r="E1" s="15" t="s">
        <v>3</v>
      </c>
      <c r="F1" s="15" t="s">
        <v>4</v>
      </c>
      <c r="G1" s="15" t="s">
        <v>0</v>
      </c>
      <c r="H1" s="15" t="s">
        <v>5</v>
      </c>
      <c r="I1" s="15" t="s">
        <v>3</v>
      </c>
      <c r="J1" s="15" t="s">
        <v>6</v>
      </c>
      <c r="K1" s="15" t="s">
        <v>7</v>
      </c>
      <c r="L1" s="15" t="s">
        <v>0</v>
      </c>
      <c r="M1" s="15" t="s">
        <v>8</v>
      </c>
      <c r="N1" s="15" t="s">
        <v>9</v>
      </c>
      <c r="O1" s="15" t="s">
        <v>5</v>
      </c>
      <c r="P1" s="15" t="s">
        <v>3</v>
      </c>
      <c r="Q1" s="15" t="s">
        <v>10</v>
      </c>
      <c r="R1" s="15" t="s">
        <v>9</v>
      </c>
      <c r="S1" s="15" t="s">
        <v>11</v>
      </c>
      <c r="T1" s="15" t="s">
        <v>12</v>
      </c>
      <c r="U1" s="15" t="s">
        <v>13</v>
      </c>
      <c r="V1" s="15" t="s">
        <v>3</v>
      </c>
      <c r="W1" s="15" t="s">
        <v>14</v>
      </c>
      <c r="X1" s="15" t="s">
        <v>6</v>
      </c>
      <c r="Y1" s="15" t="s">
        <v>0</v>
      </c>
      <c r="Z1" s="15" t="s">
        <v>11</v>
      </c>
      <c r="AA1" s="15" t="s">
        <v>8</v>
      </c>
      <c r="AB1" s="15" t="s">
        <v>13</v>
      </c>
      <c r="AC1" s="15" t="s">
        <v>5</v>
      </c>
      <c r="AD1" s="15" t="s">
        <v>15</v>
      </c>
      <c r="AE1" s="15" t="s">
        <v>16</v>
      </c>
      <c r="AF1" s="15" t="s">
        <v>17</v>
      </c>
      <c r="AG1" s="15" t="s">
        <v>5</v>
      </c>
      <c r="AH1" s="15" t="s">
        <v>18</v>
      </c>
      <c r="AI1" s="15" t="s">
        <v>1</v>
      </c>
      <c r="AJ1" s="15" t="s">
        <v>3</v>
      </c>
      <c r="AK1" s="15" t="s">
        <v>16</v>
      </c>
      <c r="AL1" s="15" t="s">
        <v>4</v>
      </c>
      <c r="AM1" s="15" t="s">
        <v>0</v>
      </c>
      <c r="AN1" s="15" t="s">
        <v>9</v>
      </c>
      <c r="AO1" s="15" t="s">
        <v>19</v>
      </c>
      <c r="AP1" s="15" t="s">
        <v>20</v>
      </c>
      <c r="AQ1" s="15" t="s">
        <v>9</v>
      </c>
      <c r="AR1" s="15" t="s">
        <v>1</v>
      </c>
      <c r="AS1" s="15" t="s">
        <v>21</v>
      </c>
      <c r="AT1" s="15" t="s">
        <v>22</v>
      </c>
      <c r="AU1" s="15" t="s">
        <v>14</v>
      </c>
      <c r="AV1" s="15" t="s">
        <v>14</v>
      </c>
      <c r="AW1" s="15" t="s">
        <v>22</v>
      </c>
      <c r="AX1" s="15" t="s">
        <v>1</v>
      </c>
      <c r="AY1" s="15" t="s">
        <v>0</v>
      </c>
      <c r="AZ1" s="15" t="s">
        <v>8</v>
      </c>
      <c r="BA1" s="15" t="s">
        <v>10</v>
      </c>
      <c r="BB1" s="15" t="s">
        <v>11</v>
      </c>
      <c r="BC1" s="15" t="s">
        <v>14</v>
      </c>
      <c r="BD1" s="15" t="s">
        <v>9</v>
      </c>
      <c r="BE1" s="15" t="s">
        <v>15</v>
      </c>
      <c r="BF1" s="15" t="s">
        <v>3</v>
      </c>
      <c r="BG1" s="15" t="s">
        <v>10</v>
      </c>
      <c r="BH1" s="15" t="s">
        <v>21</v>
      </c>
      <c r="BI1" s="15" t="s">
        <v>19</v>
      </c>
      <c r="BJ1" s="15" t="s">
        <v>8</v>
      </c>
      <c r="BK1" s="15" t="s">
        <v>10</v>
      </c>
      <c r="BL1" s="15" t="s">
        <v>3</v>
      </c>
      <c r="BM1" s="15" t="s">
        <v>14</v>
      </c>
      <c r="BN1" s="15" t="s">
        <v>19</v>
      </c>
      <c r="BO1" s="15" t="s">
        <v>21</v>
      </c>
      <c r="BP1" s="15" t="s">
        <v>5</v>
      </c>
      <c r="BQ1" s="15" t="s">
        <v>16</v>
      </c>
      <c r="BR1" s="15" t="s">
        <v>1</v>
      </c>
      <c r="BS1" s="15" t="s">
        <v>7</v>
      </c>
      <c r="BT1" s="15" t="s">
        <v>11</v>
      </c>
      <c r="BU1" s="15" t="s">
        <v>1</v>
      </c>
      <c r="BV1" s="15" t="s">
        <v>14</v>
      </c>
      <c r="BW1" s="15" t="s">
        <v>3</v>
      </c>
      <c r="BX1" s="15" t="s">
        <v>14</v>
      </c>
      <c r="BY1" s="15" t="s">
        <v>13</v>
      </c>
      <c r="BZ1" s="15" t="s">
        <v>12</v>
      </c>
      <c r="CA1" s="15" t="s">
        <v>14</v>
      </c>
      <c r="CB1" s="15" t="s">
        <v>22</v>
      </c>
      <c r="CC1" s="15" t="s">
        <v>2</v>
      </c>
      <c r="CD1" s="15" t="s">
        <v>14</v>
      </c>
      <c r="CE1" s="15" t="s">
        <v>23</v>
      </c>
      <c r="CF1" s="15" t="s">
        <v>0</v>
      </c>
      <c r="CG1" s="15" t="s">
        <v>11</v>
      </c>
      <c r="CH1" s="15" t="s">
        <v>6</v>
      </c>
      <c r="CI1" s="15" t="s">
        <v>17</v>
      </c>
      <c r="CJ1" s="15" t="s">
        <v>12</v>
      </c>
      <c r="CK1" s="15" t="s">
        <v>11</v>
      </c>
      <c r="CL1" s="15" t="s">
        <v>12</v>
      </c>
      <c r="CM1" s="15" t="s">
        <v>2</v>
      </c>
      <c r="CN1" s="15" t="s">
        <v>5</v>
      </c>
      <c r="CO1" s="15" t="s">
        <v>0</v>
      </c>
      <c r="CP1" s="15" t="s">
        <v>5</v>
      </c>
      <c r="CQ1" s="15" t="s">
        <v>20</v>
      </c>
      <c r="CR1" s="15" t="s">
        <v>5</v>
      </c>
      <c r="CS1" s="15" t="s">
        <v>16</v>
      </c>
      <c r="CT1" s="15" t="s">
        <v>15</v>
      </c>
      <c r="CU1" s="15" t="s">
        <v>5</v>
      </c>
      <c r="CV1" s="15" t="s">
        <v>20</v>
      </c>
      <c r="CW1" s="15" t="s">
        <v>4</v>
      </c>
      <c r="CX1" s="15" t="s">
        <v>2</v>
      </c>
      <c r="CY1" s="15" t="s">
        <v>13</v>
      </c>
      <c r="CZ1" s="15" t="s">
        <v>24</v>
      </c>
      <c r="DA1" s="15" t="s">
        <v>1</v>
      </c>
      <c r="DB1" s="15" t="s">
        <v>14</v>
      </c>
      <c r="DC1" s="15" t="s">
        <v>3</v>
      </c>
      <c r="DD1" s="15" t="s">
        <v>25</v>
      </c>
      <c r="DE1" s="15" t="s">
        <v>14</v>
      </c>
      <c r="DF1" s="15" t="s">
        <v>8</v>
      </c>
      <c r="DG1" s="15" t="s">
        <v>14</v>
      </c>
      <c r="DH1" s="15" t="s">
        <v>24</v>
      </c>
      <c r="DI1" s="15" t="s">
        <v>5</v>
      </c>
      <c r="DJ1" s="15" t="s">
        <v>7</v>
      </c>
      <c r="DK1" s="15" t="s">
        <v>1</v>
      </c>
      <c r="DL1" s="15" t="s">
        <v>22</v>
      </c>
      <c r="DM1" s="15" t="s">
        <v>1</v>
      </c>
      <c r="DN1" s="15" t="s">
        <v>2</v>
      </c>
      <c r="DO1" s="15" t="s">
        <v>25</v>
      </c>
      <c r="DP1" s="15" t="s">
        <v>5</v>
      </c>
      <c r="DQ1" s="15" t="s">
        <v>25</v>
      </c>
      <c r="DR1" s="15" t="s">
        <v>19</v>
      </c>
      <c r="DS1" s="15" t="s">
        <v>6</v>
      </c>
      <c r="DT1" s="15" t="s">
        <v>11</v>
      </c>
      <c r="DU1" s="15" t="s">
        <v>18</v>
      </c>
      <c r="DV1" s="15" t="s">
        <v>0</v>
      </c>
      <c r="DW1" s="15" t="s">
        <v>9</v>
      </c>
      <c r="DX1" s="15" t="s">
        <v>8</v>
      </c>
      <c r="DY1" s="15" t="s">
        <v>25</v>
      </c>
      <c r="DZ1" s="15" t="s">
        <v>7</v>
      </c>
      <c r="EA1" s="15" t="s">
        <v>9</v>
      </c>
      <c r="EB1" s="15" t="s">
        <v>15</v>
      </c>
      <c r="EC1" s="15" t="s">
        <v>25</v>
      </c>
      <c r="ED1" s="15" t="s">
        <v>10</v>
      </c>
      <c r="EE1" s="15" t="s">
        <v>4</v>
      </c>
      <c r="EF1" s="15" t="s">
        <v>8</v>
      </c>
      <c r="EG1" s="15" t="s">
        <v>17</v>
      </c>
      <c r="EH1" s="15" t="s">
        <v>3</v>
      </c>
      <c r="EI1" s="15" t="s">
        <v>8</v>
      </c>
      <c r="EJ1" s="15" t="s">
        <v>13</v>
      </c>
      <c r="EK1" s="15" t="s">
        <v>2</v>
      </c>
      <c r="EL1" s="15" t="s">
        <v>23</v>
      </c>
      <c r="EM1" s="15" t="s">
        <v>6</v>
      </c>
      <c r="EN1" s="15" t="s">
        <v>7</v>
      </c>
      <c r="EO1" s="15" t="s">
        <v>4</v>
      </c>
      <c r="EP1" s="15" t="s">
        <v>14</v>
      </c>
      <c r="EQ1" s="15" t="s">
        <v>4</v>
      </c>
      <c r="ER1" s="15" t="s">
        <v>3</v>
      </c>
      <c r="ES1" s="15" t="s">
        <v>14</v>
      </c>
      <c r="ET1" s="15" t="s">
        <v>3</v>
      </c>
      <c r="EU1" s="15" t="s">
        <v>24</v>
      </c>
      <c r="EV1" s="15" t="s">
        <v>14</v>
      </c>
      <c r="EW1" s="15" t="s">
        <v>8</v>
      </c>
      <c r="EX1" s="15" t="s">
        <v>23</v>
      </c>
      <c r="EY1" s="15" t="s">
        <v>9</v>
      </c>
      <c r="EZ1" s="15" t="s">
        <v>18</v>
      </c>
      <c r="FA1" s="15" t="s">
        <v>6</v>
      </c>
      <c r="FB1" s="15" t="s">
        <v>25</v>
      </c>
      <c r="FC1" s="15" t="s">
        <v>23</v>
      </c>
      <c r="FD1" s="15" t="s">
        <v>8</v>
      </c>
      <c r="FE1" s="15" t="s">
        <v>1</v>
      </c>
      <c r="FF1" s="15" t="s">
        <v>16</v>
      </c>
      <c r="FG1" s="15" t="s">
        <v>3</v>
      </c>
      <c r="FH1" s="15" t="s">
        <v>1</v>
      </c>
      <c r="FI1" s="15" t="s">
        <v>25</v>
      </c>
      <c r="FJ1" s="15" t="s">
        <v>5</v>
      </c>
      <c r="FK1" s="15" t="s">
        <v>14</v>
      </c>
      <c r="FL1" s="15" t="s">
        <v>14</v>
      </c>
      <c r="FM1" s="15" t="s">
        <v>11</v>
      </c>
      <c r="FN1" s="15" t="s">
        <v>20</v>
      </c>
      <c r="FO1" s="15" t="s">
        <v>4</v>
      </c>
      <c r="FP1" s="15" t="s">
        <v>2</v>
      </c>
      <c r="FQ1" s="15" t="s">
        <v>14</v>
      </c>
      <c r="FR1" s="15" t="s">
        <v>2</v>
      </c>
      <c r="FS1" s="15" t="s">
        <v>11</v>
      </c>
      <c r="FT1" s="15" t="s">
        <v>9</v>
      </c>
      <c r="FU1" s="15" t="s">
        <v>6</v>
      </c>
      <c r="FV1" s="15" t="s">
        <v>17</v>
      </c>
      <c r="FW1" s="15" t="s">
        <v>5</v>
      </c>
      <c r="FX1" s="15" t="s">
        <v>21</v>
      </c>
      <c r="FY1" s="15" t="s">
        <v>23</v>
      </c>
      <c r="FZ1" s="15" t="s">
        <v>25</v>
      </c>
      <c r="GA1" s="15" t="s">
        <v>13</v>
      </c>
      <c r="GB1" s="15" t="s">
        <v>15</v>
      </c>
      <c r="GC1" s="15" t="s">
        <v>17</v>
      </c>
      <c r="GD1" s="15" t="s">
        <v>5</v>
      </c>
      <c r="GE1" s="15" t="s">
        <v>0</v>
      </c>
      <c r="GF1" s="15" t="s">
        <v>8</v>
      </c>
      <c r="GG1" s="15" t="s">
        <v>11</v>
      </c>
      <c r="GH1" s="15" t="s">
        <v>8</v>
      </c>
      <c r="GI1" s="15" t="s">
        <v>3</v>
      </c>
      <c r="GJ1" s="15" t="s">
        <v>9</v>
      </c>
      <c r="GK1" s="15" t="s">
        <v>2</v>
      </c>
      <c r="GL1" s="15" t="s">
        <v>19</v>
      </c>
      <c r="GM1" s="15" t="s">
        <v>8</v>
      </c>
      <c r="GN1" s="15" t="s">
        <v>13</v>
      </c>
      <c r="GO1" s="15" t="s">
        <v>18</v>
      </c>
      <c r="GP1" s="15" t="s">
        <v>19</v>
      </c>
      <c r="GQ1" s="15" t="s">
        <v>17</v>
      </c>
      <c r="GR1" s="15" t="s">
        <v>5</v>
      </c>
      <c r="GS1" s="15" t="s">
        <v>6</v>
      </c>
      <c r="GT1" s="15" t="s">
        <v>16</v>
      </c>
      <c r="GU1" s="15" t="s">
        <v>11</v>
      </c>
      <c r="GV1" s="15" t="s">
        <v>23</v>
      </c>
      <c r="GW1" s="15" t="s">
        <v>7</v>
      </c>
      <c r="GX1" s="15" t="s">
        <v>19</v>
      </c>
      <c r="GY1" s="15" t="s">
        <v>6</v>
      </c>
      <c r="GZ1" s="15" t="s">
        <v>5</v>
      </c>
      <c r="HA1" s="15" t="s">
        <v>16</v>
      </c>
      <c r="HB1" s="15" t="s">
        <v>1</v>
      </c>
      <c r="HC1" s="15" t="s">
        <v>7</v>
      </c>
      <c r="HD1" s="15" t="s">
        <v>0</v>
      </c>
      <c r="HE1" s="15" t="s">
        <v>1</v>
      </c>
      <c r="HF1" s="15" t="s">
        <v>2</v>
      </c>
      <c r="HG1" s="15" t="s">
        <v>10</v>
      </c>
      <c r="HH1" s="15" t="s">
        <v>3</v>
      </c>
      <c r="HI1" s="15" t="s">
        <v>11</v>
      </c>
      <c r="HJ1" s="15" t="s">
        <v>8</v>
      </c>
      <c r="HK1" s="15" t="s">
        <v>3</v>
      </c>
      <c r="HL1" s="15" t="s">
        <v>2</v>
      </c>
      <c r="HM1" s="15" t="s">
        <v>2</v>
      </c>
      <c r="HN1" s="15" t="s">
        <v>0</v>
      </c>
      <c r="HO1" s="15" t="s">
        <v>23</v>
      </c>
      <c r="HP1" s="15" t="s">
        <v>21</v>
      </c>
      <c r="HQ1" s="15" t="s">
        <v>8</v>
      </c>
      <c r="HR1" s="15" t="s">
        <v>3</v>
      </c>
      <c r="HS1" s="15" t="s">
        <v>8</v>
      </c>
      <c r="HT1" s="15" t="s">
        <v>14</v>
      </c>
      <c r="HU1" s="15" t="s">
        <v>22</v>
      </c>
      <c r="HV1" s="15" t="s">
        <v>12</v>
      </c>
      <c r="HW1" s="15" t="s">
        <v>24</v>
      </c>
      <c r="HX1" s="15" t="s">
        <v>7</v>
      </c>
      <c r="HY1" s="15" t="s">
        <v>20</v>
      </c>
      <c r="HZ1" s="15" t="s">
        <v>4</v>
      </c>
      <c r="IA1" s="15" t="s">
        <v>2</v>
      </c>
      <c r="IB1" s="15" t="s">
        <v>0</v>
      </c>
      <c r="IC1" s="15" t="s">
        <v>2</v>
      </c>
      <c r="ID1" s="15" t="s">
        <v>6</v>
      </c>
      <c r="IE1" s="15" t="s">
        <v>10</v>
      </c>
      <c r="IF1" s="15" t="s">
        <v>25</v>
      </c>
      <c r="IG1" s="15" t="s">
        <v>4</v>
      </c>
      <c r="IH1" s="15" t="s">
        <v>21</v>
      </c>
      <c r="II1" s="15" t="s">
        <v>5</v>
      </c>
      <c r="IJ1" s="15" t="s">
        <v>8</v>
      </c>
      <c r="IK1" s="15" t="s">
        <v>23</v>
      </c>
      <c r="IL1" s="15" t="s">
        <v>5</v>
      </c>
      <c r="IM1" s="15" t="s">
        <v>0</v>
      </c>
      <c r="IN1" s="15" t="s">
        <v>11</v>
      </c>
      <c r="IO1" s="15" t="s">
        <v>21</v>
      </c>
      <c r="IP1" s="15" t="s">
        <v>10</v>
      </c>
      <c r="IQ1" s="15" t="s">
        <v>21</v>
      </c>
      <c r="IR1" s="15" t="s">
        <v>11</v>
      </c>
      <c r="IS1" s="15" t="s">
        <v>8</v>
      </c>
      <c r="IT1" s="15" t="s">
        <v>3</v>
      </c>
      <c r="IU1" s="15" t="s">
        <v>16</v>
      </c>
      <c r="IV1" s="15" t="s">
        <v>17</v>
      </c>
      <c r="IW1" s="15" t="s">
        <v>22</v>
      </c>
      <c r="IX1" s="15" t="s">
        <v>14</v>
      </c>
      <c r="IY1" s="15" t="s">
        <v>24</v>
      </c>
      <c r="IZ1" s="15" t="s">
        <v>2</v>
      </c>
      <c r="JA1" s="15" t="s">
        <v>22</v>
      </c>
      <c r="JB1" s="15" t="s">
        <v>6</v>
      </c>
      <c r="JC1" s="15" t="s">
        <v>6</v>
      </c>
      <c r="JD1" s="15" t="s">
        <v>3</v>
      </c>
      <c r="JE1" s="15" t="s">
        <v>17</v>
      </c>
      <c r="JF1" s="15" t="s">
        <v>10</v>
      </c>
      <c r="JG1" s="15" t="s">
        <v>5</v>
      </c>
      <c r="JH1" s="15" t="s">
        <v>15</v>
      </c>
      <c r="JI1" s="15" t="s">
        <v>6</v>
      </c>
      <c r="JJ1" s="15" t="s">
        <v>18</v>
      </c>
      <c r="JK1" s="15" t="s">
        <v>10</v>
      </c>
      <c r="JL1" s="15" t="s">
        <v>13</v>
      </c>
      <c r="JM1" s="15" t="s">
        <v>1</v>
      </c>
      <c r="JN1" s="15" t="s">
        <v>14</v>
      </c>
      <c r="JO1" s="15" t="s">
        <v>9</v>
      </c>
      <c r="JP1" s="15" t="s">
        <v>6</v>
      </c>
      <c r="JQ1" s="15" t="s">
        <v>17</v>
      </c>
      <c r="JR1" s="15" t="s">
        <v>11</v>
      </c>
      <c r="JS1" s="15" t="s">
        <v>1</v>
      </c>
      <c r="JT1" s="15" t="s">
        <v>1</v>
      </c>
      <c r="JU1" s="15" t="s">
        <v>7</v>
      </c>
      <c r="JV1" s="15" t="s">
        <v>22</v>
      </c>
      <c r="JW1" s="15" t="s">
        <v>6</v>
      </c>
      <c r="JX1" s="15" t="s">
        <v>17</v>
      </c>
      <c r="JY1" s="15" t="s">
        <v>0</v>
      </c>
      <c r="JZ1" s="15" t="s">
        <v>14</v>
      </c>
      <c r="KA1" s="15" t="s">
        <v>17</v>
      </c>
      <c r="KB1" s="15" t="s">
        <v>7</v>
      </c>
      <c r="KC1" s="15" t="s">
        <v>7</v>
      </c>
      <c r="KD1" s="15" t="s">
        <v>12</v>
      </c>
      <c r="KE1" s="15" t="s">
        <v>8</v>
      </c>
      <c r="KF1" s="15" t="s">
        <v>20</v>
      </c>
      <c r="KG1" s="15" t="s">
        <v>2</v>
      </c>
      <c r="KH1" s="15" t="s">
        <v>13</v>
      </c>
      <c r="KI1" s="15" t="s">
        <v>2</v>
      </c>
      <c r="KJ1" s="15" t="s">
        <v>20</v>
      </c>
      <c r="KK1" s="15" t="s">
        <v>4</v>
      </c>
      <c r="KL1" s="15" t="s">
        <v>2</v>
      </c>
      <c r="KM1" s="15" t="s">
        <v>6</v>
      </c>
      <c r="KN1" s="15" t="s">
        <v>14</v>
      </c>
      <c r="KO1" s="15" t="s">
        <v>6</v>
      </c>
      <c r="KP1" s="15" t="s">
        <v>11</v>
      </c>
      <c r="KQ1" s="15" t="s">
        <v>19</v>
      </c>
      <c r="KR1" s="15" t="s">
        <v>1</v>
      </c>
      <c r="KS1" s="15" t="s">
        <v>15</v>
      </c>
      <c r="KT1" s="15" t="s">
        <v>11</v>
      </c>
      <c r="KU1" s="15" t="s">
        <v>17</v>
      </c>
      <c r="KV1" s="15" t="s">
        <v>11</v>
      </c>
      <c r="KW1" s="15" t="s">
        <v>25</v>
      </c>
      <c r="KX1" s="15" t="s">
        <v>0</v>
      </c>
      <c r="KY1" s="15" t="s">
        <v>22</v>
      </c>
      <c r="KZ1" s="15" t="s">
        <v>2</v>
      </c>
      <c r="LA1" s="15" t="s">
        <v>9</v>
      </c>
      <c r="LB1" s="15" t="s">
        <v>17</v>
      </c>
      <c r="LC1" s="15" t="s">
        <v>10</v>
      </c>
      <c r="LD1" s="15" t="s">
        <v>25</v>
      </c>
      <c r="LE1" s="15" t="s">
        <v>25</v>
      </c>
      <c r="LF1" s="15" t="s">
        <v>14</v>
      </c>
      <c r="LG1" s="15" t="s">
        <v>6</v>
      </c>
      <c r="LH1" s="15" t="s">
        <v>11</v>
      </c>
      <c r="LI1" s="15" t="s">
        <v>12</v>
      </c>
      <c r="LJ1" s="15" t="s">
        <v>2</v>
      </c>
      <c r="LK1" s="15" t="s">
        <v>25</v>
      </c>
      <c r="LL1" s="15" t="s">
        <v>15</v>
      </c>
      <c r="LM1" s="15" t="s">
        <v>17</v>
      </c>
      <c r="LN1" s="15" t="s">
        <v>21</v>
      </c>
      <c r="LO1" s="15" t="s">
        <v>15</v>
      </c>
      <c r="LP1" s="15" t="s">
        <v>2</v>
      </c>
      <c r="LQ1" s="15" t="s">
        <v>2</v>
      </c>
      <c r="LR1" s="15" t="s">
        <v>11</v>
      </c>
      <c r="LS1" s="15" t="s">
        <v>6</v>
      </c>
      <c r="LT1" s="15" t="s">
        <v>5</v>
      </c>
      <c r="LU1" s="15" t="s">
        <v>2</v>
      </c>
      <c r="LV1" s="15" t="s">
        <v>5</v>
      </c>
      <c r="LW1" s="15" t="s">
        <v>23</v>
      </c>
      <c r="LX1" s="15" t="s">
        <v>1</v>
      </c>
      <c r="LY1" s="15" t="s">
        <v>9</v>
      </c>
      <c r="LZ1" s="15" t="s">
        <v>17</v>
      </c>
      <c r="MA1" s="15" t="s">
        <v>16</v>
      </c>
      <c r="MB1" s="15" t="s">
        <v>7</v>
      </c>
      <c r="MC1" s="15" t="s">
        <v>25</v>
      </c>
      <c r="MD1" s="15" t="s">
        <v>10</v>
      </c>
      <c r="ME1" s="15" t="s">
        <v>22</v>
      </c>
      <c r="MF1" s="15" t="s">
        <v>2</v>
      </c>
      <c r="MG1" s="15" t="s">
        <v>7</v>
      </c>
      <c r="MH1" s="15" t="s">
        <v>1</v>
      </c>
      <c r="MI1" s="15" t="s">
        <v>22</v>
      </c>
      <c r="MJ1" s="15" t="s">
        <v>9</v>
      </c>
      <c r="MK1" s="15" t="s">
        <v>17</v>
      </c>
      <c r="ML1" s="15" t="s">
        <v>22</v>
      </c>
      <c r="MM1" s="15" t="s">
        <v>7</v>
      </c>
      <c r="MN1" s="15" t="s">
        <v>22</v>
      </c>
      <c r="MO1" s="15" t="s">
        <v>6</v>
      </c>
      <c r="MP1" s="15" t="s">
        <v>17</v>
      </c>
      <c r="MQ1" s="15" t="s">
        <v>10</v>
      </c>
      <c r="MR1" s="15" t="s">
        <v>3</v>
      </c>
      <c r="MS1" s="15" t="s">
        <v>2</v>
      </c>
      <c r="MT1" s="15" t="s">
        <v>25</v>
      </c>
      <c r="MU1" s="15" t="s">
        <v>15</v>
      </c>
      <c r="MV1" s="15" t="s">
        <v>17</v>
      </c>
      <c r="MW1" s="15" t="s">
        <v>16</v>
      </c>
      <c r="MX1" s="15" t="s">
        <v>9</v>
      </c>
      <c r="MY1" s="15" t="s">
        <v>12</v>
      </c>
      <c r="MZ1" s="15" t="s">
        <v>2</v>
      </c>
      <c r="NA1" s="15" t="s">
        <v>9</v>
      </c>
      <c r="NB1" s="15" t="s">
        <v>14</v>
      </c>
      <c r="NC1" s="15" t="s">
        <v>22</v>
      </c>
      <c r="ND1" s="15" t="s">
        <v>24</v>
      </c>
      <c r="NE1" s="15" t="s">
        <v>25</v>
      </c>
      <c r="NF1" s="15" t="s">
        <v>2</v>
      </c>
      <c r="NG1" s="15" t="s">
        <v>10</v>
      </c>
      <c r="NH1" s="15" t="s">
        <v>11</v>
      </c>
      <c r="NI1" s="15" t="s">
        <v>17</v>
      </c>
      <c r="NJ1" s="15" t="s">
        <v>16</v>
      </c>
      <c r="NK1" s="15" t="s">
        <v>18</v>
      </c>
      <c r="NL1" s="15" t="s">
        <v>0</v>
      </c>
      <c r="NM1" s="15" t="s">
        <v>23</v>
      </c>
      <c r="NN1" s="15" t="s">
        <v>22</v>
      </c>
      <c r="NO1" s="15" t="s">
        <v>14</v>
      </c>
      <c r="NP1" s="15" t="s">
        <v>14</v>
      </c>
      <c r="NQ1" s="15" t="s">
        <v>6</v>
      </c>
      <c r="NR1" s="15" t="s">
        <v>25</v>
      </c>
      <c r="NS1" s="15" t="s">
        <v>25</v>
      </c>
      <c r="NT1" s="15" t="s">
        <v>14</v>
      </c>
      <c r="NU1" s="15" t="s">
        <v>10</v>
      </c>
      <c r="NV1" s="15" t="s">
        <v>11</v>
      </c>
      <c r="NW1" s="15" t="s">
        <v>22</v>
      </c>
      <c r="NX1" s="15" t="s">
        <v>5</v>
      </c>
      <c r="NY1" s="15" t="s">
        <v>2</v>
      </c>
      <c r="NZ1" s="15" t="s">
        <v>9</v>
      </c>
      <c r="OA1" s="15" t="s">
        <v>21</v>
      </c>
      <c r="OB1" s="15" t="s">
        <v>1</v>
      </c>
      <c r="OC1" s="15" t="s">
        <v>14</v>
      </c>
      <c r="OD1" s="15" t="s">
        <v>23</v>
      </c>
      <c r="OE1" s="15" t="s">
        <v>25</v>
      </c>
      <c r="OF1" s="15" t="s">
        <v>14</v>
      </c>
      <c r="OG1" s="15" t="s">
        <v>5</v>
      </c>
      <c r="OH1" s="15" t="s">
        <v>8</v>
      </c>
      <c r="OI1" s="15" t="s">
        <v>13</v>
      </c>
      <c r="OJ1" s="15" t="s">
        <v>0</v>
      </c>
      <c r="OK1" s="15" t="s">
        <v>7</v>
      </c>
      <c r="OL1" s="15" t="s">
        <v>17</v>
      </c>
      <c r="OM1" s="15" t="s">
        <v>7</v>
      </c>
      <c r="ON1" s="15" t="s">
        <v>0</v>
      </c>
      <c r="OO1" s="15" t="s">
        <v>15</v>
      </c>
      <c r="OP1" s="15" t="s">
        <v>13</v>
      </c>
      <c r="OQ1" s="15" t="s">
        <v>11</v>
      </c>
      <c r="OR1" s="15" t="s">
        <v>13</v>
      </c>
      <c r="OS1" s="15" t="s">
        <v>5</v>
      </c>
      <c r="OT1" s="15" t="s">
        <v>21</v>
      </c>
      <c r="OU1" s="15" t="s">
        <v>1</v>
      </c>
      <c r="OV1" s="15" t="s">
        <v>8</v>
      </c>
      <c r="OW1" s="15" t="s">
        <v>9</v>
      </c>
      <c r="OX1" s="15" t="s">
        <v>11</v>
      </c>
      <c r="OY1" s="15" t="s">
        <v>11</v>
      </c>
      <c r="OZ1" s="15" t="s">
        <v>7</v>
      </c>
      <c r="PA1" s="15" t="s">
        <v>2</v>
      </c>
      <c r="PB1" s="15" t="s">
        <v>2</v>
      </c>
      <c r="PC1" s="15" t="s">
        <v>2</v>
      </c>
      <c r="PD1" s="15" t="s">
        <v>10</v>
      </c>
      <c r="PE1" s="15" t="s">
        <v>7</v>
      </c>
      <c r="PF1" s="15" t="s">
        <v>7</v>
      </c>
      <c r="PG1" s="15" t="s">
        <v>5</v>
      </c>
      <c r="PH1" s="15" t="s">
        <v>24</v>
      </c>
      <c r="PI1" s="15" t="s">
        <v>15</v>
      </c>
      <c r="PJ1" s="15" t="s">
        <v>19</v>
      </c>
      <c r="PK1" s="15" t="s">
        <v>5</v>
      </c>
      <c r="PL1" s="15" t="s">
        <v>21</v>
      </c>
      <c r="PM1" s="15" t="s">
        <v>6</v>
      </c>
      <c r="PN1" s="15" t="s">
        <v>21</v>
      </c>
      <c r="PO1" s="15" t="s">
        <v>24</v>
      </c>
      <c r="PP1" s="15" t="s">
        <v>3</v>
      </c>
      <c r="PQ1" s="15" t="s">
        <v>12</v>
      </c>
      <c r="PR1" s="15" t="s">
        <v>0</v>
      </c>
      <c r="PS1" s="15" t="s">
        <v>9</v>
      </c>
      <c r="PT1" s="15" t="s">
        <v>8</v>
      </c>
      <c r="PU1" s="15" t="s">
        <v>25</v>
      </c>
      <c r="PV1" s="15" t="s">
        <v>18</v>
      </c>
      <c r="PW1" s="15" t="s">
        <v>5</v>
      </c>
      <c r="PX1" s="15" t="s">
        <v>15</v>
      </c>
      <c r="PY1" s="15" t="s">
        <v>6</v>
      </c>
      <c r="PZ1" s="15" t="s">
        <v>9</v>
      </c>
      <c r="QA1" s="15" t="s">
        <v>20</v>
      </c>
      <c r="QB1" s="15" t="s">
        <v>6</v>
      </c>
      <c r="QC1" s="15" t="s">
        <v>25</v>
      </c>
      <c r="QD1" s="15" t="s">
        <v>5</v>
      </c>
      <c r="QE1" s="15" t="s">
        <v>16</v>
      </c>
      <c r="QF1" s="15" t="s">
        <v>1</v>
      </c>
      <c r="QG1" s="15" t="s">
        <v>3</v>
      </c>
      <c r="QH1" s="15" t="s">
        <v>19</v>
      </c>
      <c r="QI1" s="15" t="s">
        <v>13</v>
      </c>
      <c r="QJ1" s="15" t="s">
        <v>24</v>
      </c>
      <c r="QK1" s="15" t="s">
        <v>14</v>
      </c>
      <c r="QL1" s="15" t="s">
        <v>19</v>
      </c>
      <c r="QM1" s="15" t="s">
        <v>11</v>
      </c>
      <c r="QN1" s="15" t="s">
        <v>9</v>
      </c>
      <c r="QO1" s="15" t="s">
        <v>20</v>
      </c>
      <c r="QP1" s="15" t="s">
        <v>16</v>
      </c>
      <c r="QQ1" s="15" t="s">
        <v>21</v>
      </c>
      <c r="QR1" s="15" t="s">
        <v>21</v>
      </c>
      <c r="QS1" s="15" t="s">
        <v>11</v>
      </c>
      <c r="QT1" s="15" t="s">
        <v>23</v>
      </c>
      <c r="QU1" s="15" t="s">
        <v>11</v>
      </c>
      <c r="QV1" s="15" t="s">
        <v>20</v>
      </c>
      <c r="QW1" s="15" t="s">
        <v>11</v>
      </c>
      <c r="QX1" s="15" t="s">
        <v>6</v>
      </c>
      <c r="QY1" s="15" t="s">
        <v>15</v>
      </c>
      <c r="QZ1" s="15" t="s">
        <v>8</v>
      </c>
      <c r="RA1" s="15" t="s">
        <v>4</v>
      </c>
      <c r="RB1" s="15" t="s">
        <v>1</v>
      </c>
      <c r="RC1" s="15" t="s">
        <v>11</v>
      </c>
      <c r="RD1" s="15" t="s">
        <v>5</v>
      </c>
      <c r="RE1" s="15" t="s">
        <v>4</v>
      </c>
      <c r="RF1" s="15" t="s">
        <v>5</v>
      </c>
      <c r="RG1" s="15" t="s">
        <v>16</v>
      </c>
      <c r="RH1" s="15" t="s">
        <v>1</v>
      </c>
      <c r="RI1" s="15" t="s">
        <v>6</v>
      </c>
      <c r="RJ1" s="15" t="s">
        <v>19</v>
      </c>
      <c r="RK1" s="15" t="s">
        <v>17</v>
      </c>
      <c r="RL1" s="15" t="s">
        <v>5</v>
      </c>
      <c r="RM1" s="15" t="s">
        <v>1</v>
      </c>
      <c r="RN1" s="15" t="s">
        <v>19</v>
      </c>
      <c r="RO1" s="15" t="s">
        <v>12</v>
      </c>
      <c r="RP1" s="15" t="s">
        <v>10</v>
      </c>
      <c r="RQ1" s="15" t="s">
        <v>22</v>
      </c>
      <c r="RR1" s="15" t="s">
        <v>13</v>
      </c>
      <c r="RS1" s="15" t="s">
        <v>24</v>
      </c>
      <c r="RT1" s="15" t="s">
        <v>0</v>
      </c>
      <c r="RU1" s="15" t="s">
        <v>23</v>
      </c>
      <c r="RV1" s="15" t="s">
        <v>24</v>
      </c>
      <c r="RW1" s="15" t="s">
        <v>0</v>
      </c>
      <c r="RX1" s="15" t="s">
        <v>3</v>
      </c>
      <c r="RY1" s="15" t="s">
        <v>19</v>
      </c>
      <c r="RZ1" s="15" t="s">
        <v>5</v>
      </c>
      <c r="SA1" s="15" t="s">
        <v>1</v>
      </c>
      <c r="SB1" s="15" t="s">
        <v>2</v>
      </c>
      <c r="SC1" s="15" t="s">
        <v>13</v>
      </c>
      <c r="SD1" s="15" t="s">
        <v>2</v>
      </c>
      <c r="SE1" s="15" t="s">
        <v>19</v>
      </c>
      <c r="SF1" s="15" t="s">
        <v>23</v>
      </c>
      <c r="SG1" s="15" t="s">
        <v>7</v>
      </c>
      <c r="SH1" s="15" t="s">
        <v>3</v>
      </c>
      <c r="SI1" s="15" t="s">
        <v>17</v>
      </c>
      <c r="SJ1" s="15" t="s">
        <v>11</v>
      </c>
      <c r="SK1" s="15" t="s">
        <v>11</v>
      </c>
      <c r="SL1" s="15" t="s">
        <v>1</v>
      </c>
      <c r="SM1" s="15" t="s">
        <v>21</v>
      </c>
      <c r="SN1" s="15" t="s">
        <v>8</v>
      </c>
      <c r="SO1" s="15" t="s">
        <v>6</v>
      </c>
      <c r="SP1" s="15" t="s">
        <v>8</v>
      </c>
      <c r="SQ1" s="15" t="s">
        <v>13</v>
      </c>
      <c r="SR1" s="15" t="s">
        <v>25</v>
      </c>
      <c r="SS1" s="15" t="s">
        <v>3</v>
      </c>
      <c r="ST1" s="15" t="s">
        <v>25</v>
      </c>
      <c r="SU1" s="15" t="s">
        <v>18</v>
      </c>
      <c r="SV1" s="15" t="s">
        <v>5</v>
      </c>
      <c r="SW1" s="15" t="s">
        <v>15</v>
      </c>
      <c r="SX1" s="15" t="s">
        <v>6</v>
      </c>
      <c r="SY1" s="15" t="s">
        <v>3</v>
      </c>
      <c r="SZ1" s="15" t="s">
        <v>20</v>
      </c>
      <c r="TA1" s="15" t="s">
        <v>9</v>
      </c>
      <c r="TB1" s="15" t="s">
        <v>11</v>
      </c>
      <c r="TC1" s="15" t="s">
        <v>14</v>
      </c>
      <c r="TD1" s="15" t="s">
        <v>14</v>
      </c>
      <c r="TE1" s="15" t="s">
        <v>20</v>
      </c>
      <c r="TF1" s="15" t="s">
        <v>18</v>
      </c>
      <c r="TG1" s="15" t="s">
        <v>1</v>
      </c>
      <c r="TH1" s="15" t="s">
        <v>6</v>
      </c>
      <c r="TI1" s="15" t="s">
        <v>0</v>
      </c>
      <c r="TJ1" s="15" t="s">
        <v>25</v>
      </c>
      <c r="TK1" s="15" t="s">
        <v>16</v>
      </c>
      <c r="TL1" s="15" t="s">
        <v>23</v>
      </c>
      <c r="TM1" s="15" t="s">
        <v>11</v>
      </c>
      <c r="TN1" s="15" t="s">
        <v>25</v>
      </c>
      <c r="TO1" s="15" t="s">
        <v>14</v>
      </c>
      <c r="TP1" s="15" t="s">
        <v>24</v>
      </c>
      <c r="TQ1" s="15" t="s">
        <v>14</v>
      </c>
      <c r="TR1" s="15" t="s">
        <v>21</v>
      </c>
      <c r="TS1" s="15" t="s">
        <v>7</v>
      </c>
      <c r="TT1" s="15" t="s">
        <v>15</v>
      </c>
      <c r="TU1" s="15" t="s">
        <v>3</v>
      </c>
      <c r="TV1" s="15" t="s">
        <v>19</v>
      </c>
      <c r="TW1" s="15" t="s">
        <v>18</v>
      </c>
      <c r="TX1" s="15" t="s">
        <v>8</v>
      </c>
      <c r="TY1" s="15" t="s">
        <v>10</v>
      </c>
      <c r="TZ1" s="15" t="s">
        <v>1</v>
      </c>
      <c r="UA1" s="15" t="s">
        <v>13</v>
      </c>
      <c r="UB1" s="15" t="s">
        <v>5</v>
      </c>
      <c r="UC1" s="15" t="s">
        <v>25</v>
      </c>
      <c r="UD1" s="15" t="s">
        <v>17</v>
      </c>
      <c r="UE1" s="15" t="s">
        <v>16</v>
      </c>
      <c r="UF1" s="15" t="s">
        <v>15</v>
      </c>
      <c r="UG1" s="15" t="s">
        <v>2</v>
      </c>
      <c r="UH1" s="15" t="s">
        <v>9</v>
      </c>
      <c r="UI1" s="15" t="s">
        <v>5</v>
      </c>
      <c r="UJ1" s="15" t="s">
        <v>21</v>
      </c>
      <c r="UK1" s="15" t="s">
        <v>24</v>
      </c>
      <c r="UL1" s="15" t="s">
        <v>25</v>
      </c>
      <c r="UM1" s="15" t="s">
        <v>8</v>
      </c>
      <c r="UN1" s="15" t="s">
        <v>24</v>
      </c>
      <c r="UO1" s="15" t="s">
        <v>22</v>
      </c>
      <c r="UP1" s="15" t="s">
        <v>3</v>
      </c>
      <c r="UQ1" s="15" t="s">
        <v>24</v>
      </c>
      <c r="UR1" s="15" t="s">
        <v>18</v>
      </c>
      <c r="US1" s="15" t="s">
        <v>11</v>
      </c>
      <c r="UT1" s="15" t="s">
        <v>0</v>
      </c>
      <c r="UU1" s="15" t="s">
        <v>11</v>
      </c>
      <c r="UV1" s="15" t="s">
        <v>3</v>
      </c>
      <c r="UW1" s="15" t="s">
        <v>0</v>
      </c>
      <c r="UX1" s="15" t="s">
        <v>1</v>
      </c>
      <c r="UY1" s="15" t="s">
        <v>24</v>
      </c>
      <c r="UZ1" s="15" t="s">
        <v>15</v>
      </c>
      <c r="VA1" s="15" t="s">
        <v>16</v>
      </c>
      <c r="VB1" s="15" t="s">
        <v>5</v>
      </c>
      <c r="VC1" s="15" t="s">
        <v>0</v>
      </c>
      <c r="VD1" s="15" t="s">
        <v>20</v>
      </c>
      <c r="VE1" s="15" t="s">
        <v>17</v>
      </c>
      <c r="VF1" s="15" t="s">
        <v>17</v>
      </c>
      <c r="VG1" s="15" t="s">
        <v>3</v>
      </c>
      <c r="VH1" s="15" t="s">
        <v>22</v>
      </c>
      <c r="VI1" s="15" t="s">
        <v>15</v>
      </c>
      <c r="VJ1" s="15" t="s">
        <v>15</v>
      </c>
      <c r="VK1" s="15" t="s">
        <v>7</v>
      </c>
      <c r="VL1" s="15" t="s">
        <v>10</v>
      </c>
      <c r="VM1" s="15" t="s">
        <v>10</v>
      </c>
      <c r="VN1" s="15" t="s">
        <v>10</v>
      </c>
      <c r="VO1" s="15" t="s">
        <v>12</v>
      </c>
      <c r="VP1" s="15" t="s">
        <v>11</v>
      </c>
      <c r="VQ1" s="15" t="s">
        <v>9</v>
      </c>
      <c r="VR1" s="15" t="s">
        <v>14</v>
      </c>
      <c r="VS1" s="15" t="s">
        <v>11</v>
      </c>
      <c r="VT1" s="15" t="s">
        <v>2</v>
      </c>
      <c r="VU1" s="15" t="s">
        <v>3</v>
      </c>
      <c r="VV1" s="15" t="s">
        <v>23</v>
      </c>
      <c r="VW1" s="15" t="s">
        <v>25</v>
      </c>
      <c r="VX1" s="15" t="s">
        <v>11</v>
      </c>
      <c r="VY1" s="15" t="s">
        <v>17</v>
      </c>
      <c r="VZ1" s="15" t="s">
        <v>25</v>
      </c>
      <c r="WA1" s="15" t="s">
        <v>8</v>
      </c>
      <c r="WB1" s="15" t="s">
        <v>21</v>
      </c>
      <c r="WC1" s="15" t="s">
        <v>19</v>
      </c>
      <c r="WD1" s="15" t="s">
        <v>0</v>
      </c>
      <c r="WE1" s="15" t="s">
        <v>3</v>
      </c>
      <c r="WF1" s="15" t="s">
        <v>16</v>
      </c>
      <c r="WG1" s="15" t="s">
        <v>4</v>
      </c>
      <c r="WH1" s="15" t="s">
        <v>16</v>
      </c>
      <c r="WI1" s="15" t="s">
        <v>13</v>
      </c>
      <c r="WJ1" s="15" t="s">
        <v>12</v>
      </c>
      <c r="WK1" s="15" t="s">
        <v>1</v>
      </c>
      <c r="WL1" s="15" t="s">
        <v>15</v>
      </c>
      <c r="WM1" s="15" t="s">
        <v>3</v>
      </c>
      <c r="WN1" s="15" t="s">
        <v>20</v>
      </c>
      <c r="WO1" s="15" t="s">
        <v>24</v>
      </c>
      <c r="WP1" s="15" t="s">
        <v>21</v>
      </c>
      <c r="WQ1" s="15" t="s">
        <v>23</v>
      </c>
      <c r="WR1" s="15" t="s">
        <v>11</v>
      </c>
      <c r="WS1" s="15" t="s">
        <v>10</v>
      </c>
      <c r="WT1" s="15" t="s">
        <v>0</v>
      </c>
      <c r="WU1" s="15" t="s">
        <v>23</v>
      </c>
      <c r="WV1" s="15" t="s">
        <v>17</v>
      </c>
      <c r="WW1" s="15" t="s">
        <v>15</v>
      </c>
      <c r="WX1" s="15" t="s">
        <v>15</v>
      </c>
      <c r="WY1" s="15" t="s">
        <v>6</v>
      </c>
      <c r="WZ1" s="15" t="s">
        <v>11</v>
      </c>
      <c r="XA1" s="15" t="s">
        <v>23</v>
      </c>
      <c r="XB1" s="15" t="s">
        <v>19</v>
      </c>
      <c r="XC1" s="15" t="s">
        <v>21</v>
      </c>
      <c r="XD1" s="15" t="s">
        <v>2</v>
      </c>
      <c r="XE1" s="15" t="s">
        <v>2</v>
      </c>
      <c r="XF1" s="15" t="s">
        <v>4</v>
      </c>
      <c r="XG1" s="15" t="s">
        <v>9</v>
      </c>
      <c r="XH1" s="15" t="s">
        <v>14</v>
      </c>
      <c r="XI1" s="15" t="s">
        <v>22</v>
      </c>
      <c r="XJ1" s="15" t="s">
        <v>11</v>
      </c>
      <c r="XK1" s="15" t="s">
        <v>10</v>
      </c>
      <c r="XL1" s="15" t="s">
        <v>12</v>
      </c>
      <c r="XM1" s="15" t="s">
        <v>11</v>
      </c>
      <c r="XN1" s="15" t="s">
        <v>8</v>
      </c>
      <c r="XO1" s="15" t="s">
        <v>3</v>
      </c>
      <c r="XP1" s="15" t="s">
        <v>8</v>
      </c>
      <c r="XQ1" s="15" t="s">
        <v>5</v>
      </c>
      <c r="XR1" s="15" t="s">
        <v>5</v>
      </c>
      <c r="XS1" s="15" t="s">
        <v>20</v>
      </c>
      <c r="XT1" s="15" t="s">
        <v>25</v>
      </c>
      <c r="XU1" s="15" t="s">
        <v>11</v>
      </c>
      <c r="XV1" s="15" t="s">
        <v>7</v>
      </c>
      <c r="XW1" s="15" t="s">
        <v>19</v>
      </c>
      <c r="XX1" s="15" t="s">
        <v>8</v>
      </c>
      <c r="XY1" s="15" t="s">
        <v>0</v>
      </c>
      <c r="XZ1" s="15" t="s">
        <v>23</v>
      </c>
      <c r="YA1" s="15" t="s">
        <v>0</v>
      </c>
      <c r="YB1" s="15" t="s">
        <v>11</v>
      </c>
      <c r="YC1" s="15" t="s">
        <v>15</v>
      </c>
      <c r="YD1" s="15" t="s">
        <v>17</v>
      </c>
      <c r="YE1" s="15" t="s">
        <v>15</v>
      </c>
      <c r="YF1" s="15" t="s">
        <v>11</v>
      </c>
      <c r="YG1" s="15" t="s">
        <v>14</v>
      </c>
      <c r="YH1" s="15" t="s">
        <v>17</v>
      </c>
      <c r="YI1" s="15" t="s">
        <v>18</v>
      </c>
      <c r="YJ1" s="15" t="s">
        <v>19</v>
      </c>
      <c r="YK1" s="15" t="s">
        <v>16</v>
      </c>
      <c r="YL1" s="15" t="s">
        <v>0</v>
      </c>
      <c r="YM1" s="15" t="s">
        <v>3</v>
      </c>
      <c r="YN1" s="15" t="s">
        <v>19</v>
      </c>
      <c r="YO1" s="15" t="s">
        <v>0</v>
      </c>
      <c r="YP1" s="15" t="s">
        <v>25</v>
      </c>
      <c r="YQ1" s="15" t="s">
        <v>0</v>
      </c>
      <c r="YR1" s="15" t="s">
        <v>22</v>
      </c>
      <c r="YS1" s="15" t="s">
        <v>2</v>
      </c>
      <c r="YT1" s="15" t="s">
        <v>18</v>
      </c>
      <c r="YU1" s="15" t="s">
        <v>12</v>
      </c>
      <c r="YV1" s="15" t="s">
        <v>1</v>
      </c>
      <c r="YW1" s="15" t="s">
        <v>9</v>
      </c>
      <c r="YX1" s="15" t="s">
        <v>10</v>
      </c>
      <c r="YY1" s="15" t="s">
        <v>16</v>
      </c>
      <c r="YZ1" s="15" t="s">
        <v>7</v>
      </c>
      <c r="ZA1" s="15" t="s">
        <v>6</v>
      </c>
      <c r="ZB1" s="15" t="s">
        <v>2</v>
      </c>
      <c r="ZC1" s="15" t="s">
        <v>13</v>
      </c>
      <c r="ZD1" s="15" t="s">
        <v>2</v>
      </c>
      <c r="ZE1" s="15" t="s">
        <v>11</v>
      </c>
      <c r="ZF1" s="15" t="s">
        <v>2</v>
      </c>
      <c r="ZG1" s="15" t="s">
        <v>8</v>
      </c>
      <c r="ZH1" s="15" t="s">
        <v>14</v>
      </c>
      <c r="ZI1" s="15" t="s">
        <v>23</v>
      </c>
      <c r="ZJ1" s="15" t="s">
        <v>0</v>
      </c>
      <c r="ZK1" s="15" t="s">
        <v>1</v>
      </c>
      <c r="ZL1" s="15" t="s">
        <v>1</v>
      </c>
      <c r="ZM1" s="15" t="s">
        <v>25</v>
      </c>
      <c r="ZN1" s="15" t="s">
        <v>18</v>
      </c>
      <c r="ZO1" s="15" t="s">
        <v>11</v>
      </c>
      <c r="ZP1" s="15" t="s">
        <v>14</v>
      </c>
      <c r="ZQ1" s="15" t="s">
        <v>17</v>
      </c>
      <c r="ZR1" s="15" t="s">
        <v>7</v>
      </c>
      <c r="ZS1" s="15" t="s">
        <v>0</v>
      </c>
      <c r="ZT1" s="15" t="s">
        <v>22</v>
      </c>
      <c r="ZU1" s="15" t="s">
        <v>2</v>
      </c>
      <c r="ZV1" s="15" t="s">
        <v>14</v>
      </c>
      <c r="ZW1" s="15" t="s">
        <v>17</v>
      </c>
      <c r="ZX1" s="15" t="s">
        <v>5</v>
      </c>
      <c r="ZY1" s="15" t="s">
        <v>21</v>
      </c>
      <c r="ZZ1" s="15" t="s">
        <v>4</v>
      </c>
      <c r="AAA1" s="15" t="s">
        <v>17</v>
      </c>
      <c r="AAB1" s="15" t="s">
        <v>17</v>
      </c>
      <c r="AAC1" s="15" t="s">
        <v>7</v>
      </c>
      <c r="AAD1" s="15" t="s">
        <v>2</v>
      </c>
      <c r="AAE1" s="15" t="s">
        <v>11</v>
      </c>
      <c r="AAF1" s="15" t="s">
        <v>3</v>
      </c>
      <c r="AAG1" s="15" t="s">
        <v>0</v>
      </c>
      <c r="AAH1" s="15" t="s">
        <v>1</v>
      </c>
      <c r="AAI1" s="15" t="s">
        <v>0</v>
      </c>
      <c r="AAJ1" s="15" t="s">
        <v>11</v>
      </c>
      <c r="AAK1" s="15" t="s">
        <v>22</v>
      </c>
      <c r="AAL1" s="15" t="s">
        <v>0</v>
      </c>
      <c r="AAM1" s="15" t="s">
        <v>21</v>
      </c>
      <c r="AAN1" s="15" t="s">
        <v>0</v>
      </c>
      <c r="AAO1" s="15" t="s">
        <v>21</v>
      </c>
      <c r="AAP1" s="15" t="s">
        <v>21</v>
      </c>
      <c r="AAQ1" s="15" t="s">
        <v>6</v>
      </c>
      <c r="AAR1" s="15" t="s">
        <v>18</v>
      </c>
      <c r="AAS1" s="15" t="s">
        <v>5</v>
      </c>
      <c r="AAT1" s="15" t="s">
        <v>5</v>
      </c>
      <c r="AAU1" s="15" t="s">
        <v>5</v>
      </c>
      <c r="AAV1" s="15" t="s">
        <v>21</v>
      </c>
      <c r="AAW1" s="15" t="s">
        <v>24</v>
      </c>
      <c r="AAX1" s="15" t="s">
        <v>13</v>
      </c>
      <c r="AAY1" s="15" t="s">
        <v>8</v>
      </c>
      <c r="AAZ1" s="15" t="s">
        <v>10</v>
      </c>
      <c r="ABA1" s="15" t="s">
        <v>9</v>
      </c>
      <c r="ABB1" s="15" t="s">
        <v>17</v>
      </c>
      <c r="ABC1" s="15" t="s">
        <v>25</v>
      </c>
      <c r="ABD1" s="15" t="s">
        <v>3</v>
      </c>
      <c r="ABE1" s="15" t="s">
        <v>10</v>
      </c>
      <c r="ABF1" s="15" t="s">
        <v>12</v>
      </c>
      <c r="ABG1" s="15" t="s">
        <v>25</v>
      </c>
      <c r="ABH1" s="15" t="s">
        <v>10</v>
      </c>
      <c r="ABI1" s="15" t="s">
        <v>1</v>
      </c>
      <c r="ABJ1" s="15" t="s">
        <v>6</v>
      </c>
      <c r="ABK1" s="15" t="s">
        <v>8</v>
      </c>
      <c r="ABL1" s="15" t="s">
        <v>21</v>
      </c>
      <c r="ABM1" s="15" t="s">
        <v>24</v>
      </c>
      <c r="ABN1" s="15" t="s">
        <v>24</v>
      </c>
      <c r="ABO1" s="15" t="s">
        <v>14</v>
      </c>
      <c r="ABP1" s="15" t="s">
        <v>1</v>
      </c>
      <c r="ABQ1" s="15" t="s">
        <v>22</v>
      </c>
      <c r="ABR1" s="15" t="s">
        <v>19</v>
      </c>
      <c r="ABS1" s="15" t="s">
        <v>9</v>
      </c>
      <c r="ABT1" s="15" t="s">
        <v>12</v>
      </c>
      <c r="ABU1" s="15" t="s">
        <v>11</v>
      </c>
      <c r="ABV1" s="15" t="s">
        <v>23</v>
      </c>
      <c r="ABW1" s="15" t="s">
        <v>0</v>
      </c>
      <c r="ABX1" s="15" t="s">
        <v>14</v>
      </c>
      <c r="ABY1" s="15" t="s">
        <v>17</v>
      </c>
      <c r="ABZ1" s="15" t="s">
        <v>10</v>
      </c>
      <c r="ACA1" s="15" t="s">
        <v>6</v>
      </c>
      <c r="ACB1" s="15" t="s">
        <v>22</v>
      </c>
      <c r="ACC1" s="15" t="s">
        <v>25</v>
      </c>
      <c r="ACD1" s="15" t="s">
        <v>7</v>
      </c>
      <c r="ACE1" s="15" t="s">
        <v>1</v>
      </c>
      <c r="ACF1" s="15" t="s">
        <v>22</v>
      </c>
      <c r="ACG1" s="15" t="s">
        <v>0</v>
      </c>
      <c r="ACH1" s="15" t="s">
        <v>8</v>
      </c>
      <c r="ACI1" s="15" t="s">
        <v>21</v>
      </c>
      <c r="ACJ1" s="15" t="s">
        <v>14</v>
      </c>
      <c r="ACK1" s="15" t="s">
        <v>3</v>
      </c>
      <c r="ACL1" s="15" t="s">
        <v>19</v>
      </c>
      <c r="ACM1" s="15" t="s">
        <v>8</v>
      </c>
      <c r="ACN1" s="15" t="s">
        <v>21</v>
      </c>
      <c r="ACO1" s="15" t="s">
        <v>23</v>
      </c>
      <c r="ACP1" s="15" t="s">
        <v>1</v>
      </c>
      <c r="ACQ1" s="15" t="s">
        <v>15</v>
      </c>
      <c r="ACR1" s="15" t="s">
        <v>1</v>
      </c>
      <c r="ACS1" s="15" t="s">
        <v>16</v>
      </c>
      <c r="ACT1" s="15" t="s">
        <v>22</v>
      </c>
      <c r="ACU1" s="15" t="s">
        <v>11</v>
      </c>
      <c r="ACV1" s="15" t="s">
        <v>17</v>
      </c>
      <c r="ACW1" s="15" t="s">
        <v>21</v>
      </c>
      <c r="ACX1" s="15" t="s">
        <v>11</v>
      </c>
      <c r="ACY1" s="15" t="s">
        <v>9</v>
      </c>
      <c r="ACZ1" s="15" t="s">
        <v>4</v>
      </c>
      <c r="ADA1" s="15" t="s">
        <v>8</v>
      </c>
      <c r="ADB1" s="15" t="s">
        <v>25</v>
      </c>
      <c r="ADC1" s="15" t="s">
        <v>16</v>
      </c>
      <c r="ADD1" s="15" t="s">
        <v>0</v>
      </c>
      <c r="ADE1" s="15" t="s">
        <v>9</v>
      </c>
      <c r="ADF1" s="15" t="s">
        <v>8</v>
      </c>
      <c r="ADG1" s="15" t="s">
        <v>25</v>
      </c>
      <c r="ADH1" s="15" t="s">
        <v>25</v>
      </c>
      <c r="ADI1" s="15" t="s">
        <v>3</v>
      </c>
      <c r="ADJ1" s="15" t="s">
        <v>12</v>
      </c>
      <c r="ADK1" s="15" t="s">
        <v>1</v>
      </c>
      <c r="ADL1" s="15" t="s">
        <v>25</v>
      </c>
      <c r="ADM1" s="15" t="s">
        <v>20</v>
      </c>
      <c r="ADN1" s="15" t="s">
        <v>25</v>
      </c>
      <c r="ADO1" s="15" t="s">
        <v>7</v>
      </c>
      <c r="ADP1" s="15" t="s">
        <v>2</v>
      </c>
      <c r="ADQ1" s="15" t="s">
        <v>0</v>
      </c>
      <c r="ADR1" s="15" t="s">
        <v>25</v>
      </c>
      <c r="ADS1" s="15" t="s">
        <v>10</v>
      </c>
      <c r="ADT1" s="15" t="s">
        <v>4</v>
      </c>
      <c r="ADU1" s="15" t="s">
        <v>17</v>
      </c>
      <c r="ADV1" s="15" t="s">
        <v>5</v>
      </c>
      <c r="ADW1" s="15" t="s">
        <v>21</v>
      </c>
      <c r="ADX1" s="15" t="s">
        <v>6</v>
      </c>
      <c r="ADY1" s="15" t="s">
        <v>5</v>
      </c>
      <c r="ADZ1" s="15" t="s">
        <v>21</v>
      </c>
      <c r="AEA1" s="15" t="s">
        <v>4</v>
      </c>
      <c r="AEB1" s="15" t="s">
        <v>21</v>
      </c>
      <c r="AEC1" s="15" t="s">
        <v>5</v>
      </c>
      <c r="AED1" s="15" t="s">
        <v>11</v>
      </c>
      <c r="AEE1" s="15" t="s">
        <v>17</v>
      </c>
      <c r="AEF1" s="15" t="s">
        <v>21</v>
      </c>
      <c r="AEG1" s="15" t="s">
        <v>11</v>
      </c>
      <c r="AEH1" s="15" t="s">
        <v>0</v>
      </c>
      <c r="AEI1" s="15" t="s">
        <v>1</v>
      </c>
      <c r="AEJ1" s="15" t="s">
        <v>0</v>
      </c>
      <c r="AEK1" s="15" t="s">
        <v>8</v>
      </c>
      <c r="AEL1" s="15" t="s">
        <v>8</v>
      </c>
      <c r="AEM1" s="15" t="s">
        <v>24</v>
      </c>
      <c r="AEN1" s="15" t="s">
        <v>12</v>
      </c>
      <c r="AEO1" s="15" t="s">
        <v>20</v>
      </c>
      <c r="AEP1" s="15" t="s">
        <v>11</v>
      </c>
      <c r="AEQ1" s="15" t="s">
        <v>21</v>
      </c>
      <c r="AER1" s="15" t="s">
        <v>7</v>
      </c>
      <c r="AES1" s="15" t="s">
        <v>8</v>
      </c>
      <c r="AET1" s="15" t="s">
        <v>24</v>
      </c>
      <c r="AEU1" s="15" t="s">
        <v>22</v>
      </c>
      <c r="AEV1" s="15" t="s">
        <v>20</v>
      </c>
      <c r="AEW1" s="15" t="s">
        <v>4</v>
      </c>
      <c r="AEX1" s="15" t="s">
        <v>2</v>
      </c>
      <c r="AEY1" s="15" t="s">
        <v>25</v>
      </c>
      <c r="AEZ1" s="15" t="s">
        <v>14</v>
      </c>
      <c r="AFA1" s="15" t="s">
        <v>13</v>
      </c>
      <c r="AFB1" s="15" t="s">
        <v>22</v>
      </c>
      <c r="AFC1" s="15" t="s">
        <v>1</v>
      </c>
      <c r="AFD1" s="15" t="s">
        <v>16</v>
      </c>
      <c r="AFE1" s="15" t="s">
        <v>18</v>
      </c>
      <c r="AFF1" s="15" t="s">
        <v>5</v>
      </c>
      <c r="AFG1" s="15" t="s">
        <v>14</v>
      </c>
      <c r="AFH1" s="15" t="s">
        <v>6</v>
      </c>
      <c r="AFI1" s="15" t="s">
        <v>11</v>
      </c>
      <c r="AFJ1" s="15" t="s">
        <v>19</v>
      </c>
      <c r="AFK1" s="15" t="s">
        <v>19</v>
      </c>
      <c r="AFL1" s="15" t="s">
        <v>6</v>
      </c>
      <c r="AFM1" s="15" t="s">
        <v>11</v>
      </c>
      <c r="AFN1" s="15" t="s">
        <v>0</v>
      </c>
      <c r="AFO1" s="15" t="s">
        <v>15</v>
      </c>
      <c r="AFP1" s="15" t="s">
        <v>0</v>
      </c>
      <c r="AFQ1" s="15" t="s">
        <v>20</v>
      </c>
      <c r="AFR1" s="15" t="s">
        <v>19</v>
      </c>
      <c r="AFS1" s="15" t="s">
        <v>19</v>
      </c>
      <c r="AFT1" s="15" t="s">
        <v>11</v>
      </c>
      <c r="AFU1" s="15" t="s">
        <v>17</v>
      </c>
      <c r="AFV1" s="15" t="s">
        <v>11</v>
      </c>
      <c r="AFW1" s="15" t="s">
        <v>13</v>
      </c>
      <c r="AFX1" s="15" t="s">
        <v>25</v>
      </c>
      <c r="AFY1" s="15" t="s">
        <v>6</v>
      </c>
      <c r="AFZ1" s="15" t="s">
        <v>24</v>
      </c>
      <c r="AGA1" s="15" t="s">
        <v>14</v>
      </c>
      <c r="AGB1" s="15" t="s">
        <v>19</v>
      </c>
      <c r="AGC1" s="15" t="s">
        <v>7</v>
      </c>
      <c r="AGD1" s="15" t="s">
        <v>15</v>
      </c>
      <c r="AGE1" s="15" t="s">
        <v>3</v>
      </c>
      <c r="AGF1" s="15" t="s">
        <v>19</v>
      </c>
      <c r="AGG1" s="15" t="s">
        <v>18</v>
      </c>
      <c r="AGH1" s="15" t="s">
        <v>8</v>
      </c>
      <c r="AGI1" s="15" t="s">
        <v>10</v>
      </c>
      <c r="AGJ1" s="15" t="s">
        <v>1</v>
      </c>
      <c r="AGK1" s="15" t="s">
        <v>13</v>
      </c>
      <c r="AGL1" s="15" t="s">
        <v>5</v>
      </c>
      <c r="AGM1" s="15" t="s">
        <v>25</v>
      </c>
      <c r="AGN1" s="15" t="s">
        <v>17</v>
      </c>
      <c r="AGO1" s="15" t="s">
        <v>16</v>
      </c>
      <c r="AGP1" s="15" t="s">
        <v>16</v>
      </c>
      <c r="AGQ1" s="15" t="s">
        <v>15</v>
      </c>
      <c r="AGR1" s="15" t="s">
        <v>0</v>
      </c>
      <c r="AGS1" s="15" t="s">
        <v>22</v>
      </c>
      <c r="AGT1" s="15" t="s">
        <v>6</v>
      </c>
      <c r="AGU1" s="15" t="s">
        <v>18</v>
      </c>
      <c r="AGV1" s="15" t="s">
        <v>10</v>
      </c>
      <c r="AGW1" s="15" t="s">
        <v>1</v>
      </c>
      <c r="AGX1" s="15" t="s">
        <v>1</v>
      </c>
      <c r="AGY1" s="15" t="s">
        <v>9</v>
      </c>
      <c r="AGZ1" s="15" t="s">
        <v>14</v>
      </c>
      <c r="AHA1" s="15" t="s">
        <v>16</v>
      </c>
      <c r="AHB1" s="15" t="s">
        <v>7</v>
      </c>
      <c r="AHC1" s="15" t="s">
        <v>5</v>
      </c>
      <c r="AHD1" s="15" t="s">
        <v>8</v>
      </c>
      <c r="AHE1" s="15" t="s">
        <v>25</v>
      </c>
      <c r="AHF1" s="15" t="s">
        <v>21</v>
      </c>
      <c r="AHG1" s="15" t="s">
        <v>11</v>
      </c>
      <c r="AHH1" s="15" t="s">
        <v>19</v>
      </c>
      <c r="AHI1" s="15" t="s">
        <v>8</v>
      </c>
      <c r="AHJ1" s="15" t="s">
        <v>10</v>
      </c>
      <c r="AHK1" s="15" t="s">
        <v>17</v>
      </c>
      <c r="AHL1" s="15" t="s">
        <v>15</v>
      </c>
      <c r="AHM1" s="15" t="s">
        <v>15</v>
      </c>
      <c r="AHN1" s="15" t="s">
        <v>1</v>
      </c>
      <c r="AHO1" s="15" t="s">
        <v>9</v>
      </c>
      <c r="AHP1" s="15" t="s">
        <v>17</v>
      </c>
      <c r="AHQ1" s="15" t="s">
        <v>11</v>
      </c>
      <c r="AHR1" s="15" t="s">
        <v>17</v>
      </c>
      <c r="AHS1" s="15" t="s">
        <v>24</v>
      </c>
      <c r="AHT1" s="15" t="s">
        <v>23</v>
      </c>
      <c r="AHU1" s="15" t="s">
        <v>14</v>
      </c>
      <c r="AHV1" s="15" t="s">
        <v>6</v>
      </c>
      <c r="AHW1" s="15" t="s">
        <v>25</v>
      </c>
      <c r="AHX1" s="15" t="s">
        <v>8</v>
      </c>
      <c r="AHY1" s="15" t="s">
        <v>8</v>
      </c>
      <c r="AHZ1" s="15" t="s">
        <v>25</v>
      </c>
      <c r="AIA1" s="15" t="s">
        <v>3</v>
      </c>
      <c r="AIB1" s="15" t="s">
        <v>20</v>
      </c>
      <c r="AIC1" s="15" t="s">
        <v>25</v>
      </c>
      <c r="AID1" s="15" t="s">
        <v>22</v>
      </c>
      <c r="AIE1" s="15" t="s">
        <v>11</v>
      </c>
      <c r="AIF1" s="15" t="s">
        <v>2</v>
      </c>
      <c r="AIG1" s="15" t="s">
        <v>11</v>
      </c>
      <c r="AIH1" s="15" t="s">
        <v>5</v>
      </c>
      <c r="AII1" s="15" t="s">
        <v>19</v>
      </c>
      <c r="AIJ1" s="15" t="s">
        <v>25</v>
      </c>
      <c r="AIK1" s="15" t="s">
        <v>18</v>
      </c>
      <c r="AIL1" s="15" t="s">
        <v>5</v>
      </c>
      <c r="AIM1" s="15" t="s">
        <v>15</v>
      </c>
      <c r="AIN1" s="15" t="s">
        <v>24</v>
      </c>
      <c r="AIO1" s="15" t="s">
        <v>21</v>
      </c>
      <c r="AIP1" s="15" t="s">
        <v>24</v>
      </c>
      <c r="AIQ1" s="15" t="s">
        <v>16</v>
      </c>
      <c r="AIR1" s="15" t="s">
        <v>14</v>
      </c>
      <c r="AIS1" s="15" t="s">
        <v>3</v>
      </c>
      <c r="AIT1" s="15" t="s">
        <v>23</v>
      </c>
      <c r="AIU1" s="15" t="s">
        <v>1</v>
      </c>
      <c r="AIV1" s="15" t="s">
        <v>2</v>
      </c>
      <c r="AIW1" s="15" t="s">
        <v>22</v>
      </c>
      <c r="AIX1" s="15" t="s">
        <v>9</v>
      </c>
      <c r="AIY1" s="15" t="s">
        <v>10</v>
      </c>
      <c r="AIZ1" s="15" t="s">
        <v>11</v>
      </c>
      <c r="AJA1" s="15" t="s">
        <v>14</v>
      </c>
      <c r="AJB1" s="15" t="s">
        <v>9</v>
      </c>
      <c r="AJC1" s="15" t="s">
        <v>15</v>
      </c>
      <c r="AJD1" s="15" t="s">
        <v>3</v>
      </c>
      <c r="AJE1" s="15" t="s">
        <v>8</v>
      </c>
      <c r="AJF1" s="15" t="s">
        <v>17</v>
      </c>
      <c r="AJG1" s="15" t="s">
        <v>10</v>
      </c>
      <c r="AJH1" s="15" t="s">
        <v>1</v>
      </c>
      <c r="AJI1" s="15" t="s">
        <v>15</v>
      </c>
      <c r="AJJ1" s="15" t="s">
        <v>14</v>
      </c>
      <c r="AJK1" s="15" t="s">
        <v>0</v>
      </c>
      <c r="AJL1" s="15" t="s">
        <v>23</v>
      </c>
      <c r="AJM1" s="15" t="s">
        <v>7</v>
      </c>
      <c r="AJN1" s="15" t="s">
        <v>2</v>
      </c>
      <c r="AJO1" s="15" t="s">
        <v>23</v>
      </c>
      <c r="AJP1" s="15" t="s">
        <v>0</v>
      </c>
      <c r="AJQ1" s="15" t="s">
        <v>11</v>
      </c>
      <c r="AJR1" s="15" t="s">
        <v>9</v>
      </c>
      <c r="AJS1" s="15" t="s">
        <v>17</v>
      </c>
      <c r="AJT1" s="15" t="s">
        <v>17</v>
      </c>
      <c r="AJU1" s="15" t="s">
        <v>15</v>
      </c>
      <c r="AJV1" s="15" t="s">
        <v>6</v>
      </c>
      <c r="AJW1" s="15" t="s">
        <v>8</v>
      </c>
      <c r="AJX1" s="15" t="s">
        <v>8</v>
      </c>
      <c r="AJY1" s="15" t="s">
        <v>7</v>
      </c>
      <c r="AJZ1" s="15" t="s">
        <v>11</v>
      </c>
      <c r="AKA1" s="15" t="s">
        <v>6</v>
      </c>
      <c r="AKB1" s="15" t="s">
        <v>9</v>
      </c>
      <c r="AKC1" s="15" t="s">
        <v>22</v>
      </c>
      <c r="AKD1" s="15" t="s">
        <v>19</v>
      </c>
      <c r="AKE1" s="15" t="s">
        <v>21</v>
      </c>
      <c r="AKF1" s="15" t="s">
        <v>0</v>
      </c>
      <c r="AKG1" s="15" t="s">
        <v>13</v>
      </c>
      <c r="AKH1" s="15" t="s">
        <v>16</v>
      </c>
      <c r="AKI1" s="15" t="s">
        <v>11</v>
      </c>
      <c r="AKJ1" s="15" t="s">
        <v>6</v>
      </c>
      <c r="AKK1" s="15" t="s">
        <v>14</v>
      </c>
      <c r="AKL1" s="15" t="s">
        <v>11</v>
      </c>
      <c r="AKM1" s="15" t="s">
        <v>23</v>
      </c>
      <c r="AKN1" s="15" t="s">
        <v>19</v>
      </c>
      <c r="AKO1" s="15" t="s">
        <v>6</v>
      </c>
      <c r="AKP1" s="15" t="s">
        <v>11</v>
      </c>
      <c r="AKQ1" s="15" t="s">
        <v>19</v>
      </c>
      <c r="AKR1" s="15" t="s">
        <v>22</v>
      </c>
      <c r="AKS1" s="15" t="s">
        <v>25</v>
      </c>
      <c r="AKT1" s="15" t="s">
        <v>6</v>
      </c>
      <c r="AKU1" s="15" t="s">
        <v>6</v>
      </c>
      <c r="AKV1" s="15" t="s">
        <v>14</v>
      </c>
      <c r="AKW1" s="15" t="s">
        <v>0</v>
      </c>
      <c r="AKX1" s="15" t="s">
        <v>8</v>
      </c>
      <c r="AKY1" s="15" t="s">
        <v>2</v>
      </c>
      <c r="AKZ1" s="15" t="s">
        <v>22</v>
      </c>
      <c r="ALA1" s="15" t="s">
        <v>19</v>
      </c>
      <c r="ALB1" s="15" t="s">
        <v>17</v>
      </c>
      <c r="ALC1" s="15" t="s">
        <v>15</v>
      </c>
      <c r="ALD1" s="15" t="s">
        <v>5</v>
      </c>
      <c r="ALE1" s="15" t="s">
        <v>16</v>
      </c>
      <c r="ALF1" s="15" t="s">
        <v>1</v>
      </c>
      <c r="ALG1" s="15" t="s">
        <v>23</v>
      </c>
      <c r="ALH1" s="15" t="s">
        <v>11</v>
      </c>
      <c r="ALI1" s="15" t="s">
        <v>5</v>
      </c>
      <c r="ALJ1" s="15" t="s">
        <v>24</v>
      </c>
      <c r="ALK1" s="15" t="s">
        <v>21</v>
      </c>
      <c r="ALL1" s="15" t="s">
        <v>6</v>
      </c>
      <c r="ALM1" s="15" t="s">
        <v>11</v>
      </c>
      <c r="ALN1" s="15" t="s">
        <v>8</v>
      </c>
      <c r="ALO1" s="15" t="s">
        <v>3</v>
      </c>
      <c r="ALP1" s="15" t="s">
        <v>14</v>
      </c>
      <c r="ALQ1" s="15" t="s">
        <v>2</v>
      </c>
      <c r="ALR1" s="15" t="s">
        <v>10</v>
      </c>
      <c r="ALS1" s="15" t="s">
        <v>0</v>
      </c>
      <c r="ALT1" s="15" t="s">
        <v>23</v>
      </c>
      <c r="ALU1" s="15" t="s">
        <v>11</v>
      </c>
      <c r="ALV1" s="15" t="s">
        <v>19</v>
      </c>
      <c r="ALW1" s="15" t="s">
        <v>6</v>
      </c>
      <c r="ALX1" s="15" t="s">
        <v>14</v>
      </c>
      <c r="ALY1" s="15" t="s">
        <v>1</v>
      </c>
      <c r="ALZ1" s="15" t="s">
        <v>14</v>
      </c>
      <c r="AMA1" s="15" t="s">
        <v>13</v>
      </c>
      <c r="AMB1" s="15" t="s">
        <v>0</v>
      </c>
      <c r="AMC1" s="15" t="s">
        <v>7</v>
      </c>
      <c r="AMD1" s="15" t="s">
        <v>2</v>
      </c>
      <c r="AME1" s="15" t="s">
        <v>16</v>
      </c>
      <c r="AMF1" s="15" t="s">
        <v>11</v>
      </c>
      <c r="AMG1" s="15" t="s">
        <v>3</v>
      </c>
      <c r="AMH1" s="15" t="s">
        <v>24</v>
      </c>
      <c r="AMI1" s="15" t="s">
        <v>14</v>
      </c>
      <c r="AMJ1" s="15" t="s">
        <v>20</v>
      </c>
      <c r="AMK1" s="15" t="s">
        <v>4</v>
      </c>
      <c r="AML1" s="15" t="s">
        <v>2</v>
      </c>
      <c r="AMM1" s="15" t="s">
        <v>7</v>
      </c>
      <c r="AMN1" s="15" t="s">
        <v>15</v>
      </c>
      <c r="AMO1" s="15" t="s">
        <v>11</v>
      </c>
      <c r="AMP1" s="15" t="s">
        <v>25</v>
      </c>
      <c r="AMQ1" s="15" t="s">
        <v>3</v>
      </c>
      <c r="AMR1" s="15" t="s">
        <v>21</v>
      </c>
      <c r="AMS1" s="15" t="s">
        <v>2</v>
      </c>
      <c r="AMT1" s="15" t="s">
        <v>18</v>
      </c>
      <c r="AMU1" s="15" t="s">
        <v>12</v>
      </c>
      <c r="AMV1" s="15" t="s">
        <v>15</v>
      </c>
      <c r="AMW1" s="15" t="s">
        <v>5</v>
      </c>
      <c r="AMX1" s="15" t="s">
        <v>3</v>
      </c>
      <c r="AMY1" s="15" t="s">
        <v>12</v>
      </c>
      <c r="AMZ1" s="15" t="s">
        <v>0</v>
      </c>
      <c r="ANA1" s="15" t="s">
        <v>8</v>
      </c>
      <c r="ANB1" s="15" t="s">
        <v>8</v>
      </c>
      <c r="ANC1" s="15" t="s">
        <v>5</v>
      </c>
      <c r="AND1" s="15" t="s">
        <v>14</v>
      </c>
      <c r="ANE1" s="15" t="s">
        <v>24</v>
      </c>
      <c r="ANF1" s="15" t="s">
        <v>25</v>
      </c>
      <c r="ANG1" s="15" t="s">
        <v>16</v>
      </c>
      <c r="ANH1" s="15" t="s">
        <v>12</v>
      </c>
      <c r="ANI1" s="15" t="s">
        <v>8</v>
      </c>
      <c r="ANJ1" s="15" t="s">
        <v>2</v>
      </c>
      <c r="ANK1" s="15" t="s">
        <v>18</v>
      </c>
      <c r="ANL1" s="15" t="s">
        <v>19</v>
      </c>
      <c r="ANM1" s="15" t="s">
        <v>17</v>
      </c>
      <c r="ANN1" s="15" t="s">
        <v>24</v>
      </c>
      <c r="ANO1" s="15" t="s">
        <v>2</v>
      </c>
      <c r="ANP1" s="15" t="s">
        <v>15</v>
      </c>
      <c r="ANQ1" s="15" t="s">
        <v>13</v>
      </c>
      <c r="ANR1" s="15" t="s">
        <v>2</v>
      </c>
      <c r="ANS1" s="15" t="s">
        <v>3</v>
      </c>
      <c r="ANT1" s="15" t="s">
        <v>22</v>
      </c>
      <c r="ANU1" s="15" t="s">
        <v>10</v>
      </c>
      <c r="ANV1" s="15" t="s">
        <v>9</v>
      </c>
      <c r="ANW1" s="15" t="s">
        <v>23</v>
      </c>
      <c r="ANX1" s="15" t="s">
        <v>25</v>
      </c>
      <c r="ANY1" s="15" t="s">
        <v>3</v>
      </c>
      <c r="ANZ1" s="15" t="s">
        <v>0</v>
      </c>
      <c r="AOA1" s="15" t="s">
        <v>19</v>
      </c>
      <c r="AOB1" s="15" t="s">
        <v>8</v>
      </c>
      <c r="AOC1" s="15" t="s">
        <v>0</v>
      </c>
      <c r="AOD1" s="15" t="s">
        <v>1</v>
      </c>
      <c r="AOE1" s="15" t="s">
        <v>21</v>
      </c>
      <c r="AOF1" s="15" t="s">
        <v>10</v>
      </c>
      <c r="AOG1" s="15" t="s">
        <v>17</v>
      </c>
      <c r="AOH1" s="15" t="s">
        <v>10</v>
      </c>
      <c r="AOI1" s="15" t="s">
        <v>8</v>
      </c>
      <c r="AOJ1" s="15" t="s">
        <v>5</v>
      </c>
      <c r="AOK1" s="15" t="s">
        <v>1</v>
      </c>
      <c r="AOL1" s="15" t="s">
        <v>1</v>
      </c>
      <c r="AOM1" s="15" t="s">
        <v>21</v>
      </c>
      <c r="AON1" s="15" t="s">
        <v>20</v>
      </c>
      <c r="AOO1" s="15" t="s">
        <v>22</v>
      </c>
      <c r="AOP1" s="15" t="s">
        <v>8</v>
      </c>
      <c r="AOQ1" s="15" t="s">
        <v>0</v>
      </c>
      <c r="AOR1" s="15" t="s">
        <v>22</v>
      </c>
      <c r="AOS1" s="15" t="s">
        <v>5</v>
      </c>
      <c r="AOT1" s="15" t="s">
        <v>1</v>
      </c>
      <c r="AOU1" s="15" t="s">
        <v>1</v>
      </c>
      <c r="AOV1" s="15" t="s">
        <v>16</v>
      </c>
      <c r="AOW1" s="15" t="s">
        <v>7</v>
      </c>
      <c r="AOX1" s="15" t="s">
        <v>11</v>
      </c>
      <c r="AOY1" s="15" t="s">
        <v>23</v>
      </c>
      <c r="AOZ1" s="15" t="s">
        <v>1</v>
      </c>
      <c r="APA1" s="15" t="s">
        <v>25</v>
      </c>
      <c r="APB1" s="15" t="s">
        <v>15</v>
      </c>
      <c r="APC1" s="15" t="s">
        <v>1</v>
      </c>
      <c r="APD1" s="15" t="s">
        <v>21</v>
      </c>
      <c r="APE1" s="15" t="s">
        <v>15</v>
      </c>
      <c r="APF1" s="15" t="s">
        <v>14</v>
      </c>
      <c r="APG1" s="15" t="s">
        <v>14</v>
      </c>
      <c r="APH1" s="15" t="s">
        <v>3</v>
      </c>
      <c r="API1" s="15" t="s">
        <v>6</v>
      </c>
      <c r="APJ1" s="15" t="s">
        <v>25</v>
      </c>
      <c r="APK1" s="15" t="s">
        <v>16</v>
      </c>
      <c r="APL1" s="15" t="s">
        <v>11</v>
      </c>
      <c r="APM1" s="15" t="s">
        <v>9</v>
      </c>
      <c r="APN1" s="15" t="s">
        <v>21</v>
      </c>
      <c r="APO1" s="15" t="s">
        <v>11</v>
      </c>
      <c r="APP1" s="15" t="s">
        <v>1</v>
      </c>
      <c r="APQ1" s="15" t="s">
        <v>21</v>
      </c>
      <c r="APR1" s="15" t="s">
        <v>2</v>
      </c>
      <c r="APS1" s="15" t="s">
        <v>21</v>
      </c>
      <c r="APT1" s="15" t="s">
        <v>22</v>
      </c>
      <c r="APU1" s="15" t="s">
        <v>1</v>
      </c>
      <c r="APV1" s="15" t="s">
        <v>18</v>
      </c>
      <c r="APW1" s="15" t="s">
        <v>25</v>
      </c>
      <c r="APX1" s="15" t="s">
        <v>14</v>
      </c>
      <c r="APY1" s="15" t="s">
        <v>17</v>
      </c>
      <c r="APZ1" s="15" t="s">
        <v>11</v>
      </c>
      <c r="AQA1" s="15" t="s">
        <v>19</v>
      </c>
      <c r="AQB1" s="15" t="s">
        <v>1</v>
      </c>
      <c r="AQC1" s="15" t="s">
        <v>21</v>
      </c>
      <c r="AQD1" s="15" t="s">
        <v>20</v>
      </c>
      <c r="AQE1" s="15" t="s">
        <v>16</v>
      </c>
      <c r="AQF1" s="15" t="s">
        <v>7</v>
      </c>
      <c r="AQG1" s="15" t="s">
        <v>6</v>
      </c>
      <c r="AQH1" s="15" t="s">
        <v>2</v>
      </c>
      <c r="AQI1" s="15" t="s">
        <v>13</v>
      </c>
      <c r="AQJ1" s="15" t="s">
        <v>2</v>
      </c>
      <c r="AQK1" s="15" t="s">
        <v>3</v>
      </c>
      <c r="AQL1" s="15" t="s">
        <v>24</v>
      </c>
      <c r="AQM1" s="15" t="s">
        <v>10</v>
      </c>
      <c r="AQN1" s="15" t="s">
        <v>15</v>
      </c>
      <c r="AQO1" s="15" t="s">
        <v>2</v>
      </c>
      <c r="AQP1" s="15" t="s">
        <v>5</v>
      </c>
      <c r="AQQ1" s="15" t="s">
        <v>21</v>
      </c>
      <c r="AQR1" s="15" t="s">
        <v>7</v>
      </c>
      <c r="AQS1" s="15" t="s">
        <v>1</v>
      </c>
      <c r="AQT1" s="15" t="s">
        <v>22</v>
      </c>
      <c r="AQU1" s="15" t="s">
        <v>5</v>
      </c>
      <c r="AQV1" s="15" t="s">
        <v>16</v>
      </c>
      <c r="AQW1" s="15" t="s">
        <v>1</v>
      </c>
      <c r="AQX1" s="15" t="s">
        <v>0</v>
      </c>
      <c r="AQY1" s="15" t="s">
        <v>3</v>
      </c>
      <c r="AQZ1" s="15" t="s">
        <v>25</v>
      </c>
      <c r="ARA1" s="15" t="s">
        <v>18</v>
      </c>
      <c r="ARB1" s="15" t="s">
        <v>8</v>
      </c>
      <c r="ARC1" s="15" t="s">
        <v>15</v>
      </c>
      <c r="ARD1" s="15" t="s">
        <v>1</v>
      </c>
      <c r="ARE1" s="15" t="s">
        <v>19</v>
      </c>
      <c r="ARF1" s="15" t="s">
        <v>3</v>
      </c>
      <c r="ARG1" s="15" t="s">
        <v>10</v>
      </c>
      <c r="ARH1" s="15" t="s">
        <v>2</v>
      </c>
      <c r="ARI1" s="15" t="s">
        <v>21</v>
      </c>
      <c r="ARJ1" s="15" t="s">
        <v>23</v>
      </c>
      <c r="ARK1" s="15" t="s">
        <v>2</v>
      </c>
      <c r="ARL1" s="15" t="s">
        <v>9</v>
      </c>
      <c r="ARM1" s="15" t="s">
        <v>14</v>
      </c>
      <c r="ARN1" s="15" t="s">
        <v>22</v>
      </c>
      <c r="ARO1" s="15" t="s">
        <v>0</v>
      </c>
      <c r="ARP1" s="15" t="s">
        <v>8</v>
      </c>
      <c r="ARQ1" s="15" t="s">
        <v>8</v>
      </c>
      <c r="ARR1" s="15" t="s">
        <v>2</v>
      </c>
      <c r="ARS1" s="15" t="s">
        <v>11</v>
      </c>
      <c r="ART1" s="15" t="s">
        <v>24</v>
      </c>
      <c r="ARU1" s="15" t="s">
        <v>25</v>
      </c>
      <c r="ARV1" s="15" t="s">
        <v>16</v>
      </c>
      <c r="ARW1" s="15" t="s">
        <v>12</v>
      </c>
      <c r="ARX1" s="15" t="s">
        <v>8</v>
      </c>
      <c r="ARY1" s="15" t="s">
        <v>2</v>
      </c>
      <c r="ARZ1" s="15" t="s">
        <v>3</v>
      </c>
      <c r="ASA1" s="15" t="s">
        <v>14</v>
      </c>
      <c r="ASB1" s="15" t="s">
        <v>19</v>
      </c>
      <c r="ASC1" s="15" t="s">
        <v>6</v>
      </c>
      <c r="ASD1" s="15" t="s">
        <v>11</v>
      </c>
      <c r="ASE1" s="15" t="s">
        <v>13</v>
      </c>
      <c r="ASF1" s="15" t="s">
        <v>1</v>
      </c>
      <c r="ASG1" s="15" t="s">
        <v>14</v>
      </c>
      <c r="ASH1" s="15" t="s">
        <v>25</v>
      </c>
      <c r="ASI1" s="15" t="s">
        <v>14</v>
      </c>
      <c r="ASJ1" s="15" t="s">
        <v>16</v>
      </c>
      <c r="ASK1" s="15" t="s">
        <v>9</v>
      </c>
      <c r="ASL1" s="15" t="s">
        <v>22</v>
      </c>
      <c r="ASM1" s="15" t="s">
        <v>1</v>
      </c>
      <c r="ASN1" s="15" t="s">
        <v>23</v>
      </c>
      <c r="ASO1" s="15" t="s">
        <v>15</v>
      </c>
      <c r="ASP1" s="15" t="s">
        <v>6</v>
      </c>
      <c r="ASQ1" s="15" t="s">
        <v>17</v>
      </c>
      <c r="ASR1" s="15" t="s">
        <v>11</v>
      </c>
      <c r="ASS1" s="15" t="s">
        <v>23</v>
      </c>
      <c r="AST1" s="15" t="s">
        <v>0</v>
      </c>
      <c r="ASU1" s="15" t="s">
        <v>11</v>
      </c>
      <c r="ASV1" s="15" t="s">
        <v>25</v>
      </c>
      <c r="ASW1" s="15" t="s">
        <v>17</v>
      </c>
      <c r="ASX1" s="15" t="s">
        <v>18</v>
      </c>
      <c r="ASY1" s="15" t="s">
        <v>25</v>
      </c>
      <c r="ASZ1" s="15" t="s">
        <v>20</v>
      </c>
      <c r="ATA1" s="15" t="s">
        <v>25</v>
      </c>
      <c r="ATB1" s="15" t="s">
        <v>14</v>
      </c>
      <c r="ATC1" s="15" t="s">
        <v>3</v>
      </c>
      <c r="ATD1" s="15" t="s">
        <v>22</v>
      </c>
      <c r="ATE1" s="15" t="s">
        <v>9</v>
      </c>
      <c r="ATF1" s="15" t="s">
        <v>15</v>
      </c>
      <c r="ATG1" s="15" t="s">
        <v>8</v>
      </c>
      <c r="ATH1" s="15" t="s">
        <v>11</v>
      </c>
      <c r="ATI1" s="15" t="s">
        <v>25</v>
      </c>
      <c r="ATJ1" s="15" t="s">
        <v>15</v>
      </c>
      <c r="ATK1" s="15" t="s">
        <v>21</v>
      </c>
      <c r="ATL1" s="15" t="s">
        <v>2</v>
      </c>
      <c r="ATM1" s="15" t="s">
        <v>13</v>
      </c>
      <c r="ATN1" s="15" t="s">
        <v>0</v>
      </c>
      <c r="ATO1" s="15" t="s">
        <v>15</v>
      </c>
      <c r="ATP1" s="15" t="s">
        <v>14</v>
      </c>
      <c r="ATQ1" s="15" t="s">
        <v>10</v>
      </c>
      <c r="ATR1" s="15" t="s">
        <v>2</v>
      </c>
      <c r="ATS1" s="15" t="s">
        <v>17</v>
      </c>
      <c r="ATT1" s="15" t="s">
        <v>3</v>
      </c>
      <c r="ATU1" s="15" t="s">
        <v>17</v>
      </c>
      <c r="ATV1" s="15" t="s">
        <v>14</v>
      </c>
      <c r="ATW1" s="15" t="s">
        <v>0</v>
      </c>
      <c r="ATX1" s="15" t="s">
        <v>20</v>
      </c>
      <c r="ATY1" s="15" t="s">
        <v>17</v>
      </c>
      <c r="ATZ1" s="15" t="s">
        <v>22</v>
      </c>
      <c r="AUA1" s="15" t="s">
        <v>11</v>
      </c>
      <c r="AUB1" s="15" t="s">
        <v>23</v>
      </c>
      <c r="AUC1" s="15" t="s">
        <v>0</v>
      </c>
      <c r="AUD1" s="15" t="s">
        <v>11</v>
      </c>
      <c r="AUE1" s="15" t="s">
        <v>19</v>
      </c>
      <c r="AUF1" s="15" t="s">
        <v>19</v>
      </c>
      <c r="AUG1" s="15" t="s">
        <v>6</v>
      </c>
      <c r="AUH1" s="15" t="s">
        <v>11</v>
      </c>
      <c r="AUI1" s="15" t="s">
        <v>6</v>
      </c>
      <c r="AUJ1" s="15" t="s">
        <v>25</v>
      </c>
      <c r="AUK1" s="15" t="s">
        <v>9</v>
      </c>
      <c r="AUL1" s="15" t="s">
        <v>17</v>
      </c>
      <c r="AUM1" s="15" t="s">
        <v>25</v>
      </c>
      <c r="AUN1" s="15" t="s">
        <v>0</v>
      </c>
      <c r="AUO1" s="15" t="s">
        <v>3</v>
      </c>
      <c r="AUP1" s="15" t="s">
        <v>22</v>
      </c>
      <c r="AUQ1" s="15" t="s">
        <v>0</v>
      </c>
      <c r="AUR1" s="15" t="s">
        <v>3</v>
      </c>
      <c r="AUS1" s="15" t="s">
        <v>23</v>
      </c>
      <c r="AUT1" s="15" t="s">
        <v>19</v>
      </c>
      <c r="AUU1" s="15" t="s">
        <v>21</v>
      </c>
      <c r="AUV1" s="15" t="s">
        <v>14</v>
      </c>
      <c r="AUW1" s="15" t="s">
        <v>18</v>
      </c>
      <c r="AUX1" s="15" t="s">
        <v>24</v>
      </c>
      <c r="AUY1" s="15" t="s">
        <v>22</v>
      </c>
      <c r="AUZ1" s="15" t="s">
        <v>20</v>
      </c>
      <c r="AVA1" s="15" t="s">
        <v>4</v>
      </c>
      <c r="AVB1" s="15" t="s">
        <v>2</v>
      </c>
      <c r="AVC1" s="15" t="s">
        <v>5</v>
      </c>
      <c r="AVD1" s="15" t="s">
        <v>24</v>
      </c>
      <c r="AVE1" s="15" t="s">
        <v>1</v>
      </c>
      <c r="AVF1" s="15" t="s">
        <v>21</v>
      </c>
      <c r="AVG1" s="15" t="s">
        <v>20</v>
      </c>
      <c r="AVH1" s="15" t="s">
        <v>16</v>
      </c>
      <c r="AVI1" s="15" t="s">
        <v>2</v>
      </c>
      <c r="AVJ1" s="15" t="s">
        <v>5</v>
      </c>
      <c r="AVK1" s="15" t="s">
        <v>16</v>
      </c>
      <c r="AVL1" s="15" t="s">
        <v>21</v>
      </c>
      <c r="AVM1" s="15" t="s">
        <v>11</v>
      </c>
      <c r="AVN1" s="15" t="s">
        <v>14</v>
      </c>
      <c r="AVO1" s="15" t="s">
        <v>19</v>
      </c>
      <c r="AVP1" s="15" t="s">
        <v>5</v>
      </c>
      <c r="AVQ1" s="15" t="s">
        <v>14</v>
      </c>
      <c r="AVR1" s="15" t="s">
        <v>18</v>
      </c>
      <c r="AVS1" s="15" t="s">
        <v>8</v>
      </c>
      <c r="AVT1" s="15" t="s">
        <v>3</v>
      </c>
      <c r="AVU1" s="15" t="s">
        <v>20</v>
      </c>
      <c r="AVV1" s="15" t="s">
        <v>4</v>
      </c>
      <c r="AVW1" s="15" t="s">
        <v>0</v>
      </c>
      <c r="AVX1" s="15" t="s">
        <v>8</v>
      </c>
      <c r="AVY1" s="15" t="s">
        <v>8</v>
      </c>
      <c r="AVZ1" s="15" t="s">
        <v>21</v>
      </c>
      <c r="AWA1" s="15" t="s">
        <v>8</v>
      </c>
      <c r="AWB1" s="15" t="s">
        <v>11</v>
      </c>
      <c r="AWC1" s="15" t="s">
        <v>21</v>
      </c>
      <c r="AWD1" s="15" t="s">
        <v>16</v>
      </c>
      <c r="AWE1" s="15" t="s">
        <v>11</v>
      </c>
      <c r="AWF1" s="15" t="s">
        <v>17</v>
      </c>
      <c r="AWG1" s="15" t="s">
        <v>14</v>
      </c>
      <c r="AWH1" s="15" t="s">
        <v>11</v>
      </c>
      <c r="AWI1" s="15" t="s">
        <v>23</v>
      </c>
      <c r="AWJ1" s="15" t="s">
        <v>13</v>
      </c>
      <c r="AWK1" s="15" t="s">
        <v>2</v>
      </c>
      <c r="AWL1" s="15" t="s">
        <v>22</v>
      </c>
      <c r="AWM1" s="15" t="s">
        <v>2</v>
      </c>
      <c r="AWN1" s="15" t="s">
        <v>21</v>
      </c>
      <c r="AWO1" s="15" t="s">
        <v>11</v>
      </c>
      <c r="AWP1" s="15" t="s">
        <v>7</v>
      </c>
      <c r="AWQ1" s="15" t="s">
        <v>1</v>
      </c>
      <c r="AWR1" s="15" t="s">
        <v>0</v>
      </c>
      <c r="AWS1" s="15" t="s">
        <v>8</v>
      </c>
      <c r="AWT1" s="15" t="s">
        <v>8</v>
      </c>
      <c r="AWU1" s="15" t="s">
        <v>11</v>
      </c>
      <c r="AWV1" s="15" t="s">
        <v>23</v>
      </c>
      <c r="AWW1" s="15" t="s">
        <v>3</v>
      </c>
      <c r="AWX1" s="15" t="s">
        <v>1</v>
      </c>
      <c r="AWY1" s="15" t="s">
        <v>0</v>
      </c>
      <c r="AWZ1" s="15" t="s">
        <v>13</v>
      </c>
      <c r="AXA1" s="15" t="s">
        <v>3</v>
      </c>
      <c r="AXB1" s="15" t="s">
        <v>5</v>
      </c>
      <c r="AXC1" s="15" t="s">
        <v>14</v>
      </c>
      <c r="AXD1" s="15" t="s">
        <v>23</v>
      </c>
      <c r="AXE1" s="15" t="s">
        <v>19</v>
      </c>
      <c r="AXF1" s="15" t="s">
        <v>8</v>
      </c>
      <c r="AXG1" s="15" t="s">
        <v>21</v>
      </c>
      <c r="AXH1" s="15" t="s">
        <v>14</v>
      </c>
      <c r="AXI1" s="15" t="s">
        <v>22</v>
      </c>
      <c r="AXJ1" s="15" t="s">
        <v>14</v>
      </c>
      <c r="AXK1" s="15" t="s">
        <v>19</v>
      </c>
      <c r="AXL1" s="15" t="s">
        <v>25</v>
      </c>
      <c r="AXM1" s="15" t="s">
        <v>10</v>
      </c>
      <c r="AXN1" s="15" t="s">
        <v>3</v>
      </c>
      <c r="AXO1" s="15" t="s">
        <v>6</v>
      </c>
      <c r="AXP1" s="15" t="s">
        <v>23</v>
      </c>
      <c r="AXQ1" s="15" t="s">
        <v>13</v>
      </c>
      <c r="AXR1" s="15" t="s">
        <v>6</v>
      </c>
      <c r="AXS1" s="15" t="s">
        <v>4</v>
      </c>
      <c r="AXT1" s="15" t="s">
        <v>24</v>
      </c>
      <c r="AXU1" s="15" t="s">
        <v>21</v>
      </c>
      <c r="AXV1" s="15" t="s">
        <v>4</v>
      </c>
      <c r="AXW1" s="15" t="s">
        <v>5</v>
      </c>
      <c r="AXX1" s="15" t="s">
        <v>21</v>
      </c>
      <c r="AXY1" s="15" t="s">
        <v>16</v>
      </c>
      <c r="AXZ1" s="15" t="s">
        <v>25</v>
      </c>
      <c r="AYA1" s="15" t="s">
        <v>7</v>
      </c>
      <c r="AYB1" s="15" t="s">
        <v>2</v>
      </c>
      <c r="AYC1" s="15" t="s">
        <v>23</v>
      </c>
      <c r="AYD1" s="15" t="s">
        <v>1</v>
      </c>
      <c r="AYE1" s="15" t="s">
        <v>25</v>
      </c>
      <c r="AYF1" s="15" t="s">
        <v>15</v>
      </c>
      <c r="AYG1" s="15" t="s">
        <v>1</v>
      </c>
      <c r="AYH1" s="15" t="s">
        <v>21</v>
      </c>
      <c r="AYI1" s="15" t="s">
        <v>15</v>
      </c>
      <c r="AYJ1" s="15" t="s">
        <v>14</v>
      </c>
      <c r="AYK1" s="15" t="s">
        <v>14</v>
      </c>
      <c r="AYL1" s="15" t="s">
        <v>3</v>
      </c>
      <c r="AYM1" s="15" t="s">
        <v>6</v>
      </c>
      <c r="AYN1" s="15" t="s">
        <v>25</v>
      </c>
      <c r="AYO1" s="15" t="s">
        <v>16</v>
      </c>
      <c r="AYP1" s="15" t="s">
        <v>15</v>
      </c>
      <c r="AYQ1" s="15" t="s">
        <v>18</v>
      </c>
      <c r="AYR1" s="15" t="s">
        <v>21</v>
      </c>
      <c r="AYS1" s="15" t="s">
        <v>10</v>
      </c>
      <c r="AYT1" s="15" t="s">
        <v>17</v>
      </c>
      <c r="AYU1" s="15" t="s">
        <v>14</v>
      </c>
      <c r="AYV1" s="15" t="s">
        <v>16</v>
      </c>
      <c r="AYW1" s="15" t="s">
        <v>11</v>
      </c>
      <c r="AYX1" s="15" t="s">
        <v>9</v>
      </c>
      <c r="AYY1" s="15" t="s">
        <v>2</v>
      </c>
      <c r="AYZ1" s="15" t="s">
        <v>10</v>
      </c>
      <c r="AZA1" s="15" t="s">
        <v>6</v>
      </c>
      <c r="AZB1" s="15" t="s">
        <v>16</v>
      </c>
      <c r="AZC1" s="15" t="s">
        <v>2</v>
      </c>
      <c r="AZD1" s="15" t="s">
        <v>5</v>
      </c>
      <c r="AZE1" s="15" t="s">
        <v>18</v>
      </c>
      <c r="AZF1" s="15" t="s">
        <v>9</v>
      </c>
      <c r="AZG1" s="15" t="s">
        <v>12</v>
      </c>
      <c r="AZH1" s="15" t="s">
        <v>22</v>
      </c>
      <c r="AZI1" s="15" t="s">
        <v>21</v>
      </c>
      <c r="AZJ1" s="15" t="s">
        <v>8</v>
      </c>
      <c r="AZK1" s="15" t="s">
        <v>25</v>
      </c>
      <c r="AZL1" s="15" t="s">
        <v>15</v>
      </c>
      <c r="AZM1" s="15" t="s">
        <v>13</v>
      </c>
      <c r="AZN1" s="15" t="s">
        <v>5</v>
      </c>
      <c r="AZO1" s="15" t="s">
        <v>3</v>
      </c>
      <c r="AZP1" s="15" t="s">
        <v>5</v>
      </c>
      <c r="AZQ1" s="15" t="s">
        <v>2</v>
      </c>
      <c r="AZR1" s="15" t="s">
        <v>0</v>
      </c>
      <c r="AZS1" s="15" t="s">
        <v>23</v>
      </c>
      <c r="AZT1" s="15" t="s">
        <v>5</v>
      </c>
      <c r="AZU1" s="15" t="s">
        <v>21</v>
      </c>
      <c r="AZV1" s="15" t="s">
        <v>22</v>
      </c>
      <c r="AZW1" s="15" t="s">
        <v>21</v>
      </c>
      <c r="AZX1" s="15" t="s">
        <v>2</v>
      </c>
      <c r="AZY1" s="15" t="s">
        <v>5</v>
      </c>
      <c r="AZZ1" s="15" t="s">
        <v>22</v>
      </c>
      <c r="BAA1" s="15" t="s">
        <v>0</v>
      </c>
      <c r="BAB1" s="15" t="s">
        <v>15</v>
      </c>
      <c r="BAC1" s="15" t="s">
        <v>3</v>
      </c>
      <c r="BAD1" s="15" t="s">
        <v>9</v>
      </c>
      <c r="BAE1" s="15" t="s">
        <v>10</v>
      </c>
      <c r="BAF1" s="15" t="s">
        <v>9</v>
      </c>
      <c r="BAG1" s="15" t="s">
        <v>12</v>
      </c>
      <c r="BAH1" s="15" t="s">
        <v>19</v>
      </c>
      <c r="BAI1" s="15" t="s">
        <v>8</v>
      </c>
      <c r="BAJ1" s="15" t="s">
        <v>11</v>
      </c>
      <c r="BAK1" s="15" t="s">
        <v>12</v>
      </c>
      <c r="BAL1" s="15" t="s">
        <v>22</v>
      </c>
      <c r="BAM1" s="15" t="s">
        <v>14</v>
      </c>
      <c r="BAN1" s="15" t="s">
        <v>14</v>
      </c>
      <c r="BAO1" s="15" t="s">
        <v>8</v>
      </c>
      <c r="BAP1" s="15" t="s">
        <v>21</v>
      </c>
      <c r="BAQ1" s="15" t="s">
        <v>3</v>
      </c>
      <c r="BAR1" s="15" t="s">
        <v>1</v>
      </c>
      <c r="BAS1" s="15" t="s">
        <v>21</v>
      </c>
      <c r="BAT1" s="15" t="s">
        <v>14</v>
      </c>
      <c r="BAU1" s="15" t="s">
        <v>1</v>
      </c>
      <c r="BAV1" s="15" t="s">
        <v>24</v>
      </c>
      <c r="BAW1" s="15" t="s">
        <v>12</v>
      </c>
      <c r="BAX1" s="15" t="s">
        <v>23</v>
      </c>
      <c r="BAY1" s="15" t="s">
        <v>21</v>
      </c>
      <c r="BAZ1" s="15" t="s">
        <v>20</v>
      </c>
      <c r="BBA1" s="15" t="s">
        <v>10</v>
      </c>
      <c r="BBB1" s="15" t="s">
        <v>13</v>
      </c>
      <c r="BBC1" s="15" t="s">
        <v>1</v>
      </c>
      <c r="BBD1" s="15" t="s">
        <v>14</v>
      </c>
      <c r="BBE1" s="15" t="s">
        <v>20</v>
      </c>
      <c r="BBF1" s="15" t="s">
        <v>4</v>
      </c>
      <c r="BBG1" s="15" t="s">
        <v>2</v>
      </c>
      <c r="BBH1" s="15" t="s">
        <v>1</v>
      </c>
      <c r="BBI1" s="15" t="s">
        <v>2</v>
      </c>
      <c r="BBJ1" s="15" t="s">
        <v>2</v>
      </c>
      <c r="BBK1" s="15" t="s">
        <v>5</v>
      </c>
      <c r="BBL1" s="15" t="s">
        <v>4</v>
      </c>
      <c r="BBM1" s="15" t="s">
        <v>6</v>
      </c>
      <c r="BBN1" s="15" t="s">
        <v>19</v>
      </c>
      <c r="BBO1" s="15" t="s">
        <v>13</v>
      </c>
      <c r="BBP1" s="15" t="s">
        <v>8</v>
      </c>
      <c r="BBQ1" s="15" t="s">
        <v>15</v>
      </c>
      <c r="BBR1" s="15" t="s">
        <v>14</v>
      </c>
      <c r="BBS1" s="15" t="s">
        <v>23</v>
      </c>
      <c r="BBT1" s="15" t="s">
        <v>25</v>
      </c>
      <c r="BBU1" s="15" t="s">
        <v>7</v>
      </c>
      <c r="BBV1" s="15" t="s">
        <v>2</v>
      </c>
      <c r="BBW1" s="15" t="s">
        <v>23</v>
      </c>
      <c r="BBX1" s="15" t="s">
        <v>0</v>
      </c>
      <c r="BBY1" s="15" t="s">
        <v>11</v>
      </c>
      <c r="BBZ1" s="15" t="s">
        <v>14</v>
      </c>
      <c r="BCA1" s="15" t="s">
        <v>23</v>
      </c>
      <c r="BCB1" s="15" t="s">
        <v>15</v>
      </c>
      <c r="BCC1" s="15" t="s">
        <v>18</v>
      </c>
      <c r="BCD1" s="15" t="s">
        <v>8</v>
      </c>
      <c r="BCE1" s="15" t="s">
        <v>25</v>
      </c>
      <c r="BCF1" s="15" t="s">
        <v>10</v>
      </c>
      <c r="BCG1" s="15" t="s">
        <v>4</v>
      </c>
      <c r="BCH1" s="15" t="s">
        <v>20</v>
      </c>
      <c r="BCI1" s="15" t="s">
        <v>8</v>
      </c>
      <c r="BCJ1" s="15" t="s">
        <v>0</v>
      </c>
      <c r="BCK1" s="15" t="s">
        <v>15</v>
      </c>
      <c r="BCL1" s="15" t="s">
        <v>11</v>
      </c>
      <c r="BCM1" s="15" t="s">
        <v>10</v>
      </c>
      <c r="BCN1" s="15" t="s">
        <v>19</v>
      </c>
      <c r="BCO1" s="15" t="s">
        <v>12</v>
      </c>
      <c r="BCP1" s="15" t="s">
        <v>0</v>
      </c>
      <c r="BCQ1" s="15" t="s">
        <v>10</v>
      </c>
      <c r="BCR1" s="15" t="s">
        <v>11</v>
      </c>
      <c r="BCS1" s="15" t="s">
        <v>23</v>
      </c>
      <c r="BCT1" s="15" t="s">
        <v>11</v>
      </c>
      <c r="BCU1" s="15" t="s">
        <v>20</v>
      </c>
      <c r="BCV1" s="15" t="s">
        <v>11</v>
      </c>
      <c r="BCW1" s="15" t="s">
        <v>6</v>
      </c>
      <c r="BCX1" s="15" t="s">
        <v>15</v>
      </c>
      <c r="BCY1" s="15" t="s">
        <v>8</v>
      </c>
      <c r="BCZ1" s="15" t="s">
        <v>4</v>
      </c>
      <c r="BDA1" s="15" t="s">
        <v>1</v>
      </c>
      <c r="BDB1" s="15" t="s">
        <v>11</v>
      </c>
      <c r="BDC1" s="15" t="s">
        <v>5</v>
      </c>
      <c r="BDD1" s="15" t="s">
        <v>4</v>
      </c>
      <c r="BDE1" s="15" t="s">
        <v>3</v>
      </c>
      <c r="BDF1" s="15" t="s">
        <v>17</v>
      </c>
      <c r="BDG1" s="15" t="s">
        <v>11</v>
      </c>
      <c r="BDH1" s="15" t="s">
        <v>23</v>
      </c>
      <c r="BDI1" s="15" t="s">
        <v>0</v>
      </c>
      <c r="BDJ1" s="15" t="s">
        <v>19</v>
      </c>
      <c r="BDK1" s="15" t="s">
        <v>6</v>
      </c>
      <c r="BDL1" s="15" t="s">
        <v>10</v>
      </c>
      <c r="BDM1" s="15" t="s">
        <v>20</v>
      </c>
      <c r="BDN1" s="15" t="s">
        <v>2</v>
      </c>
      <c r="BDO1" s="15" t="s">
        <v>9</v>
      </c>
      <c r="BDP1" s="15" t="s">
        <v>14</v>
      </c>
      <c r="BDQ1" s="15" t="s">
        <v>22</v>
      </c>
      <c r="BDR1" s="15" t="s">
        <v>14</v>
      </c>
      <c r="BDS1" s="15" t="s">
        <v>3</v>
      </c>
      <c r="BDT1" s="15" t="s">
        <v>9</v>
      </c>
      <c r="BDU1" s="15" t="s">
        <v>11</v>
      </c>
      <c r="BDV1" s="15" t="s">
        <v>11</v>
      </c>
      <c r="BDW1" s="15" t="s">
        <v>3</v>
      </c>
      <c r="BDX1" s="15" t="s">
        <v>1</v>
      </c>
      <c r="BDY1" s="15" t="s">
        <v>19</v>
      </c>
      <c r="BDZ1" s="15" t="s">
        <v>9</v>
      </c>
      <c r="BEA1" s="15" t="s">
        <v>19</v>
      </c>
      <c r="BEB1" s="15" t="s">
        <v>24</v>
      </c>
      <c r="BEC1" s="15" t="s">
        <v>19</v>
      </c>
      <c r="BED1" s="15" t="s">
        <v>3</v>
      </c>
      <c r="BEE1" s="15" t="s">
        <v>5</v>
      </c>
      <c r="BEF1" s="15" t="s">
        <v>0</v>
      </c>
      <c r="BEG1" s="15" t="s">
        <v>23</v>
      </c>
      <c r="BEH1" s="15" t="s">
        <v>14</v>
      </c>
      <c r="BEI1" s="15" t="s">
        <v>0</v>
      </c>
      <c r="BEJ1" s="15" t="s">
        <v>12</v>
      </c>
      <c r="BEK1" s="15" t="s">
        <v>14</v>
      </c>
      <c r="BEL1" s="15" t="s">
        <v>22</v>
      </c>
      <c r="BEM1" s="15" t="s">
        <v>2</v>
      </c>
      <c r="BEN1" s="15" t="s">
        <v>14</v>
      </c>
      <c r="BEO1" s="15" t="s">
        <v>6</v>
      </c>
      <c r="BEP1" s="15" t="s">
        <v>17</v>
      </c>
      <c r="BEQ1" s="15" t="s">
        <v>3</v>
      </c>
      <c r="BER1" s="15" t="s">
        <v>4</v>
      </c>
      <c r="BES1" s="15" t="s">
        <v>19</v>
      </c>
      <c r="BET1" s="15" t="s">
        <v>20</v>
      </c>
      <c r="BEU1" s="15" t="s">
        <v>5</v>
      </c>
      <c r="BEV1" s="15" t="s">
        <v>16</v>
      </c>
      <c r="BEW1" s="15" t="s">
        <v>24</v>
      </c>
      <c r="BEX1" s="15" t="s">
        <v>12</v>
      </c>
      <c r="BEY1" s="15" t="s">
        <v>23</v>
      </c>
      <c r="BEZ1" s="15" t="s">
        <v>25</v>
      </c>
      <c r="BFA1" s="15" t="s">
        <v>7</v>
      </c>
      <c r="BFB1" s="15" t="s">
        <v>2</v>
      </c>
    </row>
    <row r="3" spans="1:1510" x14ac:dyDescent="0.25">
      <c r="A3" s="18" t="s">
        <v>94</v>
      </c>
      <c r="BG3" s="2"/>
    </row>
    <row r="4" spans="1:1510" ht="27" customHeight="1" x14ac:dyDescent="0.25">
      <c r="A4" s="22" t="str">
        <f ca="1">OFFSET($G$1,0,(COLUMN(A4) - 1) * 7)</f>
        <v>H</v>
      </c>
      <c r="B4" s="22" t="str">
        <f t="shared" ref="B4:BM4" ca="1" si="0">OFFSET($G$1,0,(COLUMN(B4) - 1) * 7)</f>
        <v>P</v>
      </c>
      <c r="C4" s="22" t="str">
        <f t="shared" ca="1" si="0"/>
        <v>N</v>
      </c>
      <c r="D4" s="22" t="str">
        <f t="shared" ca="1" si="0"/>
        <v>N</v>
      </c>
      <c r="E4" s="22" t="str">
        <f t="shared" ca="1" si="0"/>
        <v>E</v>
      </c>
      <c r="F4" s="22" t="str">
        <f t="shared" ca="1" si="0"/>
        <v>M</v>
      </c>
      <c r="G4" s="22" t="str">
        <f t="shared" ca="1" si="0"/>
        <v>U</v>
      </c>
      <c r="H4" s="22" t="str">
        <f t="shared" ca="1" si="0"/>
        <v>P</v>
      </c>
      <c r="I4" s="22" t="str">
        <f t="shared" ca="1" si="0"/>
        <v>D</v>
      </c>
      <c r="J4" s="22" t="str">
        <f t="shared" ca="1" si="0"/>
        <v>E</v>
      </c>
      <c r="K4" s="22" t="str">
        <f t="shared" ca="1" si="0"/>
        <v>N</v>
      </c>
      <c r="L4" s="22" t="str">
        <f t="shared" ca="1" si="0"/>
        <v>H</v>
      </c>
      <c r="M4" s="22" t="str">
        <f t="shared" ca="1" si="0"/>
        <v>S</v>
      </c>
      <c r="N4" s="22" t="str">
        <f t="shared" ca="1" si="0"/>
        <v>A</v>
      </c>
      <c r="O4" s="22" t="str">
        <f t="shared" ca="1" si="0"/>
        <v>E</v>
      </c>
      <c r="P4" s="22" t="str">
        <f t="shared" ca="1" si="0"/>
        <v>O</v>
      </c>
      <c r="Q4" s="22" t="str">
        <f t="shared" ca="1" si="0"/>
        <v>R</v>
      </c>
      <c r="R4" s="22" t="str">
        <f t="shared" ca="1" si="0"/>
        <v>H</v>
      </c>
      <c r="S4" s="22" t="str">
        <f t="shared" ca="1" si="0"/>
        <v>R</v>
      </c>
      <c r="T4" s="22" t="str">
        <f t="shared" ca="1" si="0"/>
        <v>N</v>
      </c>
      <c r="U4" s="22" t="str">
        <f t="shared" ca="1" si="0"/>
        <v>Y</v>
      </c>
      <c r="V4" s="22" t="str">
        <f t="shared" ca="1" si="0"/>
        <v>L</v>
      </c>
      <c r="W4" s="22" t="str">
        <f t="shared" ca="1" si="0"/>
        <v>E</v>
      </c>
      <c r="X4" s="22" t="str">
        <f t="shared" ca="1" si="0"/>
        <v>G</v>
      </c>
      <c r="Y4" s="22" t="str">
        <f t="shared" ca="1" si="0"/>
        <v>T</v>
      </c>
      <c r="Z4" s="22" t="str">
        <f t="shared" ca="1" si="0"/>
        <v>R</v>
      </c>
      <c r="AA4" s="22" t="str">
        <f t="shared" ca="1" si="0"/>
        <v>T</v>
      </c>
      <c r="AB4" s="22" t="str">
        <f t="shared" ca="1" si="0"/>
        <v>N</v>
      </c>
      <c r="AC4" s="22" t="str">
        <f t="shared" ca="1" si="0"/>
        <v>T</v>
      </c>
      <c r="AD4" s="22" t="str">
        <f t="shared" ca="1" si="0"/>
        <v>E</v>
      </c>
      <c r="AE4" s="22" t="str">
        <f t="shared" ca="1" si="0"/>
        <v>T</v>
      </c>
      <c r="AF4" s="22" t="str">
        <f t="shared" ca="1" si="0"/>
        <v>C</v>
      </c>
      <c r="AG4" s="22" t="str">
        <f t="shared" ca="1" si="0"/>
        <v>O</v>
      </c>
      <c r="AH4" s="22" t="str">
        <f t="shared" ca="1" si="0"/>
        <v>V</v>
      </c>
      <c r="AI4" s="22" t="str">
        <f t="shared" ca="1" si="0"/>
        <v>L</v>
      </c>
      <c r="AJ4" s="22" t="str">
        <f t="shared" ca="1" si="0"/>
        <v>T</v>
      </c>
      <c r="AK4" s="22" t="str">
        <f t="shared" ca="1" si="0"/>
        <v>O</v>
      </c>
      <c r="AL4" s="22" t="str">
        <f t="shared" ca="1" si="0"/>
        <v>D</v>
      </c>
      <c r="AM4" s="22" t="str">
        <f t="shared" ca="1" si="0"/>
        <v>E</v>
      </c>
      <c r="AN4" s="22" t="str">
        <f t="shared" ca="1" si="0"/>
        <v>E</v>
      </c>
      <c r="AO4" s="22" t="str">
        <f t="shared" ca="1" si="0"/>
        <v>F</v>
      </c>
      <c r="AP4" s="22" t="str">
        <f t="shared" ca="1" si="0"/>
        <v>N</v>
      </c>
      <c r="AQ4" s="22" t="str">
        <f t="shared" ca="1" si="0"/>
        <v>V</v>
      </c>
      <c r="AR4" s="22" t="str">
        <f t="shared" ca="1" si="0"/>
        <v>T</v>
      </c>
      <c r="AS4" s="22" t="str">
        <f t="shared" ca="1" si="0"/>
        <v>D</v>
      </c>
      <c r="AT4" s="22" t="str">
        <f t="shared" ca="1" si="0"/>
        <v>S</v>
      </c>
      <c r="AU4" s="22" t="str">
        <f t="shared" ca="1" si="0"/>
        <v>S</v>
      </c>
      <c r="AV4" s="22" t="str">
        <f t="shared" ca="1" si="0"/>
        <v>E</v>
      </c>
      <c r="AW4" s="22" t="str">
        <f t="shared" ca="1" si="0"/>
        <v>U</v>
      </c>
      <c r="AX4" s="22" t="str">
        <f t="shared" ca="1" si="0"/>
        <v>U</v>
      </c>
      <c r="AY4" s="22" t="str">
        <f t="shared" ca="1" si="0"/>
        <v>S</v>
      </c>
      <c r="AZ4" s="22" t="str">
        <f t="shared" ca="1" si="0"/>
        <v>S</v>
      </c>
      <c r="BA4" s="22" t="str">
        <f t="shared" ca="1" si="0"/>
        <v>D</v>
      </c>
      <c r="BB4" s="22" t="str">
        <f t="shared" ca="1" si="0"/>
        <v>U</v>
      </c>
      <c r="BC4" s="22" t="str">
        <f t="shared" ca="1" si="0"/>
        <v>D</v>
      </c>
      <c r="BD4" s="22" t="str">
        <f t="shared" ca="1" si="0"/>
        <v>E</v>
      </c>
      <c r="BE4" s="22" t="str">
        <f t="shared" ca="1" si="0"/>
        <v>N</v>
      </c>
      <c r="BF4" s="22" t="str">
        <f t="shared" ca="1" si="0"/>
        <v>N</v>
      </c>
      <c r="BG4" s="22" t="str">
        <f t="shared" ca="1" si="0"/>
        <v>P</v>
      </c>
      <c r="BH4" s="22" t="str">
        <f t="shared" ca="1" si="0"/>
        <v>D</v>
      </c>
      <c r="BI4" s="22" t="str">
        <f t="shared" ca="1" si="0"/>
        <v>I</v>
      </c>
      <c r="BJ4" s="22" t="str">
        <f t="shared" ca="1" si="0"/>
        <v>H</v>
      </c>
      <c r="BK4" s="22" t="str">
        <f t="shared" ca="1" si="0"/>
        <v>V</v>
      </c>
      <c r="BL4" s="22" t="str">
        <f t="shared" ca="1" si="0"/>
        <v>E</v>
      </c>
      <c r="BM4" s="22" t="str">
        <f t="shared" ca="1" si="0"/>
        <v>T</v>
      </c>
      <c r="BN4" s="22" t="str">
        <f t="shared" ref="BN4:DY4" ca="1" si="1">OFFSET($G$1,0,(COLUMN(BN4) - 1) * 7)</f>
        <v>L</v>
      </c>
      <c r="BO4" s="22" t="str">
        <f t="shared" ca="1" si="1"/>
        <v>Y</v>
      </c>
      <c r="BP4" s="22" t="str">
        <f t="shared" ca="1" si="1"/>
        <v>E</v>
      </c>
      <c r="BQ4" s="22" t="str">
        <f t="shared" ca="1" si="1"/>
        <v>J</v>
      </c>
      <c r="BR4" s="22" t="str">
        <f t="shared" ca="1" si="1"/>
        <v>O</v>
      </c>
      <c r="BS4" s="22" t="str">
        <f t="shared" ca="1" si="1"/>
        <v>N</v>
      </c>
      <c r="BT4" s="22" t="str">
        <f t="shared" ca="1" si="1"/>
        <v>T</v>
      </c>
      <c r="BU4" s="22" t="str">
        <f t="shared" ca="1" si="1"/>
        <v>N</v>
      </c>
      <c r="BV4" s="22" t="str">
        <f t="shared" ca="1" si="1"/>
        <v>V</v>
      </c>
      <c r="BW4" s="22" t="str">
        <f t="shared" ca="1" si="1"/>
        <v>M</v>
      </c>
      <c r="BX4" s="22" t="str">
        <f t="shared" ca="1" si="1"/>
        <v>L</v>
      </c>
      <c r="BY4" s="22" t="str">
        <f t="shared" ca="1" si="1"/>
        <v>B</v>
      </c>
      <c r="BZ4" s="22" t="str">
        <f t="shared" ca="1" si="1"/>
        <v>E</v>
      </c>
      <c r="CA4" s="22" t="str">
        <f t="shared" ca="1" si="1"/>
        <v>S</v>
      </c>
      <c r="CB4" s="22" t="str">
        <f t="shared" ca="1" si="1"/>
        <v>O</v>
      </c>
      <c r="CC4" s="22" t="str">
        <f t="shared" ca="1" si="1"/>
        <v>T</v>
      </c>
      <c r="CD4" s="22" t="str">
        <f t="shared" ca="1" si="1"/>
        <v>I</v>
      </c>
      <c r="CE4" s="22" t="str">
        <f t="shared" ca="1" si="1"/>
        <v>A</v>
      </c>
      <c r="CF4" s="22" t="str">
        <f t="shared" ca="1" si="1"/>
        <v>T</v>
      </c>
      <c r="CG4" s="22" t="str">
        <f t="shared" ca="1" si="1"/>
        <v>R</v>
      </c>
      <c r="CH4" s="22" t="str">
        <f t="shared" ca="1" si="1"/>
        <v>H</v>
      </c>
      <c r="CI4" s="22" t="str">
        <f t="shared" ca="1" si="1"/>
        <v>E</v>
      </c>
      <c r="CJ4" s="22" t="str">
        <f t="shared" ca="1" si="1"/>
        <v>T</v>
      </c>
      <c r="CK4" s="22" t="str">
        <f t="shared" ca="1" si="1"/>
        <v>V</v>
      </c>
      <c r="CL4" s="22" t="str">
        <f t="shared" ca="1" si="1"/>
        <v>Y</v>
      </c>
      <c r="CM4" s="22" t="str">
        <f t="shared" ca="1" si="1"/>
        <v>T</v>
      </c>
      <c r="CN4" s="22" t="str">
        <f t="shared" ca="1" si="1"/>
        <v>R</v>
      </c>
      <c r="CO4" s="22" t="str">
        <f t="shared" ca="1" si="1"/>
        <v>H</v>
      </c>
      <c r="CP4" s="22" t="str">
        <f t="shared" ca="1" si="1"/>
        <v>F</v>
      </c>
      <c r="CQ4" s="22" t="str">
        <f t="shared" ca="1" si="1"/>
        <v>H</v>
      </c>
      <c r="CR4" s="22" t="str">
        <f t="shared" ca="1" si="1"/>
        <v>E</v>
      </c>
      <c r="CS4" s="22" t="str">
        <f t="shared" ca="1" si="1"/>
        <v>N</v>
      </c>
      <c r="CT4" s="22" t="str">
        <f t="shared" ca="1" si="1"/>
        <v>H</v>
      </c>
      <c r="CU4" s="22" t="str">
        <f t="shared" ca="1" si="1"/>
        <v>F</v>
      </c>
      <c r="CV4" s="22" t="str">
        <f t="shared" ca="1" si="1"/>
        <v>I</v>
      </c>
      <c r="CW4" s="22" t="str">
        <f t="shared" ca="1" si="1"/>
        <v>T</v>
      </c>
      <c r="CX4" s="22" t="str">
        <f t="shared" ca="1" si="1"/>
        <v>H</v>
      </c>
      <c r="CY4" s="22" t="str">
        <f t="shared" ca="1" si="1"/>
        <v>I</v>
      </c>
      <c r="CZ4" s="22" t="str">
        <f t="shared" ca="1" si="1"/>
        <v>D</v>
      </c>
      <c r="DA4" s="22" t="str">
        <f t="shared" ca="1" si="1"/>
        <v>R</v>
      </c>
      <c r="DB4" s="22" t="str">
        <f t="shared" ca="1" si="1"/>
        <v>O</v>
      </c>
      <c r="DC4" s="22" t="str">
        <f t="shared" ca="1" si="1"/>
        <v>T</v>
      </c>
      <c r="DD4" s="22" t="str">
        <f t="shared" ca="1" si="1"/>
        <v>U</v>
      </c>
      <c r="DE4" s="22" t="str">
        <f t="shared" ca="1" si="1"/>
        <v>C</v>
      </c>
      <c r="DF4" s="22" t="str">
        <f t="shared" ca="1" si="1"/>
        <v>E</v>
      </c>
      <c r="DG4" s="22" t="str">
        <f t="shared" ca="1" si="1"/>
        <v>C</v>
      </c>
      <c r="DH4" s="22" t="str">
        <f t="shared" ca="1" si="1"/>
        <v>H</v>
      </c>
      <c r="DI4" s="22" t="str">
        <f t="shared" ca="1" si="1"/>
        <v>E</v>
      </c>
      <c r="DJ4" s="22" t="str">
        <f t="shared" ca="1" si="1"/>
        <v>R</v>
      </c>
      <c r="DK4" s="22" t="str">
        <f t="shared" ca="1" si="1"/>
        <v>I</v>
      </c>
      <c r="DL4" s="22" t="str">
        <f t="shared" ca="1" si="1"/>
        <v>C</v>
      </c>
      <c r="DM4" s="22" t="str">
        <f t="shared" ca="1" si="1"/>
        <v>O</v>
      </c>
      <c r="DN4" s="22" t="str">
        <f t="shared" ca="1" si="1"/>
        <v>O</v>
      </c>
      <c r="DO4" s="22" t="str">
        <f t="shared" ca="1" si="1"/>
        <v>N</v>
      </c>
      <c r="DP4" s="22" t="str">
        <f t="shared" ca="1" si="1"/>
        <v>V</v>
      </c>
      <c r="DQ4" s="22" t="str">
        <f t="shared" ca="1" si="1"/>
        <v>A</v>
      </c>
      <c r="DR4" s="22" t="str">
        <f t="shared" ca="1" si="1"/>
        <v>T</v>
      </c>
      <c r="DS4" s="22" t="str">
        <f t="shared" ca="1" si="1"/>
        <v>B</v>
      </c>
      <c r="DT4" s="22" t="str">
        <f t="shared" ca="1" si="1"/>
        <v>E</v>
      </c>
      <c r="DU4" s="22" t="str">
        <f t="shared" ca="1" si="1"/>
        <v>A</v>
      </c>
      <c r="DV4" s="22" t="str">
        <f t="shared" ca="1" si="1"/>
        <v>E</v>
      </c>
      <c r="DW4" s="22" t="str">
        <f t="shared" ca="1" si="1"/>
        <v>R</v>
      </c>
      <c r="DX4" s="22" t="str">
        <f t="shared" ca="1" si="1"/>
        <v>A</v>
      </c>
      <c r="DY4" s="22" t="str">
        <f t="shared" ca="1" si="1"/>
        <v>O</v>
      </c>
      <c r="DZ4" s="22" t="str">
        <f t="shared" ref="DZ4:GK4" ca="1" si="2">OFFSET($G$1,0,(COLUMN(DZ4) - 1) * 7)</f>
        <v>R</v>
      </c>
      <c r="EA4" s="22" t="str">
        <f t="shared" ca="1" si="2"/>
        <v>T</v>
      </c>
      <c r="EB4" s="22" t="str">
        <f t="shared" ca="1" si="2"/>
        <v>O</v>
      </c>
      <c r="EC4" s="22" t="str">
        <f t="shared" ca="1" si="2"/>
        <v>E</v>
      </c>
      <c r="ED4" s="22" t="str">
        <f t="shared" ca="1" si="2"/>
        <v>P</v>
      </c>
      <c r="EE4" s="22" t="str">
        <f t="shared" ca="1" si="2"/>
        <v>A</v>
      </c>
      <c r="EF4" s="22" t="str">
        <f t="shared" ca="1" si="2"/>
        <v>H</v>
      </c>
      <c r="EG4" s="22" t="str">
        <f t="shared" ca="1" si="2"/>
        <v>W</v>
      </c>
      <c r="EH4" s="22" t="str">
        <f t="shared" ca="1" si="2"/>
        <v>K</v>
      </c>
      <c r="EI4" s="22" t="str">
        <f t="shared" ca="1" si="2"/>
        <v>G</v>
      </c>
      <c r="EJ4" s="22" t="str">
        <f t="shared" ca="1" si="2"/>
        <v>U</v>
      </c>
      <c r="EK4" s="22" t="str">
        <f t="shared" ca="1" si="2"/>
        <v>S</v>
      </c>
      <c r="EL4" s="22" t="str">
        <f t="shared" ca="1" si="2"/>
        <v>E</v>
      </c>
      <c r="EM4" s="22" t="str">
        <f t="shared" ca="1" si="2"/>
        <v>T</v>
      </c>
      <c r="EN4" s="22" t="str">
        <f t="shared" ca="1" si="2"/>
        <v>L</v>
      </c>
      <c r="EO4" s="22" t="str">
        <f t="shared" ca="1" si="2"/>
        <v>N</v>
      </c>
      <c r="EP4" s="22" t="str">
        <f t="shared" ca="1" si="2"/>
        <v>O</v>
      </c>
      <c r="EQ4" s="22" t="str">
        <f t="shared" ca="1" si="2"/>
        <v>T</v>
      </c>
      <c r="ER4" s="22" t="str">
        <f t="shared" ca="1" si="2"/>
        <v>A</v>
      </c>
      <c r="ES4" s="22" t="str">
        <f t="shared" ca="1" si="2"/>
        <v>I</v>
      </c>
      <c r="ET4" s="22" t="str">
        <f t="shared" ca="1" si="2"/>
        <v>S</v>
      </c>
      <c r="EU4" s="22" t="str">
        <f t="shared" ca="1" si="2"/>
        <v>N</v>
      </c>
      <c r="EV4" s="22" t="str">
        <f t="shared" ca="1" si="2"/>
        <v>R</v>
      </c>
      <c r="EW4" s="22" t="str">
        <f t="shared" ca="1" si="2"/>
        <v>C</v>
      </c>
      <c r="EX4" s="22" t="str">
        <f t="shared" ca="1" si="2"/>
        <v>E</v>
      </c>
      <c r="EY4" s="22" t="str">
        <f t="shared" ca="1" si="2"/>
        <v>I</v>
      </c>
      <c r="EZ4" s="22" t="str">
        <f t="shared" ca="1" si="2"/>
        <v>E</v>
      </c>
      <c r="FA4" s="22" t="str">
        <f t="shared" ca="1" si="2"/>
        <v>G</v>
      </c>
      <c r="FB4" s="22" t="str">
        <f t="shared" ca="1" si="2"/>
        <v>C</v>
      </c>
      <c r="FC4" s="22" t="str">
        <f t="shared" ca="1" si="2"/>
        <v>E</v>
      </c>
      <c r="FD4" s="22" t="str">
        <f t="shared" ca="1" si="2"/>
        <v>E</v>
      </c>
      <c r="FE4" s="22" t="str">
        <f t="shared" ca="1" si="2"/>
        <v>N</v>
      </c>
      <c r="FF4" s="22" t="str">
        <f t="shared" ca="1" si="2"/>
        <v>I</v>
      </c>
      <c r="FG4" s="22" t="str">
        <f t="shared" ca="1" si="2"/>
        <v>E</v>
      </c>
      <c r="FH4" s="22" t="str">
        <f t="shared" ca="1" si="2"/>
        <v>E</v>
      </c>
      <c r="FI4" s="22" t="str">
        <f t="shared" ca="1" si="2"/>
        <v>S</v>
      </c>
      <c r="FJ4" s="22" t="str">
        <f t="shared" ca="1" si="2"/>
        <v>S</v>
      </c>
      <c r="FK4" s="22" t="str">
        <f t="shared" ca="1" si="2"/>
        <v>S</v>
      </c>
      <c r="FL4" s="22" t="str">
        <f t="shared" ca="1" si="2"/>
        <v>E</v>
      </c>
      <c r="FM4" s="22" t="str">
        <f t="shared" ca="1" si="2"/>
        <v>E</v>
      </c>
      <c r="FN4" s="22" t="str">
        <f t="shared" ca="1" si="2"/>
        <v>H</v>
      </c>
      <c r="FO4" s="22" t="str">
        <f t="shared" ca="1" si="2"/>
        <v>R</v>
      </c>
      <c r="FP4" s="22" t="str">
        <f t="shared" ca="1" si="2"/>
        <v>T</v>
      </c>
      <c r="FQ4" s="22" t="str">
        <f t="shared" ca="1" si="2"/>
        <v>A</v>
      </c>
      <c r="FR4" s="22" t="str">
        <f t="shared" ca="1" si="2"/>
        <v>G</v>
      </c>
      <c r="FS4" s="22" t="str">
        <f t="shared" ca="1" si="2"/>
        <v>H</v>
      </c>
      <c r="FT4" s="22" t="str">
        <f t="shared" ca="1" si="2"/>
        <v>R</v>
      </c>
      <c r="FU4" s="22" t="str">
        <f t="shared" ca="1" si="2"/>
        <v>H</v>
      </c>
      <c r="FV4" s="22" t="str">
        <f t="shared" ca="1" si="2"/>
        <v>O</v>
      </c>
      <c r="FW4" s="22" t="str">
        <f t="shared" ca="1" si="2"/>
        <v>E</v>
      </c>
      <c r="FX4" s="22" t="str">
        <f t="shared" ca="1" si="2"/>
        <v>C</v>
      </c>
      <c r="FY4" s="22" t="str">
        <f t="shared" ca="1" si="2"/>
        <v>W</v>
      </c>
      <c r="FZ4" s="22" t="str">
        <f t="shared" ca="1" si="2"/>
        <v>C</v>
      </c>
      <c r="GA4" s="22" t="str">
        <f t="shared" ca="1" si="2"/>
        <v>G</v>
      </c>
      <c r="GB4" s="22" t="str">
        <f t="shared" ca="1" si="2"/>
        <v>C</v>
      </c>
      <c r="GC4" s="22" t="str">
        <f t="shared" ca="1" si="2"/>
        <v>T</v>
      </c>
      <c r="GD4" s="22" t="str">
        <f t="shared" ca="1" si="2"/>
        <v>I</v>
      </c>
      <c r="GE4" s="22" t="str">
        <f t="shared" ca="1" si="2"/>
        <v>U</v>
      </c>
      <c r="GF4" s="22" t="str">
        <f t="shared" ca="1" si="2"/>
        <v>L</v>
      </c>
      <c r="GG4" s="22" t="str">
        <f t="shared" ca="1" si="2"/>
        <v>I</v>
      </c>
      <c r="GH4" s="22" t="str">
        <f t="shared" ca="1" si="2"/>
        <v>E</v>
      </c>
      <c r="GI4" s="22" t="str">
        <f t="shared" ca="1" si="2"/>
        <v>G</v>
      </c>
      <c r="GJ4" s="22" t="str">
        <f t="shared" ca="1" si="2"/>
        <v>C</v>
      </c>
      <c r="GK4" s="22" t="str">
        <f t="shared" ca="1" si="2"/>
        <v>S</v>
      </c>
      <c r="GL4" s="22" t="str">
        <f t="shared" ref="GL4:HG4" ca="1" si="3">OFFSET($G$1,0,(COLUMN(GL4) - 1) * 7)</f>
        <v>P</v>
      </c>
      <c r="GM4" s="22" t="str">
        <f t="shared" ca="1" si="3"/>
        <v>N</v>
      </c>
      <c r="GN4" s="22" t="str">
        <f t="shared" ca="1" si="3"/>
        <v>I</v>
      </c>
      <c r="GO4" s="22" t="str">
        <f t="shared" ca="1" si="3"/>
        <v>H</v>
      </c>
      <c r="GP4" s="22" t="str">
        <f t="shared" ca="1" si="3"/>
        <v>K</v>
      </c>
      <c r="GQ4" s="22" t="str">
        <f t="shared" ca="1" si="3"/>
        <v>W</v>
      </c>
      <c r="GR4" s="22" t="str">
        <f t="shared" ca="1" si="3"/>
        <v>O</v>
      </c>
      <c r="GS4" s="22" t="str">
        <f t="shared" ca="1" si="3"/>
        <v>E</v>
      </c>
      <c r="GT4" s="22" t="str">
        <f t="shared" ca="1" si="3"/>
        <v>S</v>
      </c>
      <c r="GU4" s="22" t="str">
        <f t="shared" ca="1" si="3"/>
        <v>A</v>
      </c>
      <c r="GV4" s="22" t="str">
        <f t="shared" ca="1" si="3"/>
        <v>H</v>
      </c>
      <c r="GW4" s="22" t="str">
        <f t="shared" ca="1" si="3"/>
        <v>R</v>
      </c>
      <c r="GX4" s="22" t="str">
        <f t="shared" ca="1" si="3"/>
        <v>T</v>
      </c>
      <c r="GY4" s="22" t="str">
        <f t="shared" ca="1" si="3"/>
        <v>L</v>
      </c>
      <c r="GZ4" s="22" t="str">
        <f t="shared" ca="1" si="3"/>
        <v>Y</v>
      </c>
      <c r="HA4" s="22" t="str">
        <f t="shared" ca="1" si="3"/>
        <v>T</v>
      </c>
      <c r="HB4" s="22" t="str">
        <f t="shared" ca="1" si="3"/>
        <v>S</v>
      </c>
      <c r="HC4" s="22" t="str">
        <f t="shared" ca="1" si="3"/>
        <v>T</v>
      </c>
      <c r="HD4" s="22" t="str">
        <f t="shared" ca="1" si="3"/>
        <v>O</v>
      </c>
      <c r="HE4" s="22" t="str">
        <f t="shared" ca="1" si="3"/>
        <v>H</v>
      </c>
      <c r="HF4" s="22" t="str">
        <f t="shared" ca="1" si="3"/>
        <v>F</v>
      </c>
      <c r="HG4" s="22" t="str">
        <f t="shared" ca="1" si="3"/>
        <v>O</v>
      </c>
      <c r="HH4" s="21"/>
      <c r="HI4" s="21"/>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row>
    <row r="6" spans="1:1510" ht="19.5" thickBot="1" x14ac:dyDescent="0.35">
      <c r="A6" s="28" t="s">
        <v>27</v>
      </c>
      <c r="B6" s="26" t="s">
        <v>15</v>
      </c>
      <c r="C6" s="26" t="s">
        <v>7</v>
      </c>
      <c r="D6" s="26" t="s">
        <v>21</v>
      </c>
      <c r="E6" s="26" t="s">
        <v>10</v>
      </c>
      <c r="F6" s="26" t="s">
        <v>1</v>
      </c>
      <c r="G6" s="26" t="s">
        <v>17</v>
      </c>
      <c r="H6" s="26" t="s">
        <v>14</v>
      </c>
      <c r="I6" s="26" t="s">
        <v>0</v>
      </c>
      <c r="J6" s="26" t="s">
        <v>5</v>
      </c>
      <c r="K6" s="26" t="s">
        <v>12</v>
      </c>
      <c r="L6" s="26" t="s">
        <v>19</v>
      </c>
      <c r="M6" s="26" t="s">
        <v>23</v>
      </c>
      <c r="N6" s="26" t="s">
        <v>20</v>
      </c>
      <c r="O6" s="26" t="s">
        <v>13</v>
      </c>
      <c r="P6" s="26" t="s">
        <v>24</v>
      </c>
      <c r="Q6" s="26" t="s">
        <v>9</v>
      </c>
      <c r="R6" s="26" t="s">
        <v>18</v>
      </c>
      <c r="S6" s="26" t="s">
        <v>25</v>
      </c>
      <c r="T6" s="26" t="s">
        <v>2</v>
      </c>
      <c r="U6" s="26" t="s">
        <v>11</v>
      </c>
      <c r="V6" s="26" t="s">
        <v>22</v>
      </c>
      <c r="W6" s="26" t="s">
        <v>6</v>
      </c>
      <c r="X6" s="26" t="s">
        <v>8</v>
      </c>
      <c r="Y6" s="26" t="s">
        <v>3</v>
      </c>
      <c r="Z6" s="26" t="s">
        <v>4</v>
      </c>
      <c r="AA6" s="26" t="s">
        <v>16</v>
      </c>
      <c r="AB6" s="31" t="s">
        <v>30</v>
      </c>
    </row>
    <row r="7" spans="1:1510" ht="27.75" thickTop="1" thickBot="1" x14ac:dyDescent="0.45">
      <c r="A7" s="28" t="s">
        <v>26</v>
      </c>
      <c r="B7" s="26">
        <f ca="1">SUMPRODUCT(LEN(A4:HH4)-LEN(SUBSTITUTE(A4:HH4,"A","")))</f>
        <v>9</v>
      </c>
      <c r="C7" s="26">
        <f ca="1">SUMPRODUCT(LEN(A4:HH4)-LEN(SUBSTITUTE(A4:HH4,"B","")))</f>
        <v>2</v>
      </c>
      <c r="D7" s="26">
        <f ca="1">SUMPRODUCT(LEN(A4:HH4)-LEN(SUBSTITUTE(A4:HH4,"C","")))</f>
        <v>10</v>
      </c>
      <c r="E7" s="26">
        <f ca="1">SUMPRODUCT(LEN(A4:HH4)-LEN(SUBSTITUTE(A4:HH4,"D","")))</f>
        <v>7</v>
      </c>
      <c r="F7" s="26">
        <f ca="1">SUMPRODUCT(LEN(A4:HH4)-LEN(SUBSTITUTE(A4:HH4,"E","")))</f>
        <v>31</v>
      </c>
      <c r="G7" s="26">
        <f ca="1">SUMPRODUCT(LEN(A4:HH4)-LEN(SUBSTITUTE(A4:HH4,"F","")))</f>
        <v>4</v>
      </c>
      <c r="H7" s="26">
        <f ca="1">SUMPRODUCT(LEN(A4:HH4)-LEN(SUBSTITUTE(A4:HH4,"G","")))</f>
        <v>6</v>
      </c>
      <c r="I7" s="26">
        <f ca="1">SUMPRODUCT(LEN(A4:HH4)-LEN(SUBSTITUTE(A4:HH4,"H","")))</f>
        <v>17</v>
      </c>
      <c r="J7" s="26">
        <f ca="1">SUMPRODUCT(LEN(A4:HH4)-LEN(SUBSTITUTE(A4:HH4,"I","")))</f>
        <v>11</v>
      </c>
      <c r="K7" s="26">
        <f ca="1">SUMPRODUCT(LEN(A4:HH4)-LEN(SUBSTITUTE(A4:HH4,"J","")))</f>
        <v>1</v>
      </c>
      <c r="L7" s="26">
        <f ca="1">SUMPRODUCT(LEN(A4:HH4)-LEN(SUBSTITUTE(A4:HH4,"K","")))</f>
        <v>2</v>
      </c>
      <c r="M7" s="26">
        <f ca="1">SUMPRODUCT(LEN(A4:HH4)-LEN(SUBSTITUTE(A4:HH4,"L","")))</f>
        <v>7</v>
      </c>
      <c r="N7" s="26">
        <f ca="1">SUMPRODUCT(LEN(A4:HH4)-LEN(SUBSTITUTE(A4:HH4,"M","")))</f>
        <v>2</v>
      </c>
      <c r="O7" s="26">
        <f ca="1">SUMPRODUCT(LEN(A4:HH4)-LEN(SUBSTITUTE(A4:HH4,"N","")))</f>
        <v>16</v>
      </c>
      <c r="P7" s="26">
        <f ca="1">SUMPRODUCT(LEN(A4:HH4)-LEN(SUBSTITUTE(A4:HH4,"O","")))</f>
        <v>15</v>
      </c>
      <c r="Q7" s="26">
        <f ca="1">SUMPRODUCT(LEN(A4:HH4)-LEN(SUBSTITUTE(A4:HH4,"P","")))</f>
        <v>5</v>
      </c>
      <c r="R7" s="26">
        <f ca="1">SUMPRODUCT(LEN(A4:HH4)-LEN(SUBSTITUTE(A4:HH4,"Q","")))</f>
        <v>0</v>
      </c>
      <c r="S7" s="26">
        <f ca="1">SUMPRODUCT(LEN(A4:HH4)-LEN(SUBSTITUTE(A4:HH4,"R","")))</f>
        <v>13</v>
      </c>
      <c r="T7" s="26">
        <f ca="1">SUMPRODUCT(LEN(A4:HH4)-LEN(SUBSTITUTE(A4:HH4,"S","")))</f>
        <v>14</v>
      </c>
      <c r="U7" s="26">
        <f ca="1">SUMPRODUCT(LEN(A4:HH4)-LEN(SUBSTITUTE(A4:HH4,"T","")))</f>
        <v>23</v>
      </c>
      <c r="V7" s="26">
        <f ca="1">SUMPRODUCT(LEN(A4:HH4)-LEN(SUBSTITUTE(A4:HH4,"U","")))</f>
        <v>7</v>
      </c>
      <c r="W7" s="26">
        <f ca="1">SUMPRODUCT(LEN(A4:HH4)-LEN(SUBSTITUTE(A4:HH4,"V","")))</f>
        <v>6</v>
      </c>
      <c r="X7" s="26">
        <f ca="1">SUMPRODUCT(LEN(A4:HH4)-LEN(SUBSTITUTE(A4:HH4,"W","")))</f>
        <v>3</v>
      </c>
      <c r="Y7" s="26">
        <f ca="1">SUMPRODUCT(LEN(A4:HH4)-LEN(SUBSTITUTE(A4:HH4,"X","")))</f>
        <v>0</v>
      </c>
      <c r="Z7" s="26">
        <f ca="1">SUMPRODUCT(LEN(A4:HH4)-LEN(SUBSTITUTE(A4:HH4,"Y","")))</f>
        <v>4</v>
      </c>
      <c r="AA7" s="26">
        <f ca="1">SUMPRODUCT(LEN(A4:HH4)-LEN(SUBSTITUTE(A4:HH4,"Z","")))</f>
        <v>0</v>
      </c>
      <c r="AB7" s="32">
        <f ca="1">(B7)+(C7)+(D7)+(E7)+(F7)+(G7)+(H7)+(I7)+(J7)+(K7)+(L7)+(M7)+(N7)+(O7)+(P7)+(Q7)+(R7)+(S7)+(T7)+(U7)+(V7)+(W7)+(X7)+(Y7)+(Z7)+(AA7)</f>
        <v>215</v>
      </c>
    </row>
    <row r="8" spans="1:1510" ht="20.25" thickTop="1" thickBot="1" x14ac:dyDescent="0.35">
      <c r="A8" s="29" t="s">
        <v>28</v>
      </c>
      <c r="B8" s="27">
        <f ca="1">B7/AB7</f>
        <v>4.1860465116279069E-2</v>
      </c>
      <c r="C8" s="27">
        <f ca="1">C7/AB7</f>
        <v>9.3023255813953487E-3</v>
      </c>
      <c r="D8" s="27">
        <f ca="1">D7/AB7</f>
        <v>4.6511627906976744E-2</v>
      </c>
      <c r="E8" s="27">
        <f ca="1">E7/AB7</f>
        <v>3.255813953488372E-2</v>
      </c>
      <c r="F8" s="27">
        <f ca="1">F7/AB7</f>
        <v>0.14418604651162792</v>
      </c>
      <c r="G8" s="27">
        <f ca="1">G7/AB7</f>
        <v>1.8604651162790697E-2</v>
      </c>
      <c r="H8" s="27">
        <f ca="1">H7/AB7</f>
        <v>2.7906976744186046E-2</v>
      </c>
      <c r="I8" s="27">
        <f ca="1">I7/AB7</f>
        <v>7.9069767441860464E-2</v>
      </c>
      <c r="J8" s="27">
        <f ca="1">J7/AB7</f>
        <v>5.1162790697674418E-2</v>
      </c>
      <c r="K8" s="27">
        <f ca="1">K7/AB7</f>
        <v>4.6511627906976744E-3</v>
      </c>
      <c r="L8" s="27">
        <f ca="1">L7/AB7</f>
        <v>9.3023255813953487E-3</v>
      </c>
      <c r="M8" s="27">
        <f ca="1">M7/AB7</f>
        <v>3.255813953488372E-2</v>
      </c>
      <c r="N8" s="27">
        <f ca="1">N7/AB7</f>
        <v>9.3023255813953487E-3</v>
      </c>
      <c r="O8" s="27">
        <f ca="1">O7/AB7</f>
        <v>7.441860465116279E-2</v>
      </c>
      <c r="P8" s="27">
        <f ca="1">P7/AB7</f>
        <v>6.9767441860465115E-2</v>
      </c>
      <c r="Q8" s="27">
        <f ca="1">Q7/AB7</f>
        <v>2.3255813953488372E-2</v>
      </c>
      <c r="R8" s="27">
        <f ca="1">R7/AB7</f>
        <v>0</v>
      </c>
      <c r="S8" s="27">
        <f ca="1">S7/AB7</f>
        <v>6.0465116279069767E-2</v>
      </c>
      <c r="T8" s="27">
        <f ca="1">T7/AB7</f>
        <v>6.5116279069767441E-2</v>
      </c>
      <c r="U8" s="27">
        <f ca="1">U7/AB7</f>
        <v>0.10697674418604651</v>
      </c>
      <c r="V8" s="27">
        <f ca="1">V7/AB7</f>
        <v>3.255813953488372E-2</v>
      </c>
      <c r="W8" s="27">
        <f ca="1">W7/AB7</f>
        <v>2.7906976744186046E-2</v>
      </c>
      <c r="X8" s="27">
        <f ca="1">X7/AB7</f>
        <v>1.3953488372093023E-2</v>
      </c>
      <c r="Y8" s="27">
        <f ca="1">Y7/AB7</f>
        <v>0</v>
      </c>
      <c r="Z8" s="27">
        <f ca="1">Z7/AB7</f>
        <v>1.8604651162790697E-2</v>
      </c>
      <c r="AA8" s="27">
        <f ca="1">AA7/AB7</f>
        <v>0</v>
      </c>
    </row>
    <row r="9" spans="1:1510" ht="15.75" thickTop="1" x14ac:dyDescent="0.25"/>
    <row r="10" spans="1:1510" ht="19.5" thickBot="1" x14ac:dyDescent="0.35">
      <c r="A10" s="28" t="s">
        <v>31</v>
      </c>
      <c r="B10" s="25" t="s">
        <v>15</v>
      </c>
      <c r="C10" s="25" t="s">
        <v>7</v>
      </c>
      <c r="D10" s="25" t="s">
        <v>21</v>
      </c>
      <c r="E10" s="25" t="s">
        <v>10</v>
      </c>
      <c r="F10" s="25" t="s">
        <v>1</v>
      </c>
      <c r="G10" s="25" t="s">
        <v>17</v>
      </c>
      <c r="H10" s="25" t="s">
        <v>14</v>
      </c>
      <c r="I10" s="25" t="s">
        <v>0</v>
      </c>
      <c r="J10" s="25" t="s">
        <v>5</v>
      </c>
      <c r="K10" s="25" t="s">
        <v>12</v>
      </c>
      <c r="L10" s="25" t="s">
        <v>19</v>
      </c>
      <c r="M10" s="25" t="s">
        <v>23</v>
      </c>
      <c r="N10" s="25" t="s">
        <v>20</v>
      </c>
      <c r="O10" s="25" t="s">
        <v>13</v>
      </c>
      <c r="P10" s="25" t="s">
        <v>24</v>
      </c>
      <c r="Q10" s="25" t="s">
        <v>9</v>
      </c>
      <c r="R10" s="25" t="s">
        <v>18</v>
      </c>
      <c r="S10" s="25" t="s">
        <v>25</v>
      </c>
      <c r="T10" s="25" t="s">
        <v>2</v>
      </c>
      <c r="U10" s="25" t="s">
        <v>11</v>
      </c>
      <c r="V10" s="25" t="s">
        <v>22</v>
      </c>
      <c r="W10" s="25" t="s">
        <v>6</v>
      </c>
      <c r="X10" s="25" t="s">
        <v>8</v>
      </c>
      <c r="Y10" s="25" t="s">
        <v>3</v>
      </c>
      <c r="Z10" s="25" t="s">
        <v>4</v>
      </c>
      <c r="AA10" s="25" t="s">
        <v>16</v>
      </c>
      <c r="AB10" s="14"/>
    </row>
    <row r="11" spans="1:1510" ht="27" thickTop="1" x14ac:dyDescent="0.25">
      <c r="A11" s="30" t="s">
        <v>32</v>
      </c>
      <c r="B11" s="24">
        <v>8.2000000000000003E-2</v>
      </c>
      <c r="C11" s="24">
        <v>1.4999999999999999E-2</v>
      </c>
      <c r="D11" s="24">
        <v>2.8000000000000001E-2</v>
      </c>
      <c r="E11" s="24">
        <v>4.2999999999999997E-2</v>
      </c>
      <c r="F11" s="24">
        <v>0.127</v>
      </c>
      <c r="G11" s="24">
        <v>2.1999999999999999E-2</v>
      </c>
      <c r="H11" s="24">
        <v>0.02</v>
      </c>
      <c r="I11" s="24">
        <v>6.0999999999999999E-2</v>
      </c>
      <c r="J11" s="24">
        <v>7.0000000000000007E-2</v>
      </c>
      <c r="K11" s="24">
        <v>2E-3</v>
      </c>
      <c r="L11" s="24">
        <v>8.0000000000000002E-3</v>
      </c>
      <c r="M11" s="24">
        <v>0.04</v>
      </c>
      <c r="N11" s="24">
        <v>2.4E-2</v>
      </c>
      <c r="O11" s="24">
        <v>6.7000000000000004E-2</v>
      </c>
      <c r="P11" s="24">
        <v>7.4999999999999997E-2</v>
      </c>
      <c r="Q11" s="24">
        <v>1.9E-2</v>
      </c>
      <c r="R11" s="24">
        <v>1E-3</v>
      </c>
      <c r="S11" s="24">
        <v>0.06</v>
      </c>
      <c r="T11" s="24">
        <v>6.3E-2</v>
      </c>
      <c r="U11" s="24">
        <v>9.0999999999999998E-2</v>
      </c>
      <c r="V11" s="24">
        <v>2.8000000000000001E-2</v>
      </c>
      <c r="W11" s="24">
        <v>0.01</v>
      </c>
      <c r="X11" s="24">
        <v>2.3E-2</v>
      </c>
      <c r="Y11" s="24">
        <v>1E-3</v>
      </c>
      <c r="Z11" s="24">
        <v>0.02</v>
      </c>
      <c r="AA11" s="24">
        <v>1E-3</v>
      </c>
    </row>
    <row r="15" spans="1:1510" ht="30.75" x14ac:dyDescent="0.55000000000000004">
      <c r="A15" s="23" t="s">
        <v>59</v>
      </c>
      <c r="B15" s="20">
        <f ca="1">B7/AB7</f>
        <v>4.1860465116279069E-2</v>
      </c>
      <c r="C15" s="20">
        <f ca="1">C7/AB7</f>
        <v>9.3023255813953487E-3</v>
      </c>
      <c r="D15" s="20">
        <f ca="1">D7/AB7</f>
        <v>4.6511627906976744E-2</v>
      </c>
      <c r="E15" s="20">
        <f ca="1">E7/AB7</f>
        <v>3.255813953488372E-2</v>
      </c>
      <c r="F15" s="20">
        <f ca="1">F7/AB7</f>
        <v>0.14418604651162792</v>
      </c>
      <c r="G15" s="20">
        <f ca="1">G7/AB7</f>
        <v>1.8604651162790697E-2</v>
      </c>
      <c r="H15" s="20">
        <f ca="1">H7/AB7</f>
        <v>2.7906976744186046E-2</v>
      </c>
      <c r="I15" s="20">
        <f ca="1">I7/AB7</f>
        <v>7.9069767441860464E-2</v>
      </c>
      <c r="J15" s="20">
        <f ca="1">J7/AB7</f>
        <v>5.1162790697674418E-2</v>
      </c>
      <c r="K15" s="20">
        <f ca="1">K7/AB7</f>
        <v>4.6511627906976744E-3</v>
      </c>
      <c r="L15" s="20">
        <f ca="1">L7/AB7</f>
        <v>9.3023255813953487E-3</v>
      </c>
      <c r="M15" s="20">
        <f ca="1">M7/AB7</f>
        <v>3.255813953488372E-2</v>
      </c>
      <c r="N15" s="20">
        <f ca="1">N7/AB7</f>
        <v>9.3023255813953487E-3</v>
      </c>
      <c r="O15" s="20">
        <f ca="1">O7/AB7</f>
        <v>7.441860465116279E-2</v>
      </c>
      <c r="P15" s="20">
        <f ca="1">P7/AB7</f>
        <v>6.9767441860465115E-2</v>
      </c>
      <c r="Q15" s="20">
        <f ca="1">Q7/AB7</f>
        <v>2.3255813953488372E-2</v>
      </c>
      <c r="R15" s="20">
        <f ca="1">R7/AB7</f>
        <v>0</v>
      </c>
      <c r="S15" s="20">
        <f ca="1">S7/AB7</f>
        <v>6.0465116279069767E-2</v>
      </c>
      <c r="T15" s="20">
        <f ca="1">T7/AB7</f>
        <v>6.5116279069767441E-2</v>
      </c>
      <c r="U15" s="20">
        <f ca="1">U7/AB7</f>
        <v>0.10697674418604651</v>
      </c>
      <c r="V15" s="20">
        <f ca="1">V7/AB7</f>
        <v>3.255813953488372E-2</v>
      </c>
      <c r="W15" s="20">
        <f ca="1">W7/AB7</f>
        <v>2.7906976744186046E-2</v>
      </c>
      <c r="X15" s="20">
        <f ca="1">X7/AB7</f>
        <v>1.3953488372093023E-2</v>
      </c>
      <c r="Y15" s="20">
        <f ca="1">Y7/AB7</f>
        <v>0</v>
      </c>
      <c r="Z15" s="20">
        <f ca="1">Z7/AB7</f>
        <v>1.8604651162790697E-2</v>
      </c>
      <c r="AA15" s="20">
        <f ca="1">AA7/AB7</f>
        <v>0</v>
      </c>
    </row>
    <row r="16" spans="1:1510" ht="30.75" x14ac:dyDescent="0.55000000000000004">
      <c r="A16" s="23" t="s">
        <v>60</v>
      </c>
      <c r="B16" s="14">
        <f ca="1">$C$15</f>
        <v>9.3023255813953487E-3</v>
      </c>
      <c r="C16" s="14">
        <f ca="1">$D$15</f>
        <v>4.6511627906976744E-2</v>
      </c>
      <c r="D16" s="14">
        <f ca="1">$E$15</f>
        <v>3.255813953488372E-2</v>
      </c>
      <c r="E16" s="14">
        <f ca="1">$F$15</f>
        <v>0.14418604651162792</v>
      </c>
      <c r="F16" s="14">
        <f ca="1">$G$15</f>
        <v>1.8604651162790697E-2</v>
      </c>
      <c r="G16" s="14">
        <f ca="1">$H$15</f>
        <v>2.7906976744186046E-2</v>
      </c>
      <c r="H16" s="14">
        <f ca="1">$I$15</f>
        <v>7.9069767441860464E-2</v>
      </c>
      <c r="I16" s="14">
        <f ca="1">$J$15</f>
        <v>5.1162790697674418E-2</v>
      </c>
      <c r="J16" s="14">
        <f ca="1">$K$15</f>
        <v>4.6511627906976744E-3</v>
      </c>
      <c r="K16" s="14">
        <f ca="1">$L$15</f>
        <v>9.3023255813953487E-3</v>
      </c>
      <c r="L16" s="14">
        <f ca="1">$M$15</f>
        <v>3.255813953488372E-2</v>
      </c>
      <c r="M16" s="14">
        <f ca="1">$N$15</f>
        <v>9.3023255813953487E-3</v>
      </c>
      <c r="N16" s="14">
        <f ca="1">$O$15</f>
        <v>7.441860465116279E-2</v>
      </c>
      <c r="O16" s="14">
        <f ca="1">$P$15</f>
        <v>6.9767441860465115E-2</v>
      </c>
      <c r="P16" s="14">
        <f ca="1">$Q$15</f>
        <v>2.3255813953488372E-2</v>
      </c>
      <c r="Q16" s="14">
        <f ca="1">$R$15</f>
        <v>0</v>
      </c>
      <c r="R16" s="14">
        <f ca="1">$S$15</f>
        <v>6.0465116279069767E-2</v>
      </c>
      <c r="S16" s="14">
        <f ca="1">$T$15</f>
        <v>6.5116279069767441E-2</v>
      </c>
      <c r="T16" s="14">
        <f ca="1">$U$15</f>
        <v>0.10697674418604651</v>
      </c>
      <c r="U16" s="14">
        <f ca="1">$V$15</f>
        <v>3.255813953488372E-2</v>
      </c>
      <c r="V16" s="14">
        <f ca="1">$W$15</f>
        <v>2.7906976744186046E-2</v>
      </c>
      <c r="W16" s="14">
        <f ca="1">$X$15</f>
        <v>1.3953488372093023E-2</v>
      </c>
      <c r="X16" s="14">
        <f ca="1">$Y$15</f>
        <v>0</v>
      </c>
      <c r="Y16" s="14">
        <f ca="1">$Z$15</f>
        <v>1.8604651162790697E-2</v>
      </c>
      <c r="Z16" s="14">
        <f ca="1">$AA$15</f>
        <v>0</v>
      </c>
      <c r="AA16" s="14">
        <f ca="1">$B$15</f>
        <v>4.1860465116279069E-2</v>
      </c>
    </row>
    <row r="17" spans="1:27" ht="30.75" x14ac:dyDescent="0.55000000000000004">
      <c r="A17" s="23" t="s">
        <v>61</v>
      </c>
      <c r="B17" s="14">
        <f ca="1">$D$15</f>
        <v>4.6511627906976744E-2</v>
      </c>
      <c r="C17" s="14">
        <f ca="1">$E$15</f>
        <v>3.255813953488372E-2</v>
      </c>
      <c r="D17" s="14">
        <f ca="1">$F$15</f>
        <v>0.14418604651162792</v>
      </c>
      <c r="E17" s="14">
        <f ca="1">$G$15</f>
        <v>1.8604651162790697E-2</v>
      </c>
      <c r="F17" s="14">
        <f ca="1">$H$15</f>
        <v>2.7906976744186046E-2</v>
      </c>
      <c r="G17" s="14">
        <f ca="1">$I$15</f>
        <v>7.9069767441860464E-2</v>
      </c>
      <c r="H17" s="14">
        <f ca="1">$J$15</f>
        <v>5.1162790697674418E-2</v>
      </c>
      <c r="I17" s="14">
        <f ca="1">$K$15</f>
        <v>4.6511627906976744E-3</v>
      </c>
      <c r="J17" s="14">
        <f ca="1">$L$15</f>
        <v>9.3023255813953487E-3</v>
      </c>
      <c r="K17" s="14">
        <f ca="1">$M$15</f>
        <v>3.255813953488372E-2</v>
      </c>
      <c r="L17" s="14">
        <f ca="1">$N$15</f>
        <v>9.3023255813953487E-3</v>
      </c>
      <c r="M17" s="14">
        <f ca="1">$O$15</f>
        <v>7.441860465116279E-2</v>
      </c>
      <c r="N17" s="14">
        <f ca="1">$P$15</f>
        <v>6.9767441860465115E-2</v>
      </c>
      <c r="O17" s="14">
        <f ca="1">$Q$15</f>
        <v>2.3255813953488372E-2</v>
      </c>
      <c r="P17" s="14">
        <f ca="1">$R$15</f>
        <v>0</v>
      </c>
      <c r="Q17" s="14">
        <f ca="1">$S$15</f>
        <v>6.0465116279069767E-2</v>
      </c>
      <c r="R17" s="14">
        <f ca="1">$T$15</f>
        <v>6.5116279069767441E-2</v>
      </c>
      <c r="S17" s="14">
        <f ca="1">$U$15</f>
        <v>0.10697674418604651</v>
      </c>
      <c r="T17" s="14">
        <f ca="1">$V$15</f>
        <v>3.255813953488372E-2</v>
      </c>
      <c r="U17" s="14">
        <f ca="1">$W$15</f>
        <v>2.7906976744186046E-2</v>
      </c>
      <c r="V17" s="14">
        <f ca="1">$X$15</f>
        <v>1.3953488372093023E-2</v>
      </c>
      <c r="W17" s="14">
        <f ca="1">$Y$15</f>
        <v>0</v>
      </c>
      <c r="X17" s="14">
        <f ca="1">$Z$15</f>
        <v>1.8604651162790697E-2</v>
      </c>
      <c r="Y17" s="14">
        <f ca="1">$AA$15</f>
        <v>0</v>
      </c>
      <c r="Z17" s="14">
        <f ca="1">$B$15</f>
        <v>4.1860465116279069E-2</v>
      </c>
      <c r="AA17" s="14">
        <f ca="1">$C$15</f>
        <v>9.3023255813953487E-3</v>
      </c>
    </row>
    <row r="18" spans="1:27" ht="30.75" x14ac:dyDescent="0.55000000000000004">
      <c r="A18" s="23" t="s">
        <v>62</v>
      </c>
      <c r="B18" s="14">
        <f ca="1">$E$15</f>
        <v>3.255813953488372E-2</v>
      </c>
      <c r="C18" s="14">
        <f ca="1">$F$15</f>
        <v>0.14418604651162792</v>
      </c>
      <c r="D18" s="14">
        <f ca="1">$G$15</f>
        <v>1.8604651162790697E-2</v>
      </c>
      <c r="E18" s="14">
        <f ca="1">$H$15</f>
        <v>2.7906976744186046E-2</v>
      </c>
      <c r="F18" s="14">
        <f ca="1">$I$15</f>
        <v>7.9069767441860464E-2</v>
      </c>
      <c r="G18" s="14">
        <f ca="1">$J$15</f>
        <v>5.1162790697674418E-2</v>
      </c>
      <c r="H18" s="14">
        <f ca="1">$K$15</f>
        <v>4.6511627906976744E-3</v>
      </c>
      <c r="I18" s="14">
        <f ca="1">$L$15</f>
        <v>9.3023255813953487E-3</v>
      </c>
      <c r="J18" s="14">
        <f ca="1">$M$15</f>
        <v>3.255813953488372E-2</v>
      </c>
      <c r="K18" s="14">
        <f ca="1">$N$15</f>
        <v>9.3023255813953487E-3</v>
      </c>
      <c r="L18" s="14">
        <f ca="1">$O$15</f>
        <v>7.441860465116279E-2</v>
      </c>
      <c r="M18" s="14">
        <f ca="1">$P$15</f>
        <v>6.9767441860465115E-2</v>
      </c>
      <c r="N18" s="14">
        <f ca="1">$Q$15</f>
        <v>2.3255813953488372E-2</v>
      </c>
      <c r="O18" s="14">
        <f ca="1">$R$15</f>
        <v>0</v>
      </c>
      <c r="P18" s="14">
        <f ca="1">$S$15</f>
        <v>6.0465116279069767E-2</v>
      </c>
      <c r="Q18" s="14">
        <f ca="1">$T$15</f>
        <v>6.5116279069767441E-2</v>
      </c>
      <c r="R18" s="14">
        <f ca="1">$U$15</f>
        <v>0.10697674418604651</v>
      </c>
      <c r="S18" s="14">
        <f ca="1">$V$15</f>
        <v>3.255813953488372E-2</v>
      </c>
      <c r="T18" s="14">
        <f ca="1">$W$15</f>
        <v>2.7906976744186046E-2</v>
      </c>
      <c r="U18" s="14">
        <f ca="1">$X$15</f>
        <v>1.3953488372093023E-2</v>
      </c>
      <c r="V18" s="14">
        <f ca="1">$Y$15</f>
        <v>0</v>
      </c>
      <c r="W18" s="14">
        <f ca="1">$Z$15</f>
        <v>1.8604651162790697E-2</v>
      </c>
      <c r="X18" s="14">
        <f ca="1">$AA$15</f>
        <v>0</v>
      </c>
      <c r="Y18" s="14">
        <f ca="1">$B$15</f>
        <v>4.1860465116279069E-2</v>
      </c>
      <c r="Z18" s="14">
        <f ca="1">$C$15</f>
        <v>9.3023255813953487E-3</v>
      </c>
      <c r="AA18" s="14">
        <f ca="1">$D$15</f>
        <v>4.6511627906976744E-2</v>
      </c>
    </row>
    <row r="19" spans="1:27" ht="30.75" x14ac:dyDescent="0.55000000000000004">
      <c r="A19" s="23" t="s">
        <v>63</v>
      </c>
      <c r="B19" s="14">
        <f ca="1">$F$15</f>
        <v>0.14418604651162792</v>
      </c>
      <c r="C19" s="14">
        <f ca="1">$G$15</f>
        <v>1.8604651162790697E-2</v>
      </c>
      <c r="D19" s="14">
        <f ca="1">$H$15</f>
        <v>2.7906976744186046E-2</v>
      </c>
      <c r="E19" s="14">
        <f ca="1">$I$15</f>
        <v>7.9069767441860464E-2</v>
      </c>
      <c r="F19" s="14">
        <f ca="1">$J$15</f>
        <v>5.1162790697674418E-2</v>
      </c>
      <c r="G19" s="14">
        <f ca="1">$K$15</f>
        <v>4.6511627906976744E-3</v>
      </c>
      <c r="H19" s="14">
        <f ca="1">$L$15</f>
        <v>9.3023255813953487E-3</v>
      </c>
      <c r="I19" s="14">
        <f ca="1">$M$15</f>
        <v>3.255813953488372E-2</v>
      </c>
      <c r="J19" s="14">
        <f ca="1">$N$15</f>
        <v>9.3023255813953487E-3</v>
      </c>
      <c r="K19" s="14">
        <f ca="1">$O$15</f>
        <v>7.441860465116279E-2</v>
      </c>
      <c r="L19" s="14">
        <f ca="1">$P$15</f>
        <v>6.9767441860465115E-2</v>
      </c>
      <c r="M19" s="14">
        <f ca="1">$Q$15</f>
        <v>2.3255813953488372E-2</v>
      </c>
      <c r="N19" s="14">
        <f ca="1">$R$15</f>
        <v>0</v>
      </c>
      <c r="O19" s="14">
        <f ca="1">$S$15</f>
        <v>6.0465116279069767E-2</v>
      </c>
      <c r="P19" s="14">
        <f ca="1">$T$15</f>
        <v>6.5116279069767441E-2</v>
      </c>
      <c r="Q19" s="14">
        <f ca="1">$U$15</f>
        <v>0.10697674418604651</v>
      </c>
      <c r="R19" s="14">
        <f ca="1">$V$15</f>
        <v>3.255813953488372E-2</v>
      </c>
      <c r="S19" s="14">
        <f ca="1">$W$15</f>
        <v>2.7906976744186046E-2</v>
      </c>
      <c r="T19" s="14">
        <f ca="1">$X$15</f>
        <v>1.3953488372093023E-2</v>
      </c>
      <c r="U19" s="14">
        <f ca="1">$Y$15</f>
        <v>0</v>
      </c>
      <c r="V19" s="14">
        <f ca="1">$Z$15</f>
        <v>1.8604651162790697E-2</v>
      </c>
      <c r="W19" s="14">
        <f ca="1">$AA$15</f>
        <v>0</v>
      </c>
      <c r="X19" s="14">
        <f ca="1">$B$15</f>
        <v>4.1860465116279069E-2</v>
      </c>
      <c r="Y19" s="14">
        <f ca="1">$C$15</f>
        <v>9.3023255813953487E-3</v>
      </c>
      <c r="Z19" s="14">
        <f ca="1">$D$15</f>
        <v>4.6511627906976744E-2</v>
      </c>
      <c r="AA19" s="14">
        <f ca="1">$E$15</f>
        <v>3.255813953488372E-2</v>
      </c>
    </row>
    <row r="20" spans="1:27" ht="30.75" x14ac:dyDescent="0.55000000000000004">
      <c r="A20" s="23" t="s">
        <v>64</v>
      </c>
      <c r="B20" s="14">
        <f ca="1">$G$15</f>
        <v>1.8604651162790697E-2</v>
      </c>
      <c r="C20" s="14">
        <f ca="1">$H$15</f>
        <v>2.7906976744186046E-2</v>
      </c>
      <c r="D20" s="14">
        <f ca="1">$I$15</f>
        <v>7.9069767441860464E-2</v>
      </c>
      <c r="E20" s="14">
        <f ca="1">$J$15</f>
        <v>5.1162790697674418E-2</v>
      </c>
      <c r="F20" s="14">
        <f ca="1">$K$15</f>
        <v>4.6511627906976744E-3</v>
      </c>
      <c r="G20" s="14">
        <f ca="1">$L$15</f>
        <v>9.3023255813953487E-3</v>
      </c>
      <c r="H20" s="14">
        <f ca="1">$M$15</f>
        <v>3.255813953488372E-2</v>
      </c>
      <c r="I20" s="14">
        <f ca="1">$N$15</f>
        <v>9.3023255813953487E-3</v>
      </c>
      <c r="J20" s="14">
        <f ca="1">$O$15</f>
        <v>7.441860465116279E-2</v>
      </c>
      <c r="K20" s="14">
        <f ca="1">$P$15</f>
        <v>6.9767441860465115E-2</v>
      </c>
      <c r="L20" s="14">
        <f ca="1">$Q$15</f>
        <v>2.3255813953488372E-2</v>
      </c>
      <c r="M20" s="14">
        <f ca="1">$R$15</f>
        <v>0</v>
      </c>
      <c r="N20" s="14">
        <f ca="1">$S$15</f>
        <v>6.0465116279069767E-2</v>
      </c>
      <c r="O20" s="14">
        <f ca="1">$T$15</f>
        <v>6.5116279069767441E-2</v>
      </c>
      <c r="P20" s="14">
        <f ca="1">$U$15</f>
        <v>0.10697674418604651</v>
      </c>
      <c r="Q20" s="14">
        <f ca="1">$V$15</f>
        <v>3.255813953488372E-2</v>
      </c>
      <c r="R20" s="14">
        <f ca="1">$W$15</f>
        <v>2.7906976744186046E-2</v>
      </c>
      <c r="S20" s="14">
        <f ca="1">$X$15</f>
        <v>1.3953488372093023E-2</v>
      </c>
      <c r="T20" s="14">
        <f ca="1">$Y$15</f>
        <v>0</v>
      </c>
      <c r="U20" s="14">
        <f ca="1">$Z$15</f>
        <v>1.8604651162790697E-2</v>
      </c>
      <c r="V20" s="14">
        <f ca="1">$AA$15</f>
        <v>0</v>
      </c>
      <c r="W20" s="14">
        <f ca="1">$B$15</f>
        <v>4.1860465116279069E-2</v>
      </c>
      <c r="X20" s="14">
        <f ca="1">$C$15</f>
        <v>9.3023255813953487E-3</v>
      </c>
      <c r="Y20" s="14">
        <f ca="1">$D$15</f>
        <v>4.6511627906976744E-2</v>
      </c>
      <c r="Z20" s="14">
        <f ca="1">$E$15</f>
        <v>3.255813953488372E-2</v>
      </c>
      <c r="AA20" s="14">
        <f ca="1">$F$15</f>
        <v>0.14418604651162792</v>
      </c>
    </row>
    <row r="21" spans="1:27" ht="30.75" x14ac:dyDescent="0.55000000000000004">
      <c r="A21" s="23" t="s">
        <v>65</v>
      </c>
      <c r="B21" s="14">
        <f ca="1">$H$15</f>
        <v>2.7906976744186046E-2</v>
      </c>
      <c r="C21" s="14">
        <f ca="1">$I$15</f>
        <v>7.9069767441860464E-2</v>
      </c>
      <c r="D21" s="14">
        <f ca="1">$J$15</f>
        <v>5.1162790697674418E-2</v>
      </c>
      <c r="E21" s="14">
        <f ca="1">$K$15</f>
        <v>4.6511627906976744E-3</v>
      </c>
      <c r="F21" s="14">
        <f ca="1">$L$15</f>
        <v>9.3023255813953487E-3</v>
      </c>
      <c r="G21" s="14">
        <f ca="1">$M$15</f>
        <v>3.255813953488372E-2</v>
      </c>
      <c r="H21" s="14">
        <f ca="1">$N$15</f>
        <v>9.3023255813953487E-3</v>
      </c>
      <c r="I21" s="14">
        <f ca="1">$O$15</f>
        <v>7.441860465116279E-2</v>
      </c>
      <c r="J21" s="14">
        <f ca="1">$P$15</f>
        <v>6.9767441860465115E-2</v>
      </c>
      <c r="K21" s="14">
        <f ca="1">$Q$15</f>
        <v>2.3255813953488372E-2</v>
      </c>
      <c r="L21" s="14">
        <f ca="1">$R$15</f>
        <v>0</v>
      </c>
      <c r="M21" s="14">
        <f ca="1">$S$15</f>
        <v>6.0465116279069767E-2</v>
      </c>
      <c r="N21" s="14">
        <f ca="1">$T$15</f>
        <v>6.5116279069767441E-2</v>
      </c>
      <c r="O21" s="14">
        <f ca="1">$U$15</f>
        <v>0.10697674418604651</v>
      </c>
      <c r="P21" s="14">
        <f ca="1">$V$15</f>
        <v>3.255813953488372E-2</v>
      </c>
      <c r="Q21" s="14">
        <f ca="1">$W$15</f>
        <v>2.7906976744186046E-2</v>
      </c>
      <c r="R21" s="14">
        <f ca="1">$X$15</f>
        <v>1.3953488372093023E-2</v>
      </c>
      <c r="S21" s="14">
        <f ca="1">$Y$15</f>
        <v>0</v>
      </c>
      <c r="T21" s="14">
        <f ca="1">$Z$15</f>
        <v>1.8604651162790697E-2</v>
      </c>
      <c r="U21" s="14">
        <f ca="1">$AA$15</f>
        <v>0</v>
      </c>
      <c r="V21" s="14">
        <f ca="1">$B$15</f>
        <v>4.1860465116279069E-2</v>
      </c>
      <c r="W21" s="14">
        <f ca="1">$C$15</f>
        <v>9.3023255813953487E-3</v>
      </c>
      <c r="X21" s="14">
        <f ca="1">$D$15</f>
        <v>4.6511627906976744E-2</v>
      </c>
      <c r="Y21" s="14">
        <f ca="1">$E$15</f>
        <v>3.255813953488372E-2</v>
      </c>
      <c r="Z21" s="14">
        <f ca="1">$F$15</f>
        <v>0.14418604651162792</v>
      </c>
      <c r="AA21" s="14">
        <f ca="1">$G$15</f>
        <v>1.8604651162790697E-2</v>
      </c>
    </row>
    <row r="22" spans="1:27" ht="30.75" x14ac:dyDescent="0.55000000000000004">
      <c r="A22" s="23" t="s">
        <v>66</v>
      </c>
      <c r="B22" s="14">
        <f ca="1">$I$15</f>
        <v>7.9069767441860464E-2</v>
      </c>
      <c r="C22" s="14">
        <f ca="1">$J$15</f>
        <v>5.1162790697674418E-2</v>
      </c>
      <c r="D22" s="14">
        <f ca="1">$K$15</f>
        <v>4.6511627906976744E-3</v>
      </c>
      <c r="E22" s="14">
        <f ca="1">$L$15</f>
        <v>9.3023255813953487E-3</v>
      </c>
      <c r="F22" s="14">
        <f ca="1">$M$15</f>
        <v>3.255813953488372E-2</v>
      </c>
      <c r="G22" s="14">
        <f ca="1">$N$15</f>
        <v>9.3023255813953487E-3</v>
      </c>
      <c r="H22" s="14">
        <f ca="1">$O$15</f>
        <v>7.441860465116279E-2</v>
      </c>
      <c r="I22" s="14">
        <f ca="1">$P$15</f>
        <v>6.9767441860465115E-2</v>
      </c>
      <c r="J22" s="14">
        <f ca="1">$Q$15</f>
        <v>2.3255813953488372E-2</v>
      </c>
      <c r="K22" s="14">
        <f ca="1">$R$15</f>
        <v>0</v>
      </c>
      <c r="L22" s="14">
        <f ca="1">$S$15</f>
        <v>6.0465116279069767E-2</v>
      </c>
      <c r="M22" s="14">
        <f ca="1">$T$15</f>
        <v>6.5116279069767441E-2</v>
      </c>
      <c r="N22" s="14">
        <f ca="1">$U$15</f>
        <v>0.10697674418604651</v>
      </c>
      <c r="O22" s="14">
        <f ca="1">$V$15</f>
        <v>3.255813953488372E-2</v>
      </c>
      <c r="P22" s="14">
        <f ca="1">$W$15</f>
        <v>2.7906976744186046E-2</v>
      </c>
      <c r="Q22" s="14">
        <f ca="1">$X$15</f>
        <v>1.3953488372093023E-2</v>
      </c>
      <c r="R22" s="14">
        <f ca="1">$Y$15</f>
        <v>0</v>
      </c>
      <c r="S22" s="14">
        <f ca="1">$Z$15</f>
        <v>1.8604651162790697E-2</v>
      </c>
      <c r="T22" s="14">
        <f ca="1">$AA$15</f>
        <v>0</v>
      </c>
      <c r="U22" s="14">
        <f ca="1">$B$15</f>
        <v>4.1860465116279069E-2</v>
      </c>
      <c r="V22" s="14">
        <f ca="1">$C$15</f>
        <v>9.3023255813953487E-3</v>
      </c>
      <c r="W22" s="14">
        <f ca="1">$D$15</f>
        <v>4.6511627906976744E-2</v>
      </c>
      <c r="X22" s="14">
        <f ca="1">$E$15</f>
        <v>3.255813953488372E-2</v>
      </c>
      <c r="Y22" s="14">
        <f ca="1">$F$15</f>
        <v>0.14418604651162792</v>
      </c>
      <c r="Z22" s="14">
        <f ca="1">$G$15</f>
        <v>1.8604651162790697E-2</v>
      </c>
      <c r="AA22" s="14">
        <f ca="1">$H$15</f>
        <v>2.7906976744186046E-2</v>
      </c>
    </row>
    <row r="23" spans="1:27" ht="30.75" x14ac:dyDescent="0.55000000000000004">
      <c r="A23" s="23" t="s">
        <v>67</v>
      </c>
      <c r="B23" s="14">
        <f ca="1">$J$15</f>
        <v>5.1162790697674418E-2</v>
      </c>
      <c r="C23" s="14">
        <f ca="1">$K$15</f>
        <v>4.6511627906976744E-3</v>
      </c>
      <c r="D23" s="14">
        <f ca="1">$L$15</f>
        <v>9.3023255813953487E-3</v>
      </c>
      <c r="E23" s="14">
        <f ca="1">$M$15</f>
        <v>3.255813953488372E-2</v>
      </c>
      <c r="F23" s="14">
        <f ca="1">$N$15</f>
        <v>9.3023255813953487E-3</v>
      </c>
      <c r="G23" s="14">
        <f ca="1">$O$15</f>
        <v>7.441860465116279E-2</v>
      </c>
      <c r="H23" s="14">
        <f ca="1">$P$15</f>
        <v>6.9767441860465115E-2</v>
      </c>
      <c r="I23" s="14">
        <f ca="1">$Q$15</f>
        <v>2.3255813953488372E-2</v>
      </c>
      <c r="J23" s="14">
        <f ca="1">$R$15</f>
        <v>0</v>
      </c>
      <c r="K23" s="14">
        <f ca="1">$S$15</f>
        <v>6.0465116279069767E-2</v>
      </c>
      <c r="L23" s="14">
        <f ca="1">$T$15</f>
        <v>6.5116279069767441E-2</v>
      </c>
      <c r="M23" s="14">
        <f ca="1">$U$15</f>
        <v>0.10697674418604651</v>
      </c>
      <c r="N23" s="14">
        <f ca="1">$V$15</f>
        <v>3.255813953488372E-2</v>
      </c>
      <c r="O23" s="14">
        <f ca="1">$W$15</f>
        <v>2.7906976744186046E-2</v>
      </c>
      <c r="P23" s="14">
        <f ca="1">$X$15</f>
        <v>1.3953488372093023E-2</v>
      </c>
      <c r="Q23" s="14">
        <f ca="1">$Y$15</f>
        <v>0</v>
      </c>
      <c r="R23" s="14">
        <f ca="1">$Z$15</f>
        <v>1.8604651162790697E-2</v>
      </c>
      <c r="S23" s="14">
        <f ca="1">$AA$15</f>
        <v>0</v>
      </c>
      <c r="T23" s="14">
        <f ca="1">$B$15</f>
        <v>4.1860465116279069E-2</v>
      </c>
      <c r="U23" s="14">
        <f ca="1">$C$15</f>
        <v>9.3023255813953487E-3</v>
      </c>
      <c r="V23" s="14">
        <f ca="1">$D$15</f>
        <v>4.6511627906976744E-2</v>
      </c>
      <c r="W23" s="14">
        <f ca="1">$E$15</f>
        <v>3.255813953488372E-2</v>
      </c>
      <c r="X23" s="14">
        <f ca="1">$F$15</f>
        <v>0.14418604651162792</v>
      </c>
      <c r="Y23" s="14">
        <f ca="1">$G$15</f>
        <v>1.8604651162790697E-2</v>
      </c>
      <c r="Z23" s="14">
        <f ca="1">$H$15</f>
        <v>2.7906976744186046E-2</v>
      </c>
      <c r="AA23" s="14">
        <f ca="1">$I$15</f>
        <v>7.9069767441860464E-2</v>
      </c>
    </row>
    <row r="24" spans="1:27" ht="30.75" x14ac:dyDescent="0.55000000000000004">
      <c r="A24" s="23" t="s">
        <v>68</v>
      </c>
      <c r="B24" s="14">
        <f ca="1">$K$15</f>
        <v>4.6511627906976744E-3</v>
      </c>
      <c r="C24" s="14">
        <f ca="1">$L$15</f>
        <v>9.3023255813953487E-3</v>
      </c>
      <c r="D24" s="14">
        <f ca="1">$M$15</f>
        <v>3.255813953488372E-2</v>
      </c>
      <c r="E24" s="14">
        <f ca="1">$N$15</f>
        <v>9.3023255813953487E-3</v>
      </c>
      <c r="F24" s="14">
        <f ca="1">$O$15</f>
        <v>7.441860465116279E-2</v>
      </c>
      <c r="G24" s="14">
        <f ca="1">$P$15</f>
        <v>6.9767441860465115E-2</v>
      </c>
      <c r="H24" s="14">
        <f ca="1">$Q$15</f>
        <v>2.3255813953488372E-2</v>
      </c>
      <c r="I24" s="14">
        <f ca="1">$R$15</f>
        <v>0</v>
      </c>
      <c r="J24" s="14">
        <f ca="1">$S$15</f>
        <v>6.0465116279069767E-2</v>
      </c>
      <c r="K24" s="14">
        <f ca="1">$T$15</f>
        <v>6.5116279069767441E-2</v>
      </c>
      <c r="L24" s="14">
        <f ca="1">$U$15</f>
        <v>0.10697674418604651</v>
      </c>
      <c r="M24" s="14">
        <f ca="1">$V$15</f>
        <v>3.255813953488372E-2</v>
      </c>
      <c r="N24" s="14">
        <f ca="1">$W$15</f>
        <v>2.7906976744186046E-2</v>
      </c>
      <c r="O24" s="14">
        <f ca="1">$X$15</f>
        <v>1.3953488372093023E-2</v>
      </c>
      <c r="P24" s="14">
        <f ca="1">$Y$15</f>
        <v>0</v>
      </c>
      <c r="Q24" s="14">
        <f ca="1">$Z$15</f>
        <v>1.8604651162790697E-2</v>
      </c>
      <c r="R24" s="14">
        <f ca="1">$AA$15</f>
        <v>0</v>
      </c>
      <c r="S24" s="14">
        <f ca="1">$B$15</f>
        <v>4.1860465116279069E-2</v>
      </c>
      <c r="T24" s="14">
        <f ca="1">$C$15</f>
        <v>9.3023255813953487E-3</v>
      </c>
      <c r="U24" s="14">
        <f ca="1">$D$15</f>
        <v>4.6511627906976744E-2</v>
      </c>
      <c r="V24" s="14">
        <f ca="1">$E$15</f>
        <v>3.255813953488372E-2</v>
      </c>
      <c r="W24" s="14">
        <f ca="1">$F$15</f>
        <v>0.14418604651162792</v>
      </c>
      <c r="X24" s="14">
        <f ca="1">$G$15</f>
        <v>1.8604651162790697E-2</v>
      </c>
      <c r="Y24" s="14">
        <f ca="1">$H$15</f>
        <v>2.7906976744186046E-2</v>
      </c>
      <c r="Z24" s="14">
        <f ca="1">$I$15</f>
        <v>7.9069767441860464E-2</v>
      </c>
      <c r="AA24" s="14">
        <f ca="1">$J$15</f>
        <v>5.1162790697674418E-2</v>
      </c>
    </row>
    <row r="25" spans="1:27" ht="30.75" x14ac:dyDescent="0.55000000000000004">
      <c r="A25" s="23" t="s">
        <v>69</v>
      </c>
      <c r="B25" s="14">
        <f ca="1">$L$15</f>
        <v>9.3023255813953487E-3</v>
      </c>
      <c r="C25" s="14">
        <f ca="1">$M$15</f>
        <v>3.255813953488372E-2</v>
      </c>
      <c r="D25" s="14">
        <f ca="1">$N$15</f>
        <v>9.3023255813953487E-3</v>
      </c>
      <c r="E25" s="14">
        <f ca="1">$O$15</f>
        <v>7.441860465116279E-2</v>
      </c>
      <c r="F25" s="14">
        <f ca="1">$P$15</f>
        <v>6.9767441860465115E-2</v>
      </c>
      <c r="G25" s="14">
        <f ca="1">$Q$15</f>
        <v>2.3255813953488372E-2</v>
      </c>
      <c r="H25" s="14">
        <f ca="1">$R$15</f>
        <v>0</v>
      </c>
      <c r="I25" s="14">
        <f ca="1">$S$15</f>
        <v>6.0465116279069767E-2</v>
      </c>
      <c r="J25" s="14">
        <f ca="1">$T$15</f>
        <v>6.5116279069767441E-2</v>
      </c>
      <c r="K25" s="14">
        <f ca="1">$U$15</f>
        <v>0.10697674418604651</v>
      </c>
      <c r="L25" s="14">
        <f ca="1">$V$15</f>
        <v>3.255813953488372E-2</v>
      </c>
      <c r="M25" s="14">
        <f ca="1">$W$15</f>
        <v>2.7906976744186046E-2</v>
      </c>
      <c r="N25" s="14">
        <f ca="1">$X$15</f>
        <v>1.3953488372093023E-2</v>
      </c>
      <c r="O25" s="14">
        <f ca="1">$Y$15</f>
        <v>0</v>
      </c>
      <c r="P25" s="14">
        <f ca="1">$Z$15</f>
        <v>1.8604651162790697E-2</v>
      </c>
      <c r="Q25" s="14">
        <f ca="1">$AA$15</f>
        <v>0</v>
      </c>
      <c r="R25" s="14">
        <f ca="1">$B$15</f>
        <v>4.1860465116279069E-2</v>
      </c>
      <c r="S25" s="14">
        <f ca="1">$C$15</f>
        <v>9.3023255813953487E-3</v>
      </c>
      <c r="T25" s="14">
        <f ca="1">$D$15</f>
        <v>4.6511627906976744E-2</v>
      </c>
      <c r="U25" s="14">
        <f ca="1">$E$15</f>
        <v>3.255813953488372E-2</v>
      </c>
      <c r="V25" s="14">
        <f ca="1">$F$15</f>
        <v>0.14418604651162792</v>
      </c>
      <c r="W25" s="14">
        <f ca="1">$G$15</f>
        <v>1.8604651162790697E-2</v>
      </c>
      <c r="X25" s="14">
        <f ca="1">$H$15</f>
        <v>2.7906976744186046E-2</v>
      </c>
      <c r="Y25" s="14">
        <f ca="1">$I$15</f>
        <v>7.9069767441860464E-2</v>
      </c>
      <c r="Z25" s="14">
        <f ca="1">$J$15</f>
        <v>5.1162790697674418E-2</v>
      </c>
      <c r="AA25" s="14">
        <f ca="1">$K$15</f>
        <v>4.6511627906976744E-3</v>
      </c>
    </row>
    <row r="26" spans="1:27" ht="30.75" x14ac:dyDescent="0.55000000000000004">
      <c r="A26" s="23" t="s">
        <v>70</v>
      </c>
      <c r="B26" s="14">
        <f ca="1">$M$15</f>
        <v>3.255813953488372E-2</v>
      </c>
      <c r="C26" s="14">
        <f ca="1">$N$15</f>
        <v>9.3023255813953487E-3</v>
      </c>
      <c r="D26" s="14">
        <f ca="1">$O$15</f>
        <v>7.441860465116279E-2</v>
      </c>
      <c r="E26" s="14">
        <f ca="1">$P$15</f>
        <v>6.9767441860465115E-2</v>
      </c>
      <c r="F26" s="14">
        <f ca="1">$Q$15</f>
        <v>2.3255813953488372E-2</v>
      </c>
      <c r="G26" s="14">
        <f ca="1">$R$15</f>
        <v>0</v>
      </c>
      <c r="H26" s="14">
        <f ca="1">$S$15</f>
        <v>6.0465116279069767E-2</v>
      </c>
      <c r="I26" s="14">
        <f ca="1">$T$15</f>
        <v>6.5116279069767441E-2</v>
      </c>
      <c r="J26" s="14">
        <f ca="1">$U$15</f>
        <v>0.10697674418604651</v>
      </c>
      <c r="K26" s="14">
        <f ca="1">$V$15</f>
        <v>3.255813953488372E-2</v>
      </c>
      <c r="L26" s="14">
        <f ca="1">$W$15</f>
        <v>2.7906976744186046E-2</v>
      </c>
      <c r="M26" s="14">
        <f ca="1">$X$15</f>
        <v>1.3953488372093023E-2</v>
      </c>
      <c r="N26" s="14">
        <f ca="1">$Y$15</f>
        <v>0</v>
      </c>
      <c r="O26" s="14">
        <f ca="1">$Z$15</f>
        <v>1.8604651162790697E-2</v>
      </c>
      <c r="P26" s="14">
        <f ca="1">$AA$15</f>
        <v>0</v>
      </c>
      <c r="Q26" s="14">
        <f ca="1">$B$15</f>
        <v>4.1860465116279069E-2</v>
      </c>
      <c r="R26" s="14">
        <f ca="1">$C$15</f>
        <v>9.3023255813953487E-3</v>
      </c>
      <c r="S26" s="14">
        <f ca="1">$D$15</f>
        <v>4.6511627906976744E-2</v>
      </c>
      <c r="T26" s="14">
        <f ca="1">$E$15</f>
        <v>3.255813953488372E-2</v>
      </c>
      <c r="U26" s="14">
        <f ca="1">$F$15</f>
        <v>0.14418604651162792</v>
      </c>
      <c r="V26" s="14">
        <f ca="1">$G$15</f>
        <v>1.8604651162790697E-2</v>
      </c>
      <c r="W26" s="14">
        <f ca="1">$H$15</f>
        <v>2.7906976744186046E-2</v>
      </c>
      <c r="X26" s="14">
        <f ca="1">$I$15</f>
        <v>7.9069767441860464E-2</v>
      </c>
      <c r="Y26" s="14">
        <f ca="1">$J$15</f>
        <v>5.1162790697674418E-2</v>
      </c>
      <c r="Z26" s="14">
        <f ca="1">$K$15</f>
        <v>4.6511627906976744E-3</v>
      </c>
      <c r="AA26" s="14">
        <f ca="1">$L$15</f>
        <v>9.3023255813953487E-3</v>
      </c>
    </row>
    <row r="27" spans="1:27" ht="30.75" x14ac:dyDescent="0.55000000000000004">
      <c r="A27" s="23" t="s">
        <v>71</v>
      </c>
      <c r="B27" s="14">
        <f ca="1">$N$15</f>
        <v>9.3023255813953487E-3</v>
      </c>
      <c r="C27" s="14">
        <f ca="1">$O$15</f>
        <v>7.441860465116279E-2</v>
      </c>
      <c r="D27" s="14">
        <f ca="1">$P$15</f>
        <v>6.9767441860465115E-2</v>
      </c>
      <c r="E27" s="14">
        <f ca="1">$Q$15</f>
        <v>2.3255813953488372E-2</v>
      </c>
      <c r="F27" s="14">
        <f ca="1">$R$15</f>
        <v>0</v>
      </c>
      <c r="G27" s="14">
        <f ca="1">$S$15</f>
        <v>6.0465116279069767E-2</v>
      </c>
      <c r="H27" s="14">
        <f ca="1">$T$15</f>
        <v>6.5116279069767441E-2</v>
      </c>
      <c r="I27" s="14">
        <f ca="1">$U$15</f>
        <v>0.10697674418604651</v>
      </c>
      <c r="J27" s="14">
        <f ca="1">$V$15</f>
        <v>3.255813953488372E-2</v>
      </c>
      <c r="K27" s="14">
        <f ca="1">$W$15</f>
        <v>2.7906976744186046E-2</v>
      </c>
      <c r="L27" s="14">
        <f ca="1">$X$15</f>
        <v>1.3953488372093023E-2</v>
      </c>
      <c r="M27" s="14">
        <f ca="1">$Y$15</f>
        <v>0</v>
      </c>
      <c r="N27" s="14">
        <f ca="1">$Z$15</f>
        <v>1.8604651162790697E-2</v>
      </c>
      <c r="O27" s="14">
        <f ca="1">$AA$15</f>
        <v>0</v>
      </c>
      <c r="P27" s="14">
        <f ca="1">$B$15</f>
        <v>4.1860465116279069E-2</v>
      </c>
      <c r="Q27" s="14">
        <f ca="1">$C$15</f>
        <v>9.3023255813953487E-3</v>
      </c>
      <c r="R27" s="14">
        <f ca="1">$D$15</f>
        <v>4.6511627906976744E-2</v>
      </c>
      <c r="S27" s="14">
        <f ca="1">$E$15</f>
        <v>3.255813953488372E-2</v>
      </c>
      <c r="T27" s="14">
        <f ca="1">$F$15</f>
        <v>0.14418604651162792</v>
      </c>
      <c r="U27" s="14">
        <f ca="1">$G$15</f>
        <v>1.8604651162790697E-2</v>
      </c>
      <c r="V27" s="14">
        <f ca="1">$H$15</f>
        <v>2.7906976744186046E-2</v>
      </c>
      <c r="W27" s="14">
        <f ca="1">$I$15</f>
        <v>7.9069767441860464E-2</v>
      </c>
      <c r="X27" s="14">
        <f ca="1">$J$15</f>
        <v>5.1162790697674418E-2</v>
      </c>
      <c r="Y27" s="14">
        <f ca="1">$K$15</f>
        <v>4.6511627906976744E-3</v>
      </c>
      <c r="Z27" s="14">
        <f ca="1">$L$15</f>
        <v>9.3023255813953487E-3</v>
      </c>
      <c r="AA27" s="14">
        <f ca="1">$M$15</f>
        <v>3.255813953488372E-2</v>
      </c>
    </row>
    <row r="28" spans="1:27" ht="30.75" x14ac:dyDescent="0.55000000000000004">
      <c r="A28" s="23" t="s">
        <v>72</v>
      </c>
      <c r="B28" s="14">
        <f ca="1">$O$15</f>
        <v>7.441860465116279E-2</v>
      </c>
      <c r="C28" s="14">
        <f ca="1">$P$15</f>
        <v>6.9767441860465115E-2</v>
      </c>
      <c r="D28" s="14">
        <f ca="1">$Q$15</f>
        <v>2.3255813953488372E-2</v>
      </c>
      <c r="E28" s="14">
        <f ca="1">$R$15</f>
        <v>0</v>
      </c>
      <c r="F28" s="14">
        <f ca="1">$S$15</f>
        <v>6.0465116279069767E-2</v>
      </c>
      <c r="G28" s="14">
        <f ca="1">$T$15</f>
        <v>6.5116279069767441E-2</v>
      </c>
      <c r="H28" s="14">
        <f ca="1">$U$15</f>
        <v>0.10697674418604651</v>
      </c>
      <c r="I28" s="14">
        <f ca="1">$V$15</f>
        <v>3.255813953488372E-2</v>
      </c>
      <c r="J28" s="14">
        <f ca="1">$W$15</f>
        <v>2.7906976744186046E-2</v>
      </c>
      <c r="K28" s="14">
        <f ca="1">$X$15</f>
        <v>1.3953488372093023E-2</v>
      </c>
      <c r="L28" s="14">
        <f ca="1">$Y$15</f>
        <v>0</v>
      </c>
      <c r="M28" s="14">
        <f ca="1">$Z$15</f>
        <v>1.8604651162790697E-2</v>
      </c>
      <c r="N28" s="14">
        <f ca="1">$AA$15</f>
        <v>0</v>
      </c>
      <c r="O28" s="14">
        <f ca="1">$B$15</f>
        <v>4.1860465116279069E-2</v>
      </c>
      <c r="P28" s="14">
        <f ca="1">$C$15</f>
        <v>9.3023255813953487E-3</v>
      </c>
      <c r="Q28" s="14">
        <f ca="1">$D$15</f>
        <v>4.6511627906976744E-2</v>
      </c>
      <c r="R28" s="14">
        <f ca="1">$E$15</f>
        <v>3.255813953488372E-2</v>
      </c>
      <c r="S28" s="14">
        <f ca="1">$F$15</f>
        <v>0.14418604651162792</v>
      </c>
      <c r="T28" s="14">
        <f ca="1">$G$15</f>
        <v>1.8604651162790697E-2</v>
      </c>
      <c r="U28" s="14">
        <f ca="1">$H$15</f>
        <v>2.7906976744186046E-2</v>
      </c>
      <c r="V28" s="14">
        <f ca="1">$I$15</f>
        <v>7.9069767441860464E-2</v>
      </c>
      <c r="W28" s="14">
        <f ca="1">$J$15</f>
        <v>5.1162790697674418E-2</v>
      </c>
      <c r="X28" s="14">
        <f ca="1">$K$15</f>
        <v>4.6511627906976744E-3</v>
      </c>
      <c r="Y28" s="14">
        <f ca="1">$L$15</f>
        <v>9.3023255813953487E-3</v>
      </c>
      <c r="Z28" s="14">
        <f ca="1">$M$15</f>
        <v>3.255813953488372E-2</v>
      </c>
      <c r="AA28" s="14">
        <f ca="1">$N$15</f>
        <v>9.3023255813953487E-3</v>
      </c>
    </row>
    <row r="29" spans="1:27" ht="30.75" x14ac:dyDescent="0.55000000000000004">
      <c r="A29" s="23" t="s">
        <v>73</v>
      </c>
      <c r="B29" s="14">
        <f ca="1">$P$15</f>
        <v>6.9767441860465115E-2</v>
      </c>
      <c r="C29" s="14">
        <f ca="1">$Q$15</f>
        <v>2.3255813953488372E-2</v>
      </c>
      <c r="D29" s="14">
        <f ca="1">$R$15</f>
        <v>0</v>
      </c>
      <c r="E29" s="14">
        <f ca="1">$S$15</f>
        <v>6.0465116279069767E-2</v>
      </c>
      <c r="F29" s="14">
        <f ca="1">$T$15</f>
        <v>6.5116279069767441E-2</v>
      </c>
      <c r="G29" s="14">
        <f ca="1">$U$15</f>
        <v>0.10697674418604651</v>
      </c>
      <c r="H29" s="14">
        <f ca="1">$V$15</f>
        <v>3.255813953488372E-2</v>
      </c>
      <c r="I29" s="14">
        <f ca="1">$W$15</f>
        <v>2.7906976744186046E-2</v>
      </c>
      <c r="J29" s="14">
        <f ca="1">$X$15</f>
        <v>1.3953488372093023E-2</v>
      </c>
      <c r="K29" s="14">
        <f ca="1">$Y$15</f>
        <v>0</v>
      </c>
      <c r="L29" s="14">
        <f ca="1">$Z$15</f>
        <v>1.8604651162790697E-2</v>
      </c>
      <c r="M29" s="14">
        <f ca="1">$AA$15</f>
        <v>0</v>
      </c>
      <c r="N29" s="14">
        <f ca="1">$B$15</f>
        <v>4.1860465116279069E-2</v>
      </c>
      <c r="O29" s="14">
        <f ca="1">$C$15</f>
        <v>9.3023255813953487E-3</v>
      </c>
      <c r="P29" s="14">
        <f ca="1">$D$15</f>
        <v>4.6511627906976744E-2</v>
      </c>
      <c r="Q29" s="14">
        <f ca="1">$E$15</f>
        <v>3.255813953488372E-2</v>
      </c>
      <c r="R29" s="14">
        <f ca="1">$F$15</f>
        <v>0.14418604651162792</v>
      </c>
      <c r="S29" s="14">
        <f ca="1">$G$15</f>
        <v>1.8604651162790697E-2</v>
      </c>
      <c r="T29" s="14">
        <f ca="1">$H$15</f>
        <v>2.7906976744186046E-2</v>
      </c>
      <c r="U29" s="14">
        <f ca="1">$I$15</f>
        <v>7.9069767441860464E-2</v>
      </c>
      <c r="V29" s="14">
        <f ca="1">$J$15</f>
        <v>5.1162790697674418E-2</v>
      </c>
      <c r="W29" s="14">
        <f ca="1">$K$15</f>
        <v>4.6511627906976744E-3</v>
      </c>
      <c r="X29" s="14">
        <f ca="1">$L$15</f>
        <v>9.3023255813953487E-3</v>
      </c>
      <c r="Y29" s="14">
        <f ca="1">$M$15</f>
        <v>3.255813953488372E-2</v>
      </c>
      <c r="Z29" s="14">
        <f ca="1">$N$15</f>
        <v>9.3023255813953487E-3</v>
      </c>
      <c r="AA29" s="14">
        <f ca="1">$O$15</f>
        <v>7.441860465116279E-2</v>
      </c>
    </row>
    <row r="30" spans="1:27" ht="30.75" x14ac:dyDescent="0.55000000000000004">
      <c r="A30" s="23" t="s">
        <v>74</v>
      </c>
      <c r="B30" s="14">
        <f ca="1">$Q$15</f>
        <v>2.3255813953488372E-2</v>
      </c>
      <c r="C30" s="14">
        <f ca="1">$R$15</f>
        <v>0</v>
      </c>
      <c r="D30" s="14">
        <f ca="1">$S$15</f>
        <v>6.0465116279069767E-2</v>
      </c>
      <c r="E30" s="14">
        <f ca="1">$T$15</f>
        <v>6.5116279069767441E-2</v>
      </c>
      <c r="F30" s="14">
        <f ca="1">$U$15</f>
        <v>0.10697674418604651</v>
      </c>
      <c r="G30" s="14">
        <f ca="1">$V$15</f>
        <v>3.255813953488372E-2</v>
      </c>
      <c r="H30" s="14">
        <f ca="1">$W$15</f>
        <v>2.7906976744186046E-2</v>
      </c>
      <c r="I30" s="14">
        <f ca="1">$X$15</f>
        <v>1.3953488372093023E-2</v>
      </c>
      <c r="J30" s="14">
        <f ca="1">$Y$15</f>
        <v>0</v>
      </c>
      <c r="K30" s="14">
        <f ca="1">$Z$15</f>
        <v>1.8604651162790697E-2</v>
      </c>
      <c r="L30" s="14">
        <f ca="1">$AA$15</f>
        <v>0</v>
      </c>
      <c r="M30" s="14">
        <f ca="1">$B$15</f>
        <v>4.1860465116279069E-2</v>
      </c>
      <c r="N30" s="14">
        <f ca="1">$C$15</f>
        <v>9.3023255813953487E-3</v>
      </c>
      <c r="O30" s="14">
        <f ca="1">$D$15</f>
        <v>4.6511627906976744E-2</v>
      </c>
      <c r="P30" s="14">
        <f ca="1">$E$15</f>
        <v>3.255813953488372E-2</v>
      </c>
      <c r="Q30" s="14">
        <f ca="1">$F$15</f>
        <v>0.14418604651162792</v>
      </c>
      <c r="R30" s="14">
        <f ca="1">$G$15</f>
        <v>1.8604651162790697E-2</v>
      </c>
      <c r="S30" s="14">
        <f ca="1">$H$15</f>
        <v>2.7906976744186046E-2</v>
      </c>
      <c r="T30" s="14">
        <f ca="1">$I$15</f>
        <v>7.9069767441860464E-2</v>
      </c>
      <c r="U30" s="14">
        <f ca="1">$J$15</f>
        <v>5.1162790697674418E-2</v>
      </c>
      <c r="V30" s="14">
        <f ca="1">$K$15</f>
        <v>4.6511627906976744E-3</v>
      </c>
      <c r="W30" s="14">
        <f ca="1">$L$15</f>
        <v>9.3023255813953487E-3</v>
      </c>
      <c r="X30" s="14">
        <f ca="1">$M$15</f>
        <v>3.255813953488372E-2</v>
      </c>
      <c r="Y30" s="14">
        <f ca="1">$N$15</f>
        <v>9.3023255813953487E-3</v>
      </c>
      <c r="Z30" s="14">
        <f ca="1">$O$15</f>
        <v>7.441860465116279E-2</v>
      </c>
      <c r="AA30" s="14">
        <f ca="1">$P$15</f>
        <v>6.9767441860465115E-2</v>
      </c>
    </row>
    <row r="31" spans="1:27" ht="30.75" x14ac:dyDescent="0.55000000000000004">
      <c r="A31" s="23" t="s">
        <v>75</v>
      </c>
      <c r="B31" s="14">
        <f ca="1">$R$15</f>
        <v>0</v>
      </c>
      <c r="C31" s="14">
        <f ca="1">$S$15</f>
        <v>6.0465116279069767E-2</v>
      </c>
      <c r="D31" s="14">
        <f ca="1">$T$15</f>
        <v>6.5116279069767441E-2</v>
      </c>
      <c r="E31" s="14">
        <f ca="1">$U$15</f>
        <v>0.10697674418604651</v>
      </c>
      <c r="F31" s="14">
        <f ca="1">$V$15</f>
        <v>3.255813953488372E-2</v>
      </c>
      <c r="G31" s="14">
        <f ca="1">$W$15</f>
        <v>2.7906976744186046E-2</v>
      </c>
      <c r="H31" s="14">
        <f ca="1">$X$15</f>
        <v>1.3953488372093023E-2</v>
      </c>
      <c r="I31" s="14">
        <f ca="1">$Y$15</f>
        <v>0</v>
      </c>
      <c r="J31" s="14">
        <f ca="1">$Z$15</f>
        <v>1.8604651162790697E-2</v>
      </c>
      <c r="K31" s="14">
        <f ca="1">$AA$15</f>
        <v>0</v>
      </c>
      <c r="L31" s="14">
        <f ca="1">$B$15</f>
        <v>4.1860465116279069E-2</v>
      </c>
      <c r="M31" s="14">
        <f ca="1">$C$15</f>
        <v>9.3023255813953487E-3</v>
      </c>
      <c r="N31" s="14">
        <f ca="1">$D$15</f>
        <v>4.6511627906976744E-2</v>
      </c>
      <c r="O31" s="14">
        <f ca="1">$E$15</f>
        <v>3.255813953488372E-2</v>
      </c>
      <c r="P31" s="14">
        <f ca="1">$F$15</f>
        <v>0.14418604651162792</v>
      </c>
      <c r="Q31" s="14">
        <f ca="1">$G$15</f>
        <v>1.8604651162790697E-2</v>
      </c>
      <c r="R31" s="14">
        <f ca="1">$H$15</f>
        <v>2.7906976744186046E-2</v>
      </c>
      <c r="S31" s="14">
        <f ca="1">$I$15</f>
        <v>7.9069767441860464E-2</v>
      </c>
      <c r="T31" s="14">
        <f ca="1">$J$15</f>
        <v>5.1162790697674418E-2</v>
      </c>
      <c r="U31" s="14">
        <f ca="1">$K$15</f>
        <v>4.6511627906976744E-3</v>
      </c>
      <c r="V31" s="14">
        <f ca="1">$L$15</f>
        <v>9.3023255813953487E-3</v>
      </c>
      <c r="W31" s="14">
        <f ca="1">$M$15</f>
        <v>3.255813953488372E-2</v>
      </c>
      <c r="X31" s="14">
        <f ca="1">$N$15</f>
        <v>9.3023255813953487E-3</v>
      </c>
      <c r="Y31" s="14">
        <f ca="1">$O$15</f>
        <v>7.441860465116279E-2</v>
      </c>
      <c r="Z31" s="14">
        <f ca="1">$P$15</f>
        <v>6.9767441860465115E-2</v>
      </c>
      <c r="AA31" s="14">
        <f ca="1">$Q$15</f>
        <v>2.3255813953488372E-2</v>
      </c>
    </row>
    <row r="32" spans="1:27" ht="30.75" x14ac:dyDescent="0.55000000000000004">
      <c r="A32" s="23" t="s">
        <v>76</v>
      </c>
      <c r="B32" s="14">
        <f ca="1">$S$15</f>
        <v>6.0465116279069767E-2</v>
      </c>
      <c r="C32" s="14">
        <f ca="1">$T$15</f>
        <v>6.5116279069767441E-2</v>
      </c>
      <c r="D32" s="14">
        <f ca="1">$U$15</f>
        <v>0.10697674418604651</v>
      </c>
      <c r="E32" s="14">
        <f ca="1">$V$15</f>
        <v>3.255813953488372E-2</v>
      </c>
      <c r="F32" s="14">
        <f ca="1">$W$15</f>
        <v>2.7906976744186046E-2</v>
      </c>
      <c r="G32" s="14">
        <f ca="1">$X$15</f>
        <v>1.3953488372093023E-2</v>
      </c>
      <c r="H32" s="14">
        <f ca="1">$Y$15</f>
        <v>0</v>
      </c>
      <c r="I32" s="14">
        <f ca="1">$Z$15</f>
        <v>1.8604651162790697E-2</v>
      </c>
      <c r="J32" s="14">
        <f ca="1">$AA$15</f>
        <v>0</v>
      </c>
      <c r="K32" s="14">
        <f ca="1">$B$15</f>
        <v>4.1860465116279069E-2</v>
      </c>
      <c r="L32" s="14">
        <f ca="1">$C$15</f>
        <v>9.3023255813953487E-3</v>
      </c>
      <c r="M32" s="14">
        <f ca="1">$D$15</f>
        <v>4.6511627906976744E-2</v>
      </c>
      <c r="N32" s="14">
        <f ca="1">$E$15</f>
        <v>3.255813953488372E-2</v>
      </c>
      <c r="O32" s="14">
        <f ca="1">$F$15</f>
        <v>0.14418604651162792</v>
      </c>
      <c r="P32" s="14">
        <f ca="1">$G$15</f>
        <v>1.8604651162790697E-2</v>
      </c>
      <c r="Q32" s="14">
        <f ca="1">$H$15</f>
        <v>2.7906976744186046E-2</v>
      </c>
      <c r="R32" s="14">
        <f ca="1">$I$15</f>
        <v>7.9069767441860464E-2</v>
      </c>
      <c r="S32" s="14">
        <f ca="1">$J$15</f>
        <v>5.1162790697674418E-2</v>
      </c>
      <c r="T32" s="14">
        <f ca="1">$K$15</f>
        <v>4.6511627906976744E-3</v>
      </c>
      <c r="U32" s="14">
        <f ca="1">$L$15</f>
        <v>9.3023255813953487E-3</v>
      </c>
      <c r="V32" s="14">
        <f ca="1">$M$15</f>
        <v>3.255813953488372E-2</v>
      </c>
      <c r="W32" s="14">
        <f ca="1">$N$15</f>
        <v>9.3023255813953487E-3</v>
      </c>
      <c r="X32" s="14">
        <f ca="1">$O$15</f>
        <v>7.441860465116279E-2</v>
      </c>
      <c r="Y32" s="14">
        <f ca="1">$P$15</f>
        <v>6.9767441860465115E-2</v>
      </c>
      <c r="Z32" s="14">
        <f ca="1">$Q$15</f>
        <v>2.3255813953488372E-2</v>
      </c>
      <c r="AA32" s="14">
        <f ca="1">$R$15</f>
        <v>0</v>
      </c>
    </row>
    <row r="33" spans="1:31" ht="30.75" x14ac:dyDescent="0.55000000000000004">
      <c r="A33" s="23" t="s">
        <v>77</v>
      </c>
      <c r="B33" s="14">
        <f ca="1">$T$15</f>
        <v>6.5116279069767441E-2</v>
      </c>
      <c r="C33" s="14">
        <f ca="1">$U$15</f>
        <v>0.10697674418604651</v>
      </c>
      <c r="D33" s="14">
        <f ca="1">$V$15</f>
        <v>3.255813953488372E-2</v>
      </c>
      <c r="E33" s="14">
        <f ca="1">$W$15</f>
        <v>2.7906976744186046E-2</v>
      </c>
      <c r="F33" s="14">
        <f ca="1">$X$15</f>
        <v>1.3953488372093023E-2</v>
      </c>
      <c r="G33" s="14">
        <f ca="1">$Y$15</f>
        <v>0</v>
      </c>
      <c r="H33" s="14">
        <f ca="1">$Z$15</f>
        <v>1.8604651162790697E-2</v>
      </c>
      <c r="I33" s="14">
        <f ca="1">$AA$15</f>
        <v>0</v>
      </c>
      <c r="J33" s="14">
        <f ca="1">$B$15</f>
        <v>4.1860465116279069E-2</v>
      </c>
      <c r="K33" s="14">
        <f ca="1">$C$15</f>
        <v>9.3023255813953487E-3</v>
      </c>
      <c r="L33" s="14">
        <f ca="1">$D$15</f>
        <v>4.6511627906976744E-2</v>
      </c>
      <c r="M33" s="14">
        <f ca="1">$E$15</f>
        <v>3.255813953488372E-2</v>
      </c>
      <c r="N33" s="14">
        <f ca="1">$F$15</f>
        <v>0.14418604651162792</v>
      </c>
      <c r="O33" s="14">
        <f ca="1">$G$15</f>
        <v>1.8604651162790697E-2</v>
      </c>
      <c r="P33" s="14">
        <f ca="1">$H$15</f>
        <v>2.7906976744186046E-2</v>
      </c>
      <c r="Q33" s="14">
        <f ca="1">$I$15</f>
        <v>7.9069767441860464E-2</v>
      </c>
      <c r="R33" s="14">
        <f ca="1">$J$15</f>
        <v>5.1162790697674418E-2</v>
      </c>
      <c r="S33" s="14">
        <f ca="1">$K$15</f>
        <v>4.6511627906976744E-3</v>
      </c>
      <c r="T33" s="14">
        <f ca="1">$L$15</f>
        <v>9.3023255813953487E-3</v>
      </c>
      <c r="U33" s="14">
        <f ca="1">$M$15</f>
        <v>3.255813953488372E-2</v>
      </c>
      <c r="V33" s="14">
        <f ca="1">$N$15</f>
        <v>9.3023255813953487E-3</v>
      </c>
      <c r="W33" s="14">
        <f ca="1">$O$15</f>
        <v>7.441860465116279E-2</v>
      </c>
      <c r="X33" s="14">
        <f ca="1">$P$15</f>
        <v>6.9767441860465115E-2</v>
      </c>
      <c r="Y33" s="14">
        <f ca="1">$Q$15</f>
        <v>2.3255813953488372E-2</v>
      </c>
      <c r="Z33" s="14">
        <f ca="1">$R$15</f>
        <v>0</v>
      </c>
      <c r="AA33" s="14">
        <f ca="1">$S$15</f>
        <v>6.0465116279069767E-2</v>
      </c>
    </row>
    <row r="34" spans="1:31" ht="30.75" x14ac:dyDescent="0.55000000000000004">
      <c r="A34" s="23" t="s">
        <v>78</v>
      </c>
      <c r="B34" s="14">
        <f ca="1">$U$15</f>
        <v>0.10697674418604651</v>
      </c>
      <c r="C34" s="14">
        <f ca="1">$V$15</f>
        <v>3.255813953488372E-2</v>
      </c>
      <c r="D34" s="14">
        <f ca="1">$W$15</f>
        <v>2.7906976744186046E-2</v>
      </c>
      <c r="E34" s="14">
        <f ca="1">$X$15</f>
        <v>1.3953488372093023E-2</v>
      </c>
      <c r="F34" s="14">
        <f ca="1">$Y$15</f>
        <v>0</v>
      </c>
      <c r="G34" s="14">
        <f ca="1">$Z$15</f>
        <v>1.8604651162790697E-2</v>
      </c>
      <c r="H34" s="14">
        <f ca="1">$AA$15</f>
        <v>0</v>
      </c>
      <c r="I34" s="14">
        <f ca="1">$B$15</f>
        <v>4.1860465116279069E-2</v>
      </c>
      <c r="J34" s="14">
        <f ca="1">$C$15</f>
        <v>9.3023255813953487E-3</v>
      </c>
      <c r="K34" s="14">
        <f ca="1">$D$15</f>
        <v>4.6511627906976744E-2</v>
      </c>
      <c r="L34" s="14">
        <f ca="1">$E$15</f>
        <v>3.255813953488372E-2</v>
      </c>
      <c r="M34" s="14">
        <f ca="1">$F$15</f>
        <v>0.14418604651162792</v>
      </c>
      <c r="N34" s="14">
        <f ca="1">$G$15</f>
        <v>1.8604651162790697E-2</v>
      </c>
      <c r="O34" s="14">
        <f ca="1">$H$15</f>
        <v>2.7906976744186046E-2</v>
      </c>
      <c r="P34" s="14">
        <f ca="1">$I$15</f>
        <v>7.9069767441860464E-2</v>
      </c>
      <c r="Q34" s="14">
        <f ca="1">$J$15</f>
        <v>5.1162790697674418E-2</v>
      </c>
      <c r="R34" s="14">
        <f ca="1">$K$15</f>
        <v>4.6511627906976744E-3</v>
      </c>
      <c r="S34" s="14">
        <f ca="1">$L$15</f>
        <v>9.3023255813953487E-3</v>
      </c>
      <c r="T34" s="14">
        <f ca="1">$M$15</f>
        <v>3.255813953488372E-2</v>
      </c>
      <c r="U34" s="14">
        <f ca="1">$N$15</f>
        <v>9.3023255813953487E-3</v>
      </c>
      <c r="V34" s="14">
        <f ca="1">$O$15</f>
        <v>7.441860465116279E-2</v>
      </c>
      <c r="W34" s="14">
        <f ca="1">$P$15</f>
        <v>6.9767441860465115E-2</v>
      </c>
      <c r="X34" s="14">
        <f ca="1">$Q$15</f>
        <v>2.3255813953488372E-2</v>
      </c>
      <c r="Y34" s="14">
        <f ca="1">$R$15</f>
        <v>0</v>
      </c>
      <c r="Z34" s="14">
        <f ca="1">$S$15</f>
        <v>6.0465116279069767E-2</v>
      </c>
      <c r="AA34" s="14">
        <f ca="1">$T$15</f>
        <v>6.5116279069767441E-2</v>
      </c>
    </row>
    <row r="35" spans="1:31" ht="30.75" x14ac:dyDescent="0.55000000000000004">
      <c r="A35" s="23" t="s">
        <v>79</v>
      </c>
      <c r="B35" s="14">
        <f ca="1">$V$15</f>
        <v>3.255813953488372E-2</v>
      </c>
      <c r="C35" s="14">
        <f ca="1">$W$15</f>
        <v>2.7906976744186046E-2</v>
      </c>
      <c r="D35" s="14">
        <f ca="1">$X$15</f>
        <v>1.3953488372093023E-2</v>
      </c>
      <c r="E35" s="14">
        <f ca="1">$Y$15</f>
        <v>0</v>
      </c>
      <c r="F35" s="14">
        <f ca="1">$Z$15</f>
        <v>1.8604651162790697E-2</v>
      </c>
      <c r="G35" s="14">
        <f ca="1">$AA$15</f>
        <v>0</v>
      </c>
      <c r="H35" s="14">
        <f ca="1">$B$15</f>
        <v>4.1860465116279069E-2</v>
      </c>
      <c r="I35" s="14">
        <f ca="1">$C$15</f>
        <v>9.3023255813953487E-3</v>
      </c>
      <c r="J35" s="14">
        <f ca="1">$D$15</f>
        <v>4.6511627906976744E-2</v>
      </c>
      <c r="K35" s="14">
        <f ca="1">$E$15</f>
        <v>3.255813953488372E-2</v>
      </c>
      <c r="L35" s="14">
        <f ca="1">$F$15</f>
        <v>0.14418604651162792</v>
      </c>
      <c r="M35" s="14">
        <f ca="1">$G$15</f>
        <v>1.8604651162790697E-2</v>
      </c>
      <c r="N35" s="14">
        <f ca="1">$H$15</f>
        <v>2.7906976744186046E-2</v>
      </c>
      <c r="O35" s="14">
        <f ca="1">$I$15</f>
        <v>7.9069767441860464E-2</v>
      </c>
      <c r="P35" s="14">
        <f ca="1">$J$15</f>
        <v>5.1162790697674418E-2</v>
      </c>
      <c r="Q35" s="14">
        <f ca="1">$K$15</f>
        <v>4.6511627906976744E-3</v>
      </c>
      <c r="R35" s="14">
        <f ca="1">$L$15</f>
        <v>9.3023255813953487E-3</v>
      </c>
      <c r="S35" s="14">
        <f ca="1">$M$15</f>
        <v>3.255813953488372E-2</v>
      </c>
      <c r="T35" s="14">
        <f ca="1">$N$15</f>
        <v>9.3023255813953487E-3</v>
      </c>
      <c r="U35" s="14">
        <f ca="1">$O$15</f>
        <v>7.441860465116279E-2</v>
      </c>
      <c r="V35" s="14">
        <f ca="1">$P$15</f>
        <v>6.9767441860465115E-2</v>
      </c>
      <c r="W35" s="14">
        <f ca="1">$Q$15</f>
        <v>2.3255813953488372E-2</v>
      </c>
      <c r="X35" s="14">
        <f ca="1">$R$15</f>
        <v>0</v>
      </c>
      <c r="Y35" s="14">
        <f ca="1">$S$15</f>
        <v>6.0465116279069767E-2</v>
      </c>
      <c r="Z35" s="14">
        <f ca="1">$T$15</f>
        <v>6.5116279069767441E-2</v>
      </c>
      <c r="AA35" s="14">
        <f ca="1">$U$15</f>
        <v>0.10697674418604651</v>
      </c>
    </row>
    <row r="36" spans="1:31" ht="30.75" x14ac:dyDescent="0.55000000000000004">
      <c r="A36" s="23" t="s">
        <v>80</v>
      </c>
      <c r="B36" s="14">
        <f ca="1">$W$15</f>
        <v>2.7906976744186046E-2</v>
      </c>
      <c r="C36" s="14">
        <f ca="1">$X$15</f>
        <v>1.3953488372093023E-2</v>
      </c>
      <c r="D36" s="14">
        <f ca="1">$Y$15</f>
        <v>0</v>
      </c>
      <c r="E36" s="14">
        <f ca="1">$Z$15</f>
        <v>1.8604651162790697E-2</v>
      </c>
      <c r="F36" s="14">
        <f ca="1">$AA$15</f>
        <v>0</v>
      </c>
      <c r="G36" s="14">
        <f ca="1">$B$15</f>
        <v>4.1860465116279069E-2</v>
      </c>
      <c r="H36" s="14">
        <f ca="1">$C$15</f>
        <v>9.3023255813953487E-3</v>
      </c>
      <c r="I36" s="14">
        <f ca="1">$D$15</f>
        <v>4.6511627906976744E-2</v>
      </c>
      <c r="J36" s="14">
        <f ca="1">$E$15</f>
        <v>3.255813953488372E-2</v>
      </c>
      <c r="K36" s="14">
        <f ca="1">$F$15</f>
        <v>0.14418604651162792</v>
      </c>
      <c r="L36" s="14">
        <f ca="1">$G$15</f>
        <v>1.8604651162790697E-2</v>
      </c>
      <c r="M36" s="14">
        <f ca="1">$H$15</f>
        <v>2.7906976744186046E-2</v>
      </c>
      <c r="N36" s="14">
        <f ca="1">$I$15</f>
        <v>7.9069767441860464E-2</v>
      </c>
      <c r="O36" s="14">
        <f ca="1">$J$15</f>
        <v>5.1162790697674418E-2</v>
      </c>
      <c r="P36" s="14">
        <f ca="1">$K$15</f>
        <v>4.6511627906976744E-3</v>
      </c>
      <c r="Q36" s="14">
        <f ca="1">$L$15</f>
        <v>9.3023255813953487E-3</v>
      </c>
      <c r="R36" s="14">
        <f ca="1">$M$15</f>
        <v>3.255813953488372E-2</v>
      </c>
      <c r="S36" s="14">
        <f ca="1">$N$15</f>
        <v>9.3023255813953487E-3</v>
      </c>
      <c r="T36" s="14">
        <f ca="1">$O$15</f>
        <v>7.441860465116279E-2</v>
      </c>
      <c r="U36" s="14">
        <f ca="1">$P$15</f>
        <v>6.9767441860465115E-2</v>
      </c>
      <c r="V36" s="14">
        <f ca="1">$Q$15</f>
        <v>2.3255813953488372E-2</v>
      </c>
      <c r="W36" s="14">
        <f ca="1">$R$15</f>
        <v>0</v>
      </c>
      <c r="X36" s="14">
        <f ca="1">$S$15</f>
        <v>6.0465116279069767E-2</v>
      </c>
      <c r="Y36" s="14">
        <f ca="1">$T$15</f>
        <v>6.5116279069767441E-2</v>
      </c>
      <c r="Z36" s="14">
        <f ca="1">$U$15</f>
        <v>0.10697674418604651</v>
      </c>
      <c r="AA36" s="14">
        <f ca="1">$V$15</f>
        <v>3.255813953488372E-2</v>
      </c>
    </row>
    <row r="37" spans="1:31" ht="30.75" x14ac:dyDescent="0.55000000000000004">
      <c r="A37" s="23" t="s">
        <v>81</v>
      </c>
      <c r="B37" s="14">
        <f ca="1">$X$15</f>
        <v>1.3953488372093023E-2</v>
      </c>
      <c r="C37" s="14">
        <f ca="1">$Y$15</f>
        <v>0</v>
      </c>
      <c r="D37" s="14">
        <f ca="1">$Z$15</f>
        <v>1.8604651162790697E-2</v>
      </c>
      <c r="E37" s="14">
        <f ca="1">$AA$15</f>
        <v>0</v>
      </c>
      <c r="F37" s="14">
        <f ca="1">$B$15</f>
        <v>4.1860465116279069E-2</v>
      </c>
      <c r="G37" s="14">
        <f ca="1">$C$15</f>
        <v>9.3023255813953487E-3</v>
      </c>
      <c r="H37" s="14">
        <f ca="1">$D$15</f>
        <v>4.6511627906976744E-2</v>
      </c>
      <c r="I37" s="14">
        <f ca="1">$E$15</f>
        <v>3.255813953488372E-2</v>
      </c>
      <c r="J37" s="14">
        <f ca="1">$F$15</f>
        <v>0.14418604651162792</v>
      </c>
      <c r="K37" s="14">
        <f ca="1">$G$15</f>
        <v>1.8604651162790697E-2</v>
      </c>
      <c r="L37" s="14">
        <f ca="1">$H$15</f>
        <v>2.7906976744186046E-2</v>
      </c>
      <c r="M37" s="14">
        <f ca="1">$I$15</f>
        <v>7.9069767441860464E-2</v>
      </c>
      <c r="N37" s="14">
        <f ca="1">$J$15</f>
        <v>5.1162790697674418E-2</v>
      </c>
      <c r="O37" s="14">
        <f ca="1">$K$15</f>
        <v>4.6511627906976744E-3</v>
      </c>
      <c r="P37" s="14">
        <f ca="1">$L$15</f>
        <v>9.3023255813953487E-3</v>
      </c>
      <c r="Q37" s="14">
        <f ca="1">$M$15</f>
        <v>3.255813953488372E-2</v>
      </c>
      <c r="R37" s="14">
        <f ca="1">$N$15</f>
        <v>9.3023255813953487E-3</v>
      </c>
      <c r="S37" s="14">
        <f ca="1">$O$15</f>
        <v>7.441860465116279E-2</v>
      </c>
      <c r="T37" s="14">
        <f ca="1">$P$15</f>
        <v>6.9767441860465115E-2</v>
      </c>
      <c r="U37" s="14">
        <f ca="1">$Q$15</f>
        <v>2.3255813953488372E-2</v>
      </c>
      <c r="V37" s="14">
        <f ca="1">$R$15</f>
        <v>0</v>
      </c>
      <c r="W37" s="14">
        <f ca="1">$S$15</f>
        <v>6.0465116279069767E-2</v>
      </c>
      <c r="X37" s="14">
        <f ca="1">$T$15</f>
        <v>6.5116279069767441E-2</v>
      </c>
      <c r="Y37" s="14">
        <f ca="1">$U$15</f>
        <v>0.10697674418604651</v>
      </c>
      <c r="Z37" s="14">
        <f ca="1">$V$15</f>
        <v>3.255813953488372E-2</v>
      </c>
      <c r="AA37" s="14">
        <f ca="1">$W$15</f>
        <v>2.7906976744186046E-2</v>
      </c>
    </row>
    <row r="38" spans="1:31" ht="30.75" x14ac:dyDescent="0.55000000000000004">
      <c r="A38" s="23" t="s">
        <v>82</v>
      </c>
      <c r="B38" s="14">
        <f ca="1">$Y$15</f>
        <v>0</v>
      </c>
      <c r="C38" s="14">
        <f ca="1">$Z$15</f>
        <v>1.8604651162790697E-2</v>
      </c>
      <c r="D38" s="14">
        <f ca="1">$AA$15</f>
        <v>0</v>
      </c>
      <c r="E38" s="14">
        <f ca="1">$B$15</f>
        <v>4.1860465116279069E-2</v>
      </c>
      <c r="F38" s="14">
        <f ca="1">$C$15</f>
        <v>9.3023255813953487E-3</v>
      </c>
      <c r="G38" s="14">
        <f ca="1">$D$15</f>
        <v>4.6511627906976744E-2</v>
      </c>
      <c r="H38" s="14">
        <f ca="1">$E$15</f>
        <v>3.255813953488372E-2</v>
      </c>
      <c r="I38" s="14">
        <f ca="1">$F$15</f>
        <v>0.14418604651162792</v>
      </c>
      <c r="J38" s="14">
        <f ca="1">$G$15</f>
        <v>1.8604651162790697E-2</v>
      </c>
      <c r="K38" s="14">
        <f ca="1">$H$15</f>
        <v>2.7906976744186046E-2</v>
      </c>
      <c r="L38" s="14">
        <f ca="1">$I$15</f>
        <v>7.9069767441860464E-2</v>
      </c>
      <c r="M38" s="14">
        <f ca="1">$J$15</f>
        <v>5.1162790697674418E-2</v>
      </c>
      <c r="N38" s="14">
        <f ca="1">$K$15</f>
        <v>4.6511627906976744E-3</v>
      </c>
      <c r="O38" s="14">
        <f ca="1">$L$15</f>
        <v>9.3023255813953487E-3</v>
      </c>
      <c r="P38" s="14">
        <f ca="1">$M$15</f>
        <v>3.255813953488372E-2</v>
      </c>
      <c r="Q38" s="14">
        <f ca="1">$N$15</f>
        <v>9.3023255813953487E-3</v>
      </c>
      <c r="R38" s="14">
        <f ca="1">$O$15</f>
        <v>7.441860465116279E-2</v>
      </c>
      <c r="S38" s="14">
        <f ca="1">$P$15</f>
        <v>6.9767441860465115E-2</v>
      </c>
      <c r="T38" s="14">
        <f ca="1">$Q$15</f>
        <v>2.3255813953488372E-2</v>
      </c>
      <c r="U38" s="14">
        <f ca="1">$R$15</f>
        <v>0</v>
      </c>
      <c r="V38" s="14">
        <f ca="1">$S$15</f>
        <v>6.0465116279069767E-2</v>
      </c>
      <c r="W38" s="14">
        <f ca="1">$T$15</f>
        <v>6.5116279069767441E-2</v>
      </c>
      <c r="X38" s="14">
        <f ca="1">$U$15</f>
        <v>0.10697674418604651</v>
      </c>
      <c r="Y38" s="14">
        <f ca="1">$V$15</f>
        <v>3.255813953488372E-2</v>
      </c>
      <c r="Z38" s="14">
        <f ca="1">$W$15</f>
        <v>2.7906976744186046E-2</v>
      </c>
      <c r="AA38" s="14">
        <f ca="1">$X$15</f>
        <v>1.3953488372093023E-2</v>
      </c>
    </row>
    <row r="39" spans="1:31" ht="30.75" x14ac:dyDescent="0.55000000000000004">
      <c r="A39" s="23" t="s">
        <v>83</v>
      </c>
      <c r="B39" s="14">
        <f ca="1">$Z$15</f>
        <v>1.8604651162790697E-2</v>
      </c>
      <c r="C39" s="14">
        <f ca="1">$AA$15</f>
        <v>0</v>
      </c>
      <c r="D39" s="14">
        <f ca="1">$B$15</f>
        <v>4.1860465116279069E-2</v>
      </c>
      <c r="E39" s="14">
        <f ca="1">$C$15</f>
        <v>9.3023255813953487E-3</v>
      </c>
      <c r="F39" s="14">
        <f ca="1">$D$15</f>
        <v>4.6511627906976744E-2</v>
      </c>
      <c r="G39" s="14">
        <f ca="1">$E$15</f>
        <v>3.255813953488372E-2</v>
      </c>
      <c r="H39" s="14">
        <f ca="1">$F$15</f>
        <v>0.14418604651162792</v>
      </c>
      <c r="I39" s="14">
        <f ca="1">$G$15</f>
        <v>1.8604651162790697E-2</v>
      </c>
      <c r="J39" s="14">
        <f ca="1">$H$15</f>
        <v>2.7906976744186046E-2</v>
      </c>
      <c r="K39" s="14">
        <f ca="1">$I$15</f>
        <v>7.9069767441860464E-2</v>
      </c>
      <c r="L39" s="14">
        <f ca="1">$J$15</f>
        <v>5.1162790697674418E-2</v>
      </c>
      <c r="M39" s="14">
        <f ca="1">$K$15</f>
        <v>4.6511627906976744E-3</v>
      </c>
      <c r="N39" s="14">
        <f ca="1">$L$15</f>
        <v>9.3023255813953487E-3</v>
      </c>
      <c r="O39" s="14">
        <f ca="1">$M$15</f>
        <v>3.255813953488372E-2</v>
      </c>
      <c r="P39" s="14">
        <f ca="1">$N$15</f>
        <v>9.3023255813953487E-3</v>
      </c>
      <c r="Q39" s="14">
        <f ca="1">$O$15</f>
        <v>7.441860465116279E-2</v>
      </c>
      <c r="R39" s="14">
        <f ca="1">$P$15</f>
        <v>6.9767441860465115E-2</v>
      </c>
      <c r="S39" s="14">
        <f ca="1">$Q$15</f>
        <v>2.3255813953488372E-2</v>
      </c>
      <c r="T39" s="14">
        <f ca="1">$R$15</f>
        <v>0</v>
      </c>
      <c r="U39" s="14">
        <f ca="1">$S$15</f>
        <v>6.0465116279069767E-2</v>
      </c>
      <c r="V39" s="14">
        <f ca="1">$T$15</f>
        <v>6.5116279069767441E-2</v>
      </c>
      <c r="W39" s="14">
        <f ca="1">$U$15</f>
        <v>0.10697674418604651</v>
      </c>
      <c r="X39" s="14">
        <f ca="1">$V$15</f>
        <v>3.255813953488372E-2</v>
      </c>
      <c r="Y39" s="14">
        <f ca="1">$W$15</f>
        <v>2.7906976744186046E-2</v>
      </c>
      <c r="Z39" s="14">
        <f ca="1">$X$15</f>
        <v>1.3953488372093023E-2</v>
      </c>
      <c r="AA39" s="14">
        <f ca="1">$Y$15</f>
        <v>0</v>
      </c>
    </row>
    <row r="40" spans="1:31" ht="30.75" x14ac:dyDescent="0.55000000000000004">
      <c r="A40" s="23" t="s">
        <v>84</v>
      </c>
      <c r="B40" s="14">
        <f ca="1">$AA$15</f>
        <v>0</v>
      </c>
      <c r="C40" s="14">
        <f ca="1">$B$15</f>
        <v>4.1860465116279069E-2</v>
      </c>
      <c r="D40" s="14">
        <f ca="1">$C$15</f>
        <v>9.3023255813953487E-3</v>
      </c>
      <c r="E40" s="14">
        <f ca="1">$D$15</f>
        <v>4.6511627906976744E-2</v>
      </c>
      <c r="F40" s="14">
        <f ca="1">$E$15</f>
        <v>3.255813953488372E-2</v>
      </c>
      <c r="G40" s="14">
        <f ca="1">$F$15</f>
        <v>0.14418604651162792</v>
      </c>
      <c r="H40" s="14">
        <f ca="1">$G$15</f>
        <v>1.8604651162790697E-2</v>
      </c>
      <c r="I40" s="14">
        <f ca="1">$H$15</f>
        <v>2.7906976744186046E-2</v>
      </c>
      <c r="J40" s="14">
        <f ca="1">$I$15</f>
        <v>7.9069767441860464E-2</v>
      </c>
      <c r="K40" s="14">
        <f ca="1">$J$15</f>
        <v>5.1162790697674418E-2</v>
      </c>
      <c r="L40" s="14">
        <f ca="1">$K$15</f>
        <v>4.6511627906976744E-3</v>
      </c>
      <c r="M40" s="14">
        <f ca="1">$L$15</f>
        <v>9.3023255813953487E-3</v>
      </c>
      <c r="N40" s="14">
        <f ca="1">$M$15</f>
        <v>3.255813953488372E-2</v>
      </c>
      <c r="O40" s="14">
        <f ca="1">$N$15</f>
        <v>9.3023255813953487E-3</v>
      </c>
      <c r="P40" s="14">
        <f ca="1">$O$15</f>
        <v>7.441860465116279E-2</v>
      </c>
      <c r="Q40" s="14">
        <f ca="1">$P$15</f>
        <v>6.9767441860465115E-2</v>
      </c>
      <c r="R40" s="14">
        <f ca="1">$Q$15</f>
        <v>2.3255813953488372E-2</v>
      </c>
      <c r="S40" s="14">
        <f ca="1">$R$15</f>
        <v>0</v>
      </c>
      <c r="T40" s="14">
        <f ca="1">$S$15</f>
        <v>6.0465116279069767E-2</v>
      </c>
      <c r="U40" s="14">
        <f ca="1">$T$15</f>
        <v>6.5116279069767441E-2</v>
      </c>
      <c r="V40" s="14">
        <f ca="1">$U$15</f>
        <v>0.10697674418604651</v>
      </c>
      <c r="W40" s="14">
        <f ca="1">$V$15</f>
        <v>3.255813953488372E-2</v>
      </c>
      <c r="X40" s="14">
        <f ca="1">$W$15</f>
        <v>2.7906976744186046E-2</v>
      </c>
      <c r="Y40" s="14">
        <f ca="1">$X$15</f>
        <v>1.3953488372093023E-2</v>
      </c>
      <c r="Z40" s="14">
        <f ca="1">$Y$15</f>
        <v>0</v>
      </c>
      <c r="AA40" s="14">
        <f ca="1">$Z$15</f>
        <v>1.8604651162790697E-2</v>
      </c>
    </row>
    <row r="41" spans="1:31" ht="18" x14ac:dyDescent="0.35">
      <c r="A41" s="17"/>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4" spans="1:31" ht="21" x14ac:dyDescent="0.35">
      <c r="AB44" s="33" t="s">
        <v>85</v>
      </c>
      <c r="AC44" s="35" t="s">
        <v>86</v>
      </c>
      <c r="AD44" s="38">
        <f ca="1">MAX(AB45:AB70)</f>
        <v>6.5576744186046518E-2</v>
      </c>
      <c r="AE44" s="34" t="s">
        <v>87</v>
      </c>
    </row>
    <row r="45" spans="1:31" ht="30.75" x14ac:dyDescent="0.55000000000000004">
      <c r="A45" s="23" t="s">
        <v>33</v>
      </c>
      <c r="B45" s="14">
        <f ca="1">B11*($B$15)</f>
        <v>3.4325581395348837E-3</v>
      </c>
      <c r="C45" s="14">
        <f ca="1">C11*($C$15)</f>
        <v>1.3953488372093022E-4</v>
      </c>
      <c r="D45" s="14">
        <f ca="1">D11*($D$15)</f>
        <v>1.3023255813953488E-3</v>
      </c>
      <c r="E45" s="14">
        <f ca="1">E11*($E$15)</f>
        <v>1.3999999999999998E-3</v>
      </c>
      <c r="F45" s="14">
        <f ca="1">F11*($F$15)</f>
        <v>1.8311627906976748E-2</v>
      </c>
      <c r="G45" s="14">
        <f ca="1">G11*($G$15)</f>
        <v>4.0930232558139535E-4</v>
      </c>
      <c r="H45" s="14">
        <f ca="1">H11*($H$15)</f>
        <v>5.581395348837209E-4</v>
      </c>
      <c r="I45" s="14">
        <f ca="1">I11*($I$15)</f>
        <v>4.8232558139534882E-3</v>
      </c>
      <c r="J45" s="14">
        <f ca="1">J11*($J$15)</f>
        <v>3.5813953488372098E-3</v>
      </c>
      <c r="K45" s="14">
        <f ca="1">K11*($K$15)</f>
        <v>9.3023255813953486E-6</v>
      </c>
      <c r="L45" s="14">
        <f ca="1">L11*($L$15)</f>
        <v>7.4418604651162789E-5</v>
      </c>
      <c r="M45" s="14">
        <f ca="1">M11*($M$15)</f>
        <v>1.3023255813953488E-3</v>
      </c>
      <c r="N45" s="14">
        <f ca="1">N11*($N$15)</f>
        <v>2.2325581395348838E-4</v>
      </c>
      <c r="O45" s="14">
        <f ca="1">O11*($O$15)</f>
        <v>4.9860465116279076E-3</v>
      </c>
      <c r="P45" s="14">
        <f ca="1">P11*($P$15)</f>
        <v>5.2325581395348836E-3</v>
      </c>
      <c r="Q45" s="14">
        <f ca="1">Q11*($Q$15)</f>
        <v>4.4186046511627907E-4</v>
      </c>
      <c r="R45" s="14">
        <f ca="1">R11*($R$15)</f>
        <v>0</v>
      </c>
      <c r="S45" s="14">
        <f ca="1">S11*($S$15)</f>
        <v>3.6279069767441857E-3</v>
      </c>
      <c r="T45" s="14">
        <f ca="1">T11*($T$15)</f>
        <v>4.1023255813953489E-3</v>
      </c>
      <c r="U45" s="14">
        <f ca="1">U11*($U$15)</f>
        <v>9.7348837209302319E-3</v>
      </c>
      <c r="V45" s="14">
        <f ca="1">V11*($V$15)</f>
        <v>9.1162790697674417E-4</v>
      </c>
      <c r="W45" s="14">
        <f ca="1">W11*($W$15)</f>
        <v>2.7906976744186045E-4</v>
      </c>
      <c r="X45" s="14">
        <f ca="1">X11*($X$15)</f>
        <v>3.209302325581395E-4</v>
      </c>
      <c r="Y45" s="14">
        <f ca="1">Y11*($Y$15)</f>
        <v>0</v>
      </c>
      <c r="Z45" s="14">
        <f ca="1">Z11*($Z$15)</f>
        <v>3.7209302325581393E-4</v>
      </c>
      <c r="AA45" s="14">
        <f ca="1">AA11*($AA$15)</f>
        <v>0</v>
      </c>
      <c r="AB45" s="36">
        <f ca="1">(B45)+(C45)+(D45)+(E45)+(F45)+(G45)+(H45)+(I45)+(J45)+(K45)+(L45)+(M45)+(N45)+(O45)+(P45)+(Q45)+(R45)+(S45)+(T45)+(U45)+(V45)+(W45)+(X45)+(Y45)+(Z45)+(AA45)</f>
        <v>6.5576744186046518E-2</v>
      </c>
      <c r="AC45" s="37"/>
      <c r="AD45" s="37"/>
      <c r="AE45" s="41" t="s">
        <v>15</v>
      </c>
    </row>
    <row r="46" spans="1:31" ht="30.75" x14ac:dyDescent="0.55000000000000004">
      <c r="A46" s="23" t="s">
        <v>34</v>
      </c>
      <c r="B46" s="14">
        <f ca="1">B11*($C$15)</f>
        <v>7.6279069767441862E-4</v>
      </c>
      <c r="C46" s="14">
        <f ca="1">C11*($D$15)</f>
        <v>6.9767441860465117E-4</v>
      </c>
      <c r="D46" s="14">
        <f ca="1">D11*($E$15)</f>
        <v>9.1162790697674417E-4</v>
      </c>
      <c r="E46" s="14">
        <f ca="1">E11*($F$15)</f>
        <v>6.1999999999999998E-3</v>
      </c>
      <c r="F46" s="14">
        <f ca="1">F11*($G$15)</f>
        <v>2.3627906976744187E-3</v>
      </c>
      <c r="G46" s="14">
        <f ca="1">G11*($H$15)</f>
        <v>6.1395348837209296E-4</v>
      </c>
      <c r="H46" s="14">
        <f ca="1">H11*($I$15)</f>
        <v>1.5813953488372093E-3</v>
      </c>
      <c r="I46" s="14">
        <f ca="1">I11*($J$15)</f>
        <v>3.1209302325581395E-3</v>
      </c>
      <c r="J46" s="14">
        <f ca="1">J11*($K$15)</f>
        <v>3.2558139534883724E-4</v>
      </c>
      <c r="K46" s="14">
        <f ca="1">K11*($L$15)</f>
        <v>1.8604651162790697E-5</v>
      </c>
      <c r="L46" s="14">
        <f ca="1">L11*($M$15)</f>
        <v>2.604651162790698E-4</v>
      </c>
      <c r="M46" s="14">
        <f ca="1">M11*($N$15)</f>
        <v>3.7209302325581393E-4</v>
      </c>
      <c r="N46" s="14">
        <f ca="1">N11*($O$15)</f>
        <v>1.786046511627907E-3</v>
      </c>
      <c r="O46" s="14">
        <f ca="1">O11*($P$15)</f>
        <v>4.674418604651163E-3</v>
      </c>
      <c r="P46" s="14">
        <f ca="1">P11*($Q$15)</f>
        <v>1.7441860465116279E-3</v>
      </c>
      <c r="Q46" s="14">
        <f ca="1">Q11*($R$15)</f>
        <v>0</v>
      </c>
      <c r="R46" s="14">
        <f ca="1">R11*($S$15)</f>
        <v>6.0465116279069765E-5</v>
      </c>
      <c r="S46" s="14">
        <f ca="1">S11*($T$15)</f>
        <v>3.9069767441860465E-3</v>
      </c>
      <c r="T46" s="14">
        <f ca="1">T11*($U$15)</f>
        <v>6.7395348837209299E-3</v>
      </c>
      <c r="U46" s="14">
        <f ca="1">U11*($V$15)</f>
        <v>2.9627906976744185E-3</v>
      </c>
      <c r="V46" s="14">
        <f ca="1">V11*($W$15)</f>
        <v>7.8139534883720928E-4</v>
      </c>
      <c r="W46" s="14">
        <f ca="1">W11*($X$15)</f>
        <v>1.3953488372093022E-4</v>
      </c>
      <c r="X46" s="14">
        <f ca="1">X11*($Y$15)</f>
        <v>0</v>
      </c>
      <c r="Y46" s="14">
        <f ca="1">Y11*($Z$15)</f>
        <v>1.8604651162790697E-5</v>
      </c>
      <c r="Z46" s="14">
        <f ca="1">Z11*($AA$15)</f>
        <v>0</v>
      </c>
      <c r="AA46" s="14">
        <f ca="1">AA11*($B$15)</f>
        <v>4.1860465116279071E-5</v>
      </c>
      <c r="AB46" s="19">
        <f ca="1">(B46)+(C46)+(D46)+(E46)+(F46)+(G46)+(H46)+(I46)+(J46)+(K46)+(L46)+(M46)+(N46)+(O46)+(P46)+(Q46)+(R46)+(S46)+(T46)+(U46)+(V46)+(W46)+(X46)+(Y46)+(Z46)+(AA46)</f>
        <v>4.0083720930232554E-2</v>
      </c>
      <c r="AE46" s="40" t="s">
        <v>7</v>
      </c>
    </row>
    <row r="47" spans="1:31" ht="30.75" x14ac:dyDescent="0.55000000000000004">
      <c r="A47" s="23" t="s">
        <v>35</v>
      </c>
      <c r="B47" s="14">
        <f ca="1">B11*($D$15)</f>
        <v>3.8139534883720933E-3</v>
      </c>
      <c r="C47" s="14">
        <f ca="1">C11*($E$15)</f>
        <v>4.8837209302325581E-4</v>
      </c>
      <c r="D47" s="14">
        <f ca="1">D11*($F$15)</f>
        <v>4.037209302325582E-3</v>
      </c>
      <c r="E47" s="14">
        <f ca="1">E11*($G$15)</f>
        <v>7.9999999999999993E-4</v>
      </c>
      <c r="F47" s="14">
        <f ca="1">F11*($H$15)</f>
        <v>3.5441860465116278E-3</v>
      </c>
      <c r="G47" s="14">
        <f ca="1">G11*($I$15)</f>
        <v>1.73953488372093E-3</v>
      </c>
      <c r="H47" s="14">
        <f ca="1">H11*($J$15)</f>
        <v>1.0232558139534884E-3</v>
      </c>
      <c r="I47" s="14">
        <f ca="1">I11*($K$15)</f>
        <v>2.8372093023255814E-4</v>
      </c>
      <c r="J47" s="14">
        <f ca="1">J11*($L$15)</f>
        <v>6.5116279069767449E-4</v>
      </c>
      <c r="K47" s="14">
        <f ca="1">K11*($M$15)</f>
        <v>6.5116279069767449E-5</v>
      </c>
      <c r="L47" s="14">
        <f ca="1">L11*($N$15)</f>
        <v>7.4418604651162789E-5</v>
      </c>
      <c r="M47" s="14">
        <f ca="1">M11*($O$15)</f>
        <v>2.9767441860465114E-3</v>
      </c>
      <c r="N47" s="14">
        <f ca="1">N11*($P$15)</f>
        <v>1.6744186046511629E-3</v>
      </c>
      <c r="O47" s="14">
        <f ca="1">O11*($Q$15)</f>
        <v>1.5581395348837209E-3</v>
      </c>
      <c r="P47" s="14">
        <f ca="1">P11*($R$15)</f>
        <v>0</v>
      </c>
      <c r="Q47" s="14">
        <f ca="1">Q11*($S$15)</f>
        <v>1.1488372093023255E-3</v>
      </c>
      <c r="R47" s="14">
        <f ca="1">R11*($T$15)</f>
        <v>6.5116279069767449E-5</v>
      </c>
      <c r="S47" s="14">
        <f ca="1">S11*($U$15)</f>
        <v>6.41860465116279E-3</v>
      </c>
      <c r="T47" s="14">
        <f ca="1">T11*($V$15)</f>
        <v>2.0511627906976745E-3</v>
      </c>
      <c r="U47" s="14">
        <f ca="1">U11*($W$15)</f>
        <v>2.5395348837209302E-3</v>
      </c>
      <c r="V47" s="14">
        <f ca="1">V11*($X$15)</f>
        <v>3.9069767441860464E-4</v>
      </c>
      <c r="W47" s="14">
        <f ca="1">W11*($Y$15)</f>
        <v>0</v>
      </c>
      <c r="X47" s="14">
        <f ca="1">X11*($Z$15)</f>
        <v>4.2790697674418605E-4</v>
      </c>
      <c r="Y47" s="14">
        <f ca="1">Y11*($AA$15)</f>
        <v>0</v>
      </c>
      <c r="Z47" s="14">
        <f ca="1">Z11*($B$15)</f>
        <v>8.3720930232558145E-4</v>
      </c>
      <c r="AA47" s="14">
        <f ca="1">AA11*($C$15)</f>
        <v>9.3023255813953486E-6</v>
      </c>
      <c r="AB47" s="19">
        <f t="shared" ref="AB47:AB70" ca="1" si="4">(B47)+(C47)+(D47)+(E47)+(F47)+(G47)+(H47)+(I47)+(J47)+(K47)+(L47)+(M47)+(N47)+(O47)+(P47)+(Q47)+(R47)+(S47)+(T47)+(U47)+(V47)+(W47)+(X47)+(Y47)+(Z47)+(AA47)</f>
        <v>3.6618604651162796E-2</v>
      </c>
      <c r="AE47" s="40" t="s">
        <v>21</v>
      </c>
    </row>
    <row r="48" spans="1:31" ht="30.75" x14ac:dyDescent="0.55000000000000004">
      <c r="A48" s="23" t="s">
        <v>36</v>
      </c>
      <c r="B48" s="14">
        <f ca="1">B11*($E$15)</f>
        <v>2.6697674418604653E-3</v>
      </c>
      <c r="C48" s="14">
        <f ca="1">C11*($F$15)</f>
        <v>2.1627906976744186E-3</v>
      </c>
      <c r="D48" s="14">
        <f ca="1">D11*($G$15)</f>
        <v>5.2093023255813959E-4</v>
      </c>
      <c r="E48" s="14">
        <f ca="1">E11*($H$15)</f>
        <v>1.1999999999999999E-3</v>
      </c>
      <c r="F48" s="14">
        <f ca="1">F11*($I$15)</f>
        <v>1.0041860465116279E-2</v>
      </c>
      <c r="G48" s="14">
        <f ca="1">G11*($J$15)</f>
        <v>1.1255813953488371E-3</v>
      </c>
      <c r="H48" s="14">
        <f ca="1">H11*($K$15)</f>
        <v>9.3023255813953483E-5</v>
      </c>
      <c r="I48" s="14">
        <f ca="1">I11*($L$15)</f>
        <v>5.6744186046511628E-4</v>
      </c>
      <c r="J48" s="14">
        <f ca="1">J11*($M$15)</f>
        <v>2.2790697674418608E-3</v>
      </c>
      <c r="K48" s="14">
        <f ca="1">K11*($N$15)</f>
        <v>1.8604651162790697E-5</v>
      </c>
      <c r="L48" s="14">
        <f ca="1">L11*($O$15)</f>
        <v>5.9534883720930231E-4</v>
      </c>
      <c r="M48" s="14">
        <f ca="1">M11*($P$15)</f>
        <v>2.7906976744186047E-3</v>
      </c>
      <c r="N48" s="14">
        <f ca="1">N11*($Q$15)</f>
        <v>5.581395348837209E-4</v>
      </c>
      <c r="O48" s="14">
        <f ca="1">O11*($R$15)</f>
        <v>0</v>
      </c>
      <c r="P48" s="14">
        <f ca="1">P11*($S$15)</f>
        <v>4.5348837209302321E-3</v>
      </c>
      <c r="Q48" s="14">
        <f ca="1">Q11*($T$15)</f>
        <v>1.2372093023255814E-3</v>
      </c>
      <c r="R48" s="14">
        <f ca="1">R11*($U$15)</f>
        <v>1.0697674418604651E-4</v>
      </c>
      <c r="S48" s="14">
        <f ca="1">S11*($V$15)</f>
        <v>1.9534883720930232E-3</v>
      </c>
      <c r="T48" s="14">
        <f ca="1">T11*($W$15)</f>
        <v>1.758139534883721E-3</v>
      </c>
      <c r="U48" s="14">
        <f ca="1">U11*($X$15)</f>
        <v>1.2697674418604651E-3</v>
      </c>
      <c r="V48" s="14">
        <f ca="1">V11*($Y$15)</f>
        <v>0</v>
      </c>
      <c r="W48" s="14">
        <f ca="1">W11*($Z$15)</f>
        <v>1.8604651162790697E-4</v>
      </c>
      <c r="X48" s="14">
        <f ca="1">X11*($AA$15)</f>
        <v>0</v>
      </c>
      <c r="Y48" s="14">
        <f ca="1">Y11*($B$15)</f>
        <v>4.1860465116279071E-5</v>
      </c>
      <c r="Z48" s="14">
        <f ca="1">Z11*($C$15)</f>
        <v>1.8604651162790697E-4</v>
      </c>
      <c r="AA48" s="14">
        <f ca="1">AA11*($D$15)</f>
        <v>4.6511627906976741E-5</v>
      </c>
      <c r="AB48" s="19">
        <f t="shared" ca="1" si="4"/>
        <v>3.5944186046511631E-2</v>
      </c>
      <c r="AE48" s="40" t="s">
        <v>10</v>
      </c>
    </row>
    <row r="49" spans="1:31" ht="30.75" x14ac:dyDescent="0.55000000000000004">
      <c r="A49" s="23" t="s">
        <v>37</v>
      </c>
      <c r="B49" s="14">
        <f ca="1">B11*($F$15)</f>
        <v>1.1823255813953489E-2</v>
      </c>
      <c r="C49" s="14">
        <f ca="1">C11*($G$15)</f>
        <v>2.7906976744186045E-4</v>
      </c>
      <c r="D49" s="14">
        <f ca="1">D11*($H$15)</f>
        <v>7.8139534883720928E-4</v>
      </c>
      <c r="E49" s="14">
        <f ca="1">E11*($I$15)</f>
        <v>3.3999999999999998E-3</v>
      </c>
      <c r="F49" s="14">
        <f ca="1">F11*($J$15)</f>
        <v>6.4976744186046511E-3</v>
      </c>
      <c r="G49" s="14">
        <f ca="1">G11*($K$15)</f>
        <v>1.0232558139534884E-4</v>
      </c>
      <c r="H49" s="14">
        <f ca="1">H11*($L$15)</f>
        <v>1.8604651162790697E-4</v>
      </c>
      <c r="I49" s="14">
        <f ca="1">I11*($M$15)</f>
        <v>1.9860465116279067E-3</v>
      </c>
      <c r="J49" s="14">
        <f ca="1">J11*($N$15)</f>
        <v>6.5116279069767449E-4</v>
      </c>
      <c r="K49" s="14">
        <f ca="1">K11*($O$15)</f>
        <v>1.4883720930232558E-4</v>
      </c>
      <c r="L49" s="14">
        <f ca="1">L11*($P$15)</f>
        <v>5.581395348837209E-4</v>
      </c>
      <c r="M49" s="14">
        <f ca="1">M11*($Q$15)</f>
        <v>9.3023255813953494E-4</v>
      </c>
      <c r="N49" s="14">
        <f ca="1">N11*($R$15)</f>
        <v>0</v>
      </c>
      <c r="O49" s="14">
        <f ca="1">O11*($S$15)</f>
        <v>4.0511627906976745E-3</v>
      </c>
      <c r="P49" s="14">
        <f ca="1">P11*($T$15)</f>
        <v>4.8837209302325579E-3</v>
      </c>
      <c r="Q49" s="14">
        <f ca="1">Q11*($U$15)</f>
        <v>2.0325581395348835E-3</v>
      </c>
      <c r="R49" s="14">
        <f ca="1">R11*($V$15)</f>
        <v>3.2558139534883724E-5</v>
      </c>
      <c r="S49" s="14">
        <f ca="1">S11*($W$15)</f>
        <v>1.6744186046511627E-3</v>
      </c>
      <c r="T49" s="14">
        <f ca="1">T11*($X$15)</f>
        <v>8.790697674418605E-4</v>
      </c>
      <c r="U49" s="14">
        <f ca="1">U11*($Y$15)</f>
        <v>0</v>
      </c>
      <c r="V49" s="14">
        <f ca="1">V11*($Z$15)</f>
        <v>5.2093023255813959E-4</v>
      </c>
      <c r="W49" s="14">
        <f ca="1">W11*($AA$15)</f>
        <v>0</v>
      </c>
      <c r="X49" s="14">
        <f ca="1">X11*($B$15)</f>
        <v>9.6279069767441861E-4</v>
      </c>
      <c r="Y49" s="14">
        <f ca="1">Y11*($C$15)</f>
        <v>9.3023255813953486E-6</v>
      </c>
      <c r="Z49" s="14">
        <f ca="1">Z11*($D$15)</f>
        <v>9.3023255813953494E-4</v>
      </c>
      <c r="AA49" s="14">
        <f ca="1">AA11*($E$15)</f>
        <v>3.2558139534883724E-5</v>
      </c>
      <c r="AB49" s="19">
        <f t="shared" ca="1" si="4"/>
        <v>4.3353488372093033E-2</v>
      </c>
      <c r="AE49" s="40" t="s">
        <v>1</v>
      </c>
    </row>
    <row r="50" spans="1:31" ht="30.75" x14ac:dyDescent="0.55000000000000004">
      <c r="A50" s="23" t="s">
        <v>38</v>
      </c>
      <c r="B50" s="14">
        <f ca="1">B11*($G$15)</f>
        <v>1.5255813953488372E-3</v>
      </c>
      <c r="C50" s="14">
        <f ca="1">C11*($H$15)</f>
        <v>4.1860465116279067E-4</v>
      </c>
      <c r="D50" s="14">
        <f ca="1">D11*($I$15)</f>
        <v>2.213953488372093E-3</v>
      </c>
      <c r="E50" s="14">
        <f ca="1">E11*($J$15)</f>
        <v>2.1999999999999997E-3</v>
      </c>
      <c r="F50" s="14">
        <f ca="1">F11*($K$15)</f>
        <v>5.9069767441860468E-4</v>
      </c>
      <c r="G50" s="14">
        <f ca="1">G11*($L$15)</f>
        <v>2.0465116279069767E-4</v>
      </c>
      <c r="H50" s="14">
        <f ca="1">H11*($M$15)</f>
        <v>6.5116279069767438E-4</v>
      </c>
      <c r="I50" s="14">
        <f ca="1">I11*($N$15)</f>
        <v>5.6744186046511628E-4</v>
      </c>
      <c r="J50" s="14">
        <f ca="1">J11*($O$15)</f>
        <v>5.2093023255813959E-3</v>
      </c>
      <c r="K50" s="14">
        <f ca="1">K11*($P$15)</f>
        <v>1.3953488372093022E-4</v>
      </c>
      <c r="L50" s="14">
        <f ca="1">L11*($Q$15)</f>
        <v>1.8604651162790697E-4</v>
      </c>
      <c r="M50" s="14">
        <f ca="1">M11*($R$15)</f>
        <v>0</v>
      </c>
      <c r="N50" s="14">
        <f ca="1">N11*($S$15)</f>
        <v>1.4511627906976744E-3</v>
      </c>
      <c r="O50" s="14">
        <f ca="1">O11*($T$15)</f>
        <v>4.3627906976744192E-3</v>
      </c>
      <c r="P50" s="14">
        <f ca="1">P11*($U$15)</f>
        <v>8.0232558139534879E-3</v>
      </c>
      <c r="Q50" s="14">
        <f ca="1">Q11*($V$15)</f>
        <v>6.1860465116279071E-4</v>
      </c>
      <c r="R50" s="14">
        <f ca="1">R11*($W$15)</f>
        <v>2.7906976744186048E-5</v>
      </c>
      <c r="S50" s="14">
        <f ca="1">S11*($X$15)</f>
        <v>8.3720930232558134E-4</v>
      </c>
      <c r="T50" s="14">
        <f ca="1">T11*($Y$15)</f>
        <v>0</v>
      </c>
      <c r="U50" s="14">
        <f ca="1">U11*($Z$15)</f>
        <v>1.6930232558139535E-3</v>
      </c>
      <c r="V50" s="14">
        <f ca="1">V11*($AA$15)</f>
        <v>0</v>
      </c>
      <c r="W50" s="14">
        <f ca="1">W11*($B$15)</f>
        <v>4.1860465116279073E-4</v>
      </c>
      <c r="X50" s="14">
        <f ca="1">X11*($C$15)</f>
        <v>2.1395348837209303E-4</v>
      </c>
      <c r="Y50" s="14">
        <f ca="1">Y11*($D$15)</f>
        <v>4.6511627906976741E-5</v>
      </c>
      <c r="Z50" s="14">
        <f ca="1">Z11*($E$15)</f>
        <v>6.5116279069767438E-4</v>
      </c>
      <c r="AA50" s="14">
        <f ca="1">AA11*($F$15)</f>
        <v>1.4418604651162791E-4</v>
      </c>
      <c r="AB50" s="19">
        <f t="shared" ca="1" si="4"/>
        <v>3.2395348837209306E-2</v>
      </c>
      <c r="AE50" s="40" t="s">
        <v>17</v>
      </c>
    </row>
    <row r="51" spans="1:31" ht="30.75" x14ac:dyDescent="0.55000000000000004">
      <c r="A51" s="23" t="s">
        <v>39</v>
      </c>
      <c r="B51" s="14">
        <f ca="1">B11*($H$15)</f>
        <v>2.2883720930232561E-3</v>
      </c>
      <c r="C51" s="14">
        <f ca="1">C11*($I$15)</f>
        <v>1.186046511627907E-3</v>
      </c>
      <c r="D51" s="14">
        <f ca="1">D11*($J$15)</f>
        <v>1.4325581395348837E-3</v>
      </c>
      <c r="E51" s="14">
        <f ca="1">E11*($K$15)</f>
        <v>1.9999999999999998E-4</v>
      </c>
      <c r="F51" s="14">
        <f ca="1">F11*($L$15)</f>
        <v>1.1813953488372094E-3</v>
      </c>
      <c r="G51" s="14">
        <f ca="1">G11*($M$15)</f>
        <v>7.1627906976744183E-4</v>
      </c>
      <c r="H51" s="14">
        <f ca="1">H11*($N$15)</f>
        <v>1.8604651162790697E-4</v>
      </c>
      <c r="I51" s="14">
        <f ca="1">I11*($O$15)</f>
        <v>4.5395348837209302E-3</v>
      </c>
      <c r="J51" s="14">
        <f ca="1">J11*($P$15)</f>
        <v>4.8837209302325588E-3</v>
      </c>
      <c r="K51" s="14">
        <f ca="1">K11*($Q$15)</f>
        <v>4.6511627906976741E-5</v>
      </c>
      <c r="L51" s="14">
        <f ca="1">L11*($R$15)</f>
        <v>0</v>
      </c>
      <c r="M51" s="14">
        <f ca="1">M11*($S$15)</f>
        <v>2.4186046511627908E-3</v>
      </c>
      <c r="N51" s="14">
        <f ca="1">N11*($T$15)</f>
        <v>1.5627906976744186E-3</v>
      </c>
      <c r="O51" s="14">
        <f ca="1">O11*($U$15)</f>
        <v>7.1674418604651168E-3</v>
      </c>
      <c r="P51" s="14">
        <f ca="1">P11*($V$15)</f>
        <v>2.4418604651162789E-3</v>
      </c>
      <c r="Q51" s="14">
        <f ca="1">Q11*($W$15)</f>
        <v>5.3023255813953486E-4</v>
      </c>
      <c r="R51" s="14">
        <f ca="1">R11*($X$15)</f>
        <v>1.3953488372093024E-5</v>
      </c>
      <c r="S51" s="14">
        <f ca="1">S11*($Y$15)</f>
        <v>0</v>
      </c>
      <c r="T51" s="14">
        <f ca="1">T11*($Z$15)</f>
        <v>1.1720930232558139E-3</v>
      </c>
      <c r="U51" s="14">
        <f ca="1">U11*($AA$15)</f>
        <v>0</v>
      </c>
      <c r="V51" s="14">
        <f ca="1">V11*($B$15)</f>
        <v>1.1720930232558139E-3</v>
      </c>
      <c r="W51" s="14">
        <f ca="1">W11*($C$15)</f>
        <v>9.3023255813953483E-5</v>
      </c>
      <c r="X51" s="14">
        <f ca="1">X11*($D$15)</f>
        <v>1.069767441860465E-3</v>
      </c>
      <c r="Y51" s="14">
        <f ca="1">Y11*($E$15)</f>
        <v>3.2558139534883724E-5</v>
      </c>
      <c r="Z51" s="14">
        <f ca="1">Z11*($F$15)</f>
        <v>2.8837209302325583E-3</v>
      </c>
      <c r="AA51" s="14">
        <f ca="1">AA11*($G$15)</f>
        <v>1.8604651162790697E-5</v>
      </c>
      <c r="AB51" s="19">
        <f t="shared" ca="1" si="4"/>
        <v>3.7237209302325582E-2</v>
      </c>
      <c r="AE51" s="40" t="s">
        <v>14</v>
      </c>
    </row>
    <row r="52" spans="1:31" ht="30.75" x14ac:dyDescent="0.55000000000000004">
      <c r="A52" s="23" t="s">
        <v>40</v>
      </c>
      <c r="B52" s="14">
        <f ca="1">B11*($I$15)</f>
        <v>6.4837209302325586E-3</v>
      </c>
      <c r="C52" s="14">
        <f ca="1">C11*($J$15)</f>
        <v>7.6744186046511626E-4</v>
      </c>
      <c r="D52" s="14">
        <f ca="1">D11*($K$15)</f>
        <v>1.302325581395349E-4</v>
      </c>
      <c r="E52" s="14">
        <f ca="1">E11*($L$15)</f>
        <v>3.9999999999999996E-4</v>
      </c>
      <c r="F52" s="14">
        <f ca="1">F11*($M$15)</f>
        <v>4.1348837209302328E-3</v>
      </c>
      <c r="G52" s="14">
        <f ca="1">G11*($N$15)</f>
        <v>2.0465116279069767E-4</v>
      </c>
      <c r="H52" s="14">
        <f ca="1">H11*($O$15)</f>
        <v>1.4883720930232557E-3</v>
      </c>
      <c r="I52" s="14">
        <f ca="1">I11*($P$15)</f>
        <v>4.2558139534883722E-3</v>
      </c>
      <c r="J52" s="14">
        <f ca="1">J11*($Q$15)</f>
        <v>1.6279069767441861E-3</v>
      </c>
      <c r="K52" s="14">
        <f ca="1">K11*($R$15)</f>
        <v>0</v>
      </c>
      <c r="L52" s="14">
        <f ca="1">L11*($S$15)</f>
        <v>4.8372093023255812E-4</v>
      </c>
      <c r="M52" s="14">
        <f ca="1">M11*($T$15)</f>
        <v>2.6046511627906975E-3</v>
      </c>
      <c r="N52" s="14">
        <f ca="1">N11*($U$15)</f>
        <v>2.5674418604651164E-3</v>
      </c>
      <c r="O52" s="14">
        <f ca="1">O11*($V$15)</f>
        <v>2.1813953488372096E-3</v>
      </c>
      <c r="P52" s="14">
        <f ca="1">P11*($W$15)</f>
        <v>2.0930232558139532E-3</v>
      </c>
      <c r="Q52" s="14">
        <f ca="1">Q11*($X$15)</f>
        <v>2.6511627906976743E-4</v>
      </c>
      <c r="R52" s="14">
        <f ca="1">R11*($Y$15)</f>
        <v>0</v>
      </c>
      <c r="S52" s="14">
        <f ca="1">S11*($Z$15)</f>
        <v>1.1162790697674418E-3</v>
      </c>
      <c r="T52" s="14">
        <f ca="1">T11*($AA$15)</f>
        <v>0</v>
      </c>
      <c r="U52" s="14">
        <f ca="1">U11*($B$15)</f>
        <v>3.8093023255813953E-3</v>
      </c>
      <c r="V52" s="14">
        <f ca="1">V11*($C$15)</f>
        <v>2.604651162790698E-4</v>
      </c>
      <c r="W52" s="14">
        <f ca="1">W11*($D$15)</f>
        <v>4.6511627906976747E-4</v>
      </c>
      <c r="X52" s="14">
        <f ca="1">X11*($E$15)</f>
        <v>7.4883720930232561E-4</v>
      </c>
      <c r="Y52" s="14">
        <f ca="1">Y11*($F$15)</f>
        <v>1.4418604651162791E-4</v>
      </c>
      <c r="Z52" s="14">
        <f ca="1">Z11*($G$15)</f>
        <v>3.7209302325581393E-4</v>
      </c>
      <c r="AA52" s="14">
        <f ca="1">AA11*($H$15)</f>
        <v>2.7906976744186048E-5</v>
      </c>
      <c r="AB52" s="19">
        <f t="shared" ca="1" si="4"/>
        <v>3.6632558139534879E-2</v>
      </c>
      <c r="AE52" s="40" t="s">
        <v>0</v>
      </c>
    </row>
    <row r="53" spans="1:31" ht="30.75" x14ac:dyDescent="0.55000000000000004">
      <c r="A53" s="23" t="s">
        <v>41</v>
      </c>
      <c r="B53" s="14">
        <f ca="1">B11*($J$15)</f>
        <v>4.1953488372093025E-3</v>
      </c>
      <c r="C53" s="14">
        <f ca="1">C11*($K$15)</f>
        <v>6.9767441860465112E-5</v>
      </c>
      <c r="D53" s="14">
        <f ca="1">D11*($L$15)</f>
        <v>2.604651162790698E-4</v>
      </c>
      <c r="E53" s="14">
        <f ca="1">E11*($M$15)</f>
        <v>1.3999999999999998E-3</v>
      </c>
      <c r="F53" s="14">
        <f ca="1">F11*($N$15)</f>
        <v>1.1813953488372094E-3</v>
      </c>
      <c r="G53" s="14">
        <f ca="1">G11*($O$15)</f>
        <v>1.6372093023255814E-3</v>
      </c>
      <c r="H53" s="14">
        <f ca="1">H11*($P$15)</f>
        <v>1.3953488372093023E-3</v>
      </c>
      <c r="I53" s="14">
        <f ca="1">I11*($Q$15)</f>
        <v>1.4186046511627907E-3</v>
      </c>
      <c r="J53" s="14">
        <f ca="1">J11*($R$15)</f>
        <v>0</v>
      </c>
      <c r="K53" s="14">
        <f ca="1">K11*($S$15)</f>
        <v>1.2093023255813953E-4</v>
      </c>
      <c r="L53" s="14">
        <f ca="1">L11*($T$15)</f>
        <v>5.2093023255813959E-4</v>
      </c>
      <c r="M53" s="14">
        <f ca="1">M11*($U$15)</f>
        <v>4.2790697674418609E-3</v>
      </c>
      <c r="N53" s="14">
        <f ca="1">N11*($V$15)</f>
        <v>7.8139534883720928E-4</v>
      </c>
      <c r="O53" s="14">
        <f ca="1">O11*($W$15)</f>
        <v>1.8697674418604651E-3</v>
      </c>
      <c r="P53" s="14">
        <f ca="1">P11*($X$15)</f>
        <v>1.0465116279069766E-3</v>
      </c>
      <c r="Q53" s="14">
        <f ca="1">Q11*($Y$15)</f>
        <v>0</v>
      </c>
      <c r="R53" s="14">
        <f ca="1">R11*($Z$15)</f>
        <v>1.8604651162790697E-5</v>
      </c>
      <c r="S53" s="14">
        <f ca="1">S11*($AA$15)</f>
        <v>0</v>
      </c>
      <c r="T53" s="14">
        <f ca="1">T11*($B$15)</f>
        <v>2.6372093023255814E-3</v>
      </c>
      <c r="U53" s="14">
        <f ca="1">U11*($C$15)</f>
        <v>8.4651162790697673E-4</v>
      </c>
      <c r="V53" s="14">
        <f ca="1">V11*($D$15)</f>
        <v>1.3023255813953488E-3</v>
      </c>
      <c r="W53" s="14">
        <f ca="1">W11*($E$15)</f>
        <v>3.2558139534883719E-4</v>
      </c>
      <c r="X53" s="14">
        <f ca="1">X11*($F$15)</f>
        <v>3.3162790697674419E-3</v>
      </c>
      <c r="Y53" s="14">
        <f ca="1">Y11*($G$15)</f>
        <v>1.8604651162790697E-5</v>
      </c>
      <c r="Z53" s="14">
        <f ca="1">Z11*($H$15)</f>
        <v>5.581395348837209E-4</v>
      </c>
      <c r="AA53" s="14">
        <f ca="1">AA11*($I$15)</f>
        <v>7.9069767441860466E-5</v>
      </c>
      <c r="AB53" s="19">
        <f t="shared" ca="1" si="4"/>
        <v>2.9279069767441868E-2</v>
      </c>
      <c r="AE53" s="40" t="s">
        <v>5</v>
      </c>
    </row>
    <row r="54" spans="1:31" ht="30.75" x14ac:dyDescent="0.55000000000000004">
      <c r="A54" s="23" t="s">
        <v>42</v>
      </c>
      <c r="B54" s="14">
        <f ca="1">B11*($K$15)</f>
        <v>3.8139534883720931E-4</v>
      </c>
      <c r="C54" s="14">
        <f ca="1">C11*($L$15)</f>
        <v>1.3953488372093022E-4</v>
      </c>
      <c r="D54" s="14">
        <f ca="1">D11*($M$15)</f>
        <v>9.1162790697674417E-4</v>
      </c>
      <c r="E54" s="14">
        <f ca="1">E11*($N$15)</f>
        <v>3.9999999999999996E-4</v>
      </c>
      <c r="F54" s="14">
        <f ca="1">F11*($O$15)</f>
        <v>9.4511627906976748E-3</v>
      </c>
      <c r="G54" s="14">
        <f ca="1">G11*($P$15)</f>
        <v>1.5348837209302325E-3</v>
      </c>
      <c r="H54" s="14">
        <f ca="1">H11*($Q$15)</f>
        <v>4.6511627906976747E-4</v>
      </c>
      <c r="I54" s="14">
        <f ca="1">I11*($R$15)</f>
        <v>0</v>
      </c>
      <c r="J54" s="14">
        <f ca="1">J11*($S$15)</f>
        <v>4.2325581395348845E-3</v>
      </c>
      <c r="K54" s="14">
        <f ca="1">K11*($T$15)</f>
        <v>1.302325581395349E-4</v>
      </c>
      <c r="L54" s="14">
        <f ca="1">L11*($U$15)</f>
        <v>8.5581395348837211E-4</v>
      </c>
      <c r="M54" s="14">
        <f ca="1">M11*($V$15)</f>
        <v>1.3023255813953488E-3</v>
      </c>
      <c r="N54" s="14">
        <f ca="1">N11*($W$15)</f>
        <v>6.6976744186046514E-4</v>
      </c>
      <c r="O54" s="14">
        <f ca="1">O11*($X$15)</f>
        <v>9.3488372093023257E-4</v>
      </c>
      <c r="P54" s="14">
        <f ca="1">P11*($Y$15)</f>
        <v>0</v>
      </c>
      <c r="Q54" s="14">
        <f ca="1">Q11*($Z$15)</f>
        <v>3.5348837209302322E-4</v>
      </c>
      <c r="R54" s="14">
        <f ca="1">R11*($AA$15)</f>
        <v>0</v>
      </c>
      <c r="S54" s="14">
        <f ca="1">S11*($B$15)</f>
        <v>2.5116279069767439E-3</v>
      </c>
      <c r="T54" s="14">
        <f ca="1">T11*($C$15)</f>
        <v>5.8604651162790693E-4</v>
      </c>
      <c r="U54" s="14">
        <f ca="1">U11*($D$15)</f>
        <v>4.2325581395348836E-3</v>
      </c>
      <c r="V54" s="14">
        <f ca="1">V11*($E$15)</f>
        <v>9.1162790697674417E-4</v>
      </c>
      <c r="W54" s="14">
        <f ca="1">W11*($F$15)</f>
        <v>1.4418604651162791E-3</v>
      </c>
      <c r="X54" s="14">
        <f ca="1">X11*($G$15)</f>
        <v>4.2790697674418605E-4</v>
      </c>
      <c r="Y54" s="14">
        <f ca="1">Y11*($H$15)</f>
        <v>2.7906976744186048E-5</v>
      </c>
      <c r="Z54" s="14">
        <f ca="1">Z11*($I$15)</f>
        <v>1.5813953488372093E-3</v>
      </c>
      <c r="AA54" s="14">
        <f ca="1">AA11*($J$15)</f>
        <v>5.1162790697674418E-5</v>
      </c>
      <c r="AB54" s="19">
        <f t="shared" ca="1" si="4"/>
        <v>3.3534883720930234E-2</v>
      </c>
      <c r="AE54" s="40" t="s">
        <v>12</v>
      </c>
    </row>
    <row r="55" spans="1:31" ht="30.75" x14ac:dyDescent="0.55000000000000004">
      <c r="A55" s="23" t="s">
        <v>43</v>
      </c>
      <c r="B55" s="14">
        <f ca="1">B11*($L$15)</f>
        <v>7.6279069767441862E-4</v>
      </c>
      <c r="C55" s="14">
        <f ca="1">C11*($M$15)</f>
        <v>4.8837209302325581E-4</v>
      </c>
      <c r="D55" s="14">
        <f ca="1">D11*($N$15)</f>
        <v>2.604651162790698E-4</v>
      </c>
      <c r="E55" s="14">
        <f ca="1">E11*($O$15)</f>
        <v>3.1999999999999997E-3</v>
      </c>
      <c r="F55" s="14">
        <f ca="1">F11*($P$15)</f>
        <v>8.8604651162790694E-3</v>
      </c>
      <c r="G55" s="14">
        <f ca="1">G11*($Q$15)</f>
        <v>5.116279069767441E-4</v>
      </c>
      <c r="H55" s="14">
        <f ca="1">H11*($R$15)</f>
        <v>0</v>
      </c>
      <c r="I55" s="14">
        <f ca="1">I11*($S$15)</f>
        <v>3.6883720930232559E-3</v>
      </c>
      <c r="J55" s="14">
        <f ca="1">J11*($T$15)</f>
        <v>4.5581395348837216E-3</v>
      </c>
      <c r="K55" s="14">
        <f ca="1">K11*($U$15)</f>
        <v>2.1395348837209303E-4</v>
      </c>
      <c r="L55" s="14">
        <f ca="1">L11*($V$15)</f>
        <v>2.604651162790698E-4</v>
      </c>
      <c r="M55" s="14">
        <f ca="1">M11*($W$15)</f>
        <v>1.1162790697674418E-3</v>
      </c>
      <c r="N55" s="14">
        <f ca="1">N11*($X$15)</f>
        <v>3.3488372093023257E-4</v>
      </c>
      <c r="O55" s="14">
        <f ca="1">O11*($Y$15)</f>
        <v>0</v>
      </c>
      <c r="P55" s="14">
        <f ca="1">P11*($Z$15)</f>
        <v>1.3953488372093023E-3</v>
      </c>
      <c r="Q55" s="14">
        <f ca="1">Q11*($AA$15)</f>
        <v>0</v>
      </c>
      <c r="R55" s="14">
        <f ca="1">R11*($B$15)</f>
        <v>4.1860465116279071E-5</v>
      </c>
      <c r="S55" s="14">
        <f ca="1">S11*($C$15)</f>
        <v>5.581395348837209E-4</v>
      </c>
      <c r="T55" s="14">
        <f ca="1">T11*($D$15)</f>
        <v>2.9302325581395347E-3</v>
      </c>
      <c r="U55" s="14">
        <f ca="1">U11*($E$15)</f>
        <v>2.9627906976744185E-3</v>
      </c>
      <c r="V55" s="14">
        <f ca="1">V11*($F$15)</f>
        <v>4.037209302325582E-3</v>
      </c>
      <c r="W55" s="14">
        <f ca="1">W11*($G$15)</f>
        <v>1.8604651162790697E-4</v>
      </c>
      <c r="X55" s="14">
        <f ca="1">X11*($H$15)</f>
        <v>6.41860465116279E-4</v>
      </c>
      <c r="Y55" s="14">
        <f ca="1">Y11*($I$15)</f>
        <v>7.9069767441860466E-5</v>
      </c>
      <c r="Z55" s="14">
        <f ca="1">Z11*($J$15)</f>
        <v>1.0232558139534884E-3</v>
      </c>
      <c r="AA55" s="14">
        <f ca="1">AA11*($K$15)</f>
        <v>4.6511627906976743E-6</v>
      </c>
      <c r="AB55" s="19">
        <f t="shared" ca="1" si="4"/>
        <v>3.8116279069767452E-2</v>
      </c>
      <c r="AE55" s="40" t="s">
        <v>19</v>
      </c>
    </row>
    <row r="56" spans="1:31" ht="30.75" x14ac:dyDescent="0.55000000000000004">
      <c r="A56" s="23" t="s">
        <v>44</v>
      </c>
      <c r="B56" s="14">
        <f ca="1">B11*($M$15)</f>
        <v>2.6697674418604653E-3</v>
      </c>
      <c r="C56" s="14">
        <f ca="1">C11*($N$15)</f>
        <v>1.3953488372093022E-4</v>
      </c>
      <c r="D56" s="14">
        <f ca="1">D11*($O$15)</f>
        <v>2.0837209302325584E-3</v>
      </c>
      <c r="E56" s="14">
        <f ca="1">E11*($P$15)</f>
        <v>2.9999999999999996E-3</v>
      </c>
      <c r="F56" s="14">
        <f ca="1">F11*($Q$15)</f>
        <v>2.9534883720930233E-3</v>
      </c>
      <c r="G56" s="14">
        <f ca="1">G11*($R$15)</f>
        <v>0</v>
      </c>
      <c r="H56" s="14">
        <f ca="1">H11*($S$15)</f>
        <v>1.2093023255813954E-3</v>
      </c>
      <c r="I56" s="14">
        <f ca="1">I11*($T$15)</f>
        <v>3.9720930232558134E-3</v>
      </c>
      <c r="J56" s="14">
        <f ca="1">J11*($U$15)</f>
        <v>7.4883720930232567E-3</v>
      </c>
      <c r="K56" s="14">
        <f ca="1">K11*($V$15)</f>
        <v>6.5116279069767449E-5</v>
      </c>
      <c r="L56" s="14">
        <f ca="1">L11*($W$15)</f>
        <v>2.2325581395348838E-4</v>
      </c>
      <c r="M56" s="14">
        <f ca="1">M11*($X$15)</f>
        <v>5.581395348837209E-4</v>
      </c>
      <c r="N56" s="14">
        <f ca="1">N11*($Y$15)</f>
        <v>0</v>
      </c>
      <c r="O56" s="14">
        <f ca="1">O11*($Z$15)</f>
        <v>1.2465116279069769E-3</v>
      </c>
      <c r="P56" s="14">
        <f ca="1">P11*($AA$15)</f>
        <v>0</v>
      </c>
      <c r="Q56" s="14">
        <f ca="1">Q11*($B$15)</f>
        <v>7.9534883720930229E-4</v>
      </c>
      <c r="R56" s="14">
        <f ca="1">R11*($C$15)</f>
        <v>9.3023255813953486E-6</v>
      </c>
      <c r="S56" s="14">
        <f ca="1">S11*($D$15)</f>
        <v>2.7906976744186047E-3</v>
      </c>
      <c r="T56" s="14">
        <f ca="1">T11*($E$15)</f>
        <v>2.0511627906976745E-3</v>
      </c>
      <c r="U56" s="14">
        <f ca="1">U11*($F$15)</f>
        <v>1.3120930232558141E-2</v>
      </c>
      <c r="V56" s="14">
        <f ca="1">V11*($G$15)</f>
        <v>5.2093023255813959E-4</v>
      </c>
      <c r="W56" s="14">
        <f ca="1">W11*($H$15)</f>
        <v>2.7906976744186045E-4</v>
      </c>
      <c r="X56" s="14">
        <f ca="1">X11*($I$15)</f>
        <v>1.8186046511627907E-3</v>
      </c>
      <c r="Y56" s="14">
        <f ca="1">Y11*($J$15)</f>
        <v>5.1162790697674418E-5</v>
      </c>
      <c r="Z56" s="14">
        <f ca="1">Z11*($K$15)</f>
        <v>9.3023255813953483E-5</v>
      </c>
      <c r="AA56" s="14">
        <f ca="1">AA11*($L$15)</f>
        <v>9.3023255813953486E-6</v>
      </c>
      <c r="AB56" s="19">
        <f t="shared" ca="1" si="4"/>
        <v>4.7148837209302331E-2</v>
      </c>
      <c r="AE56" s="40" t="s">
        <v>23</v>
      </c>
    </row>
    <row r="57" spans="1:31" ht="30.75" x14ac:dyDescent="0.55000000000000004">
      <c r="A57" s="23" t="s">
        <v>45</v>
      </c>
      <c r="B57" s="14">
        <f ca="1">B11*($N$15)</f>
        <v>7.6279069767441862E-4</v>
      </c>
      <c r="C57" s="14">
        <f ca="1">C11*($O$15)</f>
        <v>1.1162790697674418E-3</v>
      </c>
      <c r="D57" s="14">
        <f ca="1">D11*($P$15)</f>
        <v>1.9534883720930232E-3</v>
      </c>
      <c r="E57" s="14">
        <f ca="1">E11*($Q$15)</f>
        <v>9.999999999999998E-4</v>
      </c>
      <c r="F57" s="14">
        <f ca="1">F11*($R$15)</f>
        <v>0</v>
      </c>
      <c r="G57" s="14">
        <f ca="1">G11*($S$15)</f>
        <v>1.3302325581395348E-3</v>
      </c>
      <c r="H57" s="14">
        <f ca="1">H11*($T$15)</f>
        <v>1.3023255813953488E-3</v>
      </c>
      <c r="I57" s="14">
        <f ca="1">I11*($U$15)</f>
        <v>6.5255813953488369E-3</v>
      </c>
      <c r="J57" s="14">
        <f ca="1">J11*($V$15)</f>
        <v>2.2790697674418608E-3</v>
      </c>
      <c r="K57" s="14">
        <f ca="1">K11*($W$15)</f>
        <v>5.5813953488372095E-5</v>
      </c>
      <c r="L57" s="14">
        <f ca="1">L11*($X$15)</f>
        <v>1.1162790697674419E-4</v>
      </c>
      <c r="M57" s="14">
        <f ca="1">M11*($Y$15)</f>
        <v>0</v>
      </c>
      <c r="N57" s="14">
        <f ca="1">N11*($Z$15)</f>
        <v>4.4651162790697676E-4</v>
      </c>
      <c r="O57" s="14">
        <f ca="1">O11*($AA$15)</f>
        <v>0</v>
      </c>
      <c r="P57" s="14">
        <f ca="1">P11*($B$15)</f>
        <v>3.13953488372093E-3</v>
      </c>
      <c r="Q57" s="14">
        <f ca="1">Q11*($C$15)</f>
        <v>1.7674418604651161E-4</v>
      </c>
      <c r="R57" s="14">
        <f ca="1">R11*($D$15)</f>
        <v>4.6511627906976741E-5</v>
      </c>
      <c r="S57" s="14">
        <f ca="1">S11*($E$15)</f>
        <v>1.9534883720930232E-3</v>
      </c>
      <c r="T57" s="14">
        <f ca="1">T11*($F$15)</f>
        <v>9.0837209302325594E-3</v>
      </c>
      <c r="U57" s="14">
        <f ca="1">U11*($G$15)</f>
        <v>1.6930232558139535E-3</v>
      </c>
      <c r="V57" s="14">
        <f ca="1">V11*($H$15)</f>
        <v>7.8139534883720928E-4</v>
      </c>
      <c r="W57" s="14">
        <f ca="1">W11*($I$15)</f>
        <v>7.9069767441860466E-4</v>
      </c>
      <c r="X57" s="14">
        <f ca="1">X11*($J$15)</f>
        <v>1.1767441860465115E-3</v>
      </c>
      <c r="Y57" s="14">
        <f ca="1">Y11*($K$15)</f>
        <v>4.6511627906976743E-6</v>
      </c>
      <c r="Z57" s="14">
        <f ca="1">Z11*($L$15)</f>
        <v>1.8604651162790697E-4</v>
      </c>
      <c r="AA57" s="14">
        <f ca="1">AA11*($M$15)</f>
        <v>3.2558139534883724E-5</v>
      </c>
      <c r="AB57" s="19">
        <f t="shared" ca="1" si="4"/>
        <v>3.594883720930233E-2</v>
      </c>
      <c r="AE57" s="40" t="s">
        <v>20</v>
      </c>
    </row>
    <row r="58" spans="1:31" ht="30.75" x14ac:dyDescent="0.55000000000000004">
      <c r="A58" s="23" t="s">
        <v>46</v>
      </c>
      <c r="B58" s="14">
        <f ca="1">B11*($O$15)</f>
        <v>6.102325581395349E-3</v>
      </c>
      <c r="C58" s="14">
        <f ca="1">C11*($P$15)</f>
        <v>1.0465116279069766E-3</v>
      </c>
      <c r="D58" s="14">
        <f ca="1">D11*($Q$15)</f>
        <v>6.5116279069767438E-4</v>
      </c>
      <c r="E58" s="14">
        <f ca="1">E11*($R$15)</f>
        <v>0</v>
      </c>
      <c r="F58" s="14">
        <f ca="1">F11*($S$15)</f>
        <v>7.6790697674418602E-3</v>
      </c>
      <c r="G58" s="14">
        <f ca="1">G11*($T$15)</f>
        <v>1.4325581395348837E-3</v>
      </c>
      <c r="H58" s="14">
        <f ca="1">H11*($U$15)</f>
        <v>2.1395348837209304E-3</v>
      </c>
      <c r="I58" s="14">
        <f ca="1">I11*($V$15)</f>
        <v>1.9860465116279067E-3</v>
      </c>
      <c r="J58" s="14">
        <f ca="1">J11*($W$15)</f>
        <v>1.9534883720930232E-3</v>
      </c>
      <c r="K58" s="14">
        <f ca="1">K11*($X$15)</f>
        <v>2.7906976744186048E-5</v>
      </c>
      <c r="L58" s="14">
        <f ca="1">L11*($Y$15)</f>
        <v>0</v>
      </c>
      <c r="M58" s="14">
        <f ca="1">M11*($Z$15)</f>
        <v>7.4418604651162786E-4</v>
      </c>
      <c r="N58" s="14">
        <f ca="1">N11*($AA$15)</f>
        <v>0</v>
      </c>
      <c r="O58" s="14">
        <f ca="1">O11*($B$15)</f>
        <v>2.8046511627906976E-3</v>
      </c>
      <c r="P58" s="14">
        <f ca="1">P11*($C$15)</f>
        <v>6.9767441860465117E-4</v>
      </c>
      <c r="Q58" s="14">
        <f ca="1">Q11*($D$15)</f>
        <v>8.8372093023255814E-4</v>
      </c>
      <c r="R58" s="14">
        <f ca="1">R11*($E$15)</f>
        <v>3.2558139534883724E-5</v>
      </c>
      <c r="S58" s="14">
        <f ca="1">S11*($F$15)</f>
        <v>8.6511627906976744E-3</v>
      </c>
      <c r="T58" s="14">
        <f ca="1">T11*($G$15)</f>
        <v>1.1720930232558139E-3</v>
      </c>
      <c r="U58" s="14">
        <f ca="1">U11*($H$15)</f>
        <v>2.5395348837209302E-3</v>
      </c>
      <c r="V58" s="14">
        <f ca="1">V11*($I$15)</f>
        <v>2.213953488372093E-3</v>
      </c>
      <c r="W58" s="14">
        <f ca="1">W11*($J$15)</f>
        <v>5.1162790697674421E-4</v>
      </c>
      <c r="X58" s="14">
        <f ca="1">X11*($K$15)</f>
        <v>1.0697674418604651E-4</v>
      </c>
      <c r="Y58" s="14">
        <f ca="1">Y11*($L$15)</f>
        <v>9.3023255813953486E-6</v>
      </c>
      <c r="Z58" s="14">
        <f ca="1">Z11*($M$15)</f>
        <v>6.5116279069767438E-4</v>
      </c>
      <c r="AA58" s="14">
        <f ca="1">AA11*($N$15)</f>
        <v>9.3023255813953486E-6</v>
      </c>
      <c r="AB58" s="19">
        <f t="shared" ca="1" si="4"/>
        <v>4.4046511627906987E-2</v>
      </c>
      <c r="AE58" s="40" t="s">
        <v>13</v>
      </c>
    </row>
    <row r="59" spans="1:31" ht="30.75" x14ac:dyDescent="0.55000000000000004">
      <c r="A59" s="23" t="s">
        <v>47</v>
      </c>
      <c r="B59" s="14">
        <f ca="1">B11*($P$15)</f>
        <v>5.7209302325581394E-3</v>
      </c>
      <c r="C59" s="14">
        <f ca="1">C11*($Q$15)</f>
        <v>3.4883720930232559E-4</v>
      </c>
      <c r="D59" s="14">
        <f ca="1">D11*($R$15)</f>
        <v>0</v>
      </c>
      <c r="E59" s="14">
        <f ca="1">E11*($S$15)</f>
        <v>2.5999999999999999E-3</v>
      </c>
      <c r="F59" s="14">
        <f ca="1">F11*($T$15)</f>
        <v>8.2697674418604657E-3</v>
      </c>
      <c r="G59" s="14">
        <f ca="1">G11*($U$15)</f>
        <v>2.353488372093023E-3</v>
      </c>
      <c r="H59" s="14">
        <f ca="1">H11*($V$15)</f>
        <v>6.5116279069767438E-4</v>
      </c>
      <c r="I59" s="14">
        <f ca="1">I11*($W$15)</f>
        <v>1.7023255813953487E-3</v>
      </c>
      <c r="J59" s="14">
        <f ca="1">J11*($X$15)</f>
        <v>9.7674418604651162E-4</v>
      </c>
      <c r="K59" s="14">
        <f ca="1">K11*($Y$15)</f>
        <v>0</v>
      </c>
      <c r="L59" s="14">
        <f ca="1">L11*($Z$15)</f>
        <v>1.4883720930232558E-4</v>
      </c>
      <c r="M59" s="14">
        <f ca="1">M11*($AA$15)</f>
        <v>0</v>
      </c>
      <c r="N59" s="14">
        <f ca="1">N11*($B$15)</f>
        <v>1.0046511627906977E-3</v>
      </c>
      <c r="O59" s="14">
        <f ca="1">O11*($C$15)</f>
        <v>6.2325581395348845E-4</v>
      </c>
      <c r="P59" s="14">
        <f ca="1">P11*($D$15)</f>
        <v>3.4883720930232558E-3</v>
      </c>
      <c r="Q59" s="14">
        <f ca="1">Q11*($E$15)</f>
        <v>6.1860465116279071E-4</v>
      </c>
      <c r="R59" s="14">
        <f ca="1">R11*($F$15)</f>
        <v>1.4418604651162791E-4</v>
      </c>
      <c r="S59" s="14">
        <f ca="1">S11*($G$15)</f>
        <v>1.1162790697674418E-3</v>
      </c>
      <c r="T59" s="14">
        <f ca="1">T11*($H$15)</f>
        <v>1.758139534883721E-3</v>
      </c>
      <c r="U59" s="14">
        <f ca="1">U11*($I$15)</f>
        <v>7.1953488372093017E-3</v>
      </c>
      <c r="V59" s="14">
        <f ca="1">V11*($J$15)</f>
        <v>1.4325581395348837E-3</v>
      </c>
      <c r="W59" s="14">
        <f ca="1">W11*($K$15)</f>
        <v>4.6511627906976741E-5</v>
      </c>
      <c r="X59" s="14">
        <f ca="1">X11*($L$15)</f>
        <v>2.1395348837209303E-4</v>
      </c>
      <c r="Y59" s="14">
        <f ca="1">Y11*($M$15)</f>
        <v>3.2558139534883724E-5</v>
      </c>
      <c r="Z59" s="14">
        <f ca="1">Z11*($N$15)</f>
        <v>1.8604651162790697E-4</v>
      </c>
      <c r="AA59" s="14">
        <f ca="1">AA11*($O$15)</f>
        <v>7.4418604651162789E-5</v>
      </c>
      <c r="AB59" s="39">
        <f t="shared" ca="1" si="4"/>
        <v>4.0706976744186052E-2</v>
      </c>
      <c r="AC59" s="2"/>
      <c r="AD59" s="2"/>
      <c r="AE59" s="42" t="s">
        <v>24</v>
      </c>
    </row>
    <row r="60" spans="1:31" ht="30.75" x14ac:dyDescent="0.55000000000000004">
      <c r="A60" s="23" t="s">
        <v>48</v>
      </c>
      <c r="B60" s="14">
        <f ca="1">B11*($Q$15)</f>
        <v>1.9069767441860467E-3</v>
      </c>
      <c r="C60" s="14">
        <f ca="1">C11*($R$15)</f>
        <v>0</v>
      </c>
      <c r="D60" s="14">
        <f ca="1">D11*($S$15)</f>
        <v>1.6930232558139535E-3</v>
      </c>
      <c r="E60" s="14">
        <f ca="1">E11*($T$15)</f>
        <v>2.7999999999999995E-3</v>
      </c>
      <c r="F60" s="14">
        <f ca="1">F11*($U$15)</f>
        <v>1.3586046511627908E-2</v>
      </c>
      <c r="G60" s="14">
        <f ca="1">G11*($V$15)</f>
        <v>7.1627906976744183E-4</v>
      </c>
      <c r="H60" s="14">
        <f ca="1">H11*($W$15)</f>
        <v>5.581395348837209E-4</v>
      </c>
      <c r="I60" s="14">
        <f ca="1">I11*($X$15)</f>
        <v>8.5116279069767436E-4</v>
      </c>
      <c r="J60" s="14">
        <f ca="1">J11*($Y$15)</f>
        <v>0</v>
      </c>
      <c r="K60" s="14">
        <f ca="1">K11*($Z$15)</f>
        <v>3.7209302325581394E-5</v>
      </c>
      <c r="L60" s="14">
        <f ca="1">L11*($AA$15)</f>
        <v>0</v>
      </c>
      <c r="M60" s="14">
        <f ca="1">M11*($B$15)</f>
        <v>1.6744186046511629E-3</v>
      </c>
      <c r="N60" s="14">
        <f ca="1">N11*($C$15)</f>
        <v>2.2325581395348838E-4</v>
      </c>
      <c r="O60" s="14">
        <f ca="1">O11*($D$15)</f>
        <v>3.1162790697674418E-3</v>
      </c>
      <c r="P60" s="14">
        <f ca="1">P11*($E$15)</f>
        <v>2.4418604651162789E-3</v>
      </c>
      <c r="Q60" s="14">
        <f ca="1">Q11*($F$15)</f>
        <v>2.7395348837209303E-3</v>
      </c>
      <c r="R60" s="14">
        <f ca="1">R11*($G$15)</f>
        <v>1.8604651162790697E-5</v>
      </c>
      <c r="S60" s="14">
        <f ca="1">S11*($H$15)</f>
        <v>1.6744186046511627E-3</v>
      </c>
      <c r="T60" s="14">
        <f ca="1">T11*($I$15)</f>
        <v>4.9813953488372096E-3</v>
      </c>
      <c r="U60" s="14">
        <f ca="1">U11*($J$15)</f>
        <v>4.6558139534883716E-3</v>
      </c>
      <c r="V60" s="14">
        <f ca="1">V11*($K$15)</f>
        <v>1.302325581395349E-4</v>
      </c>
      <c r="W60" s="14">
        <f ca="1">W11*($L$15)</f>
        <v>9.3023255813953483E-5</v>
      </c>
      <c r="X60" s="14">
        <f ca="1">X11*($M$15)</f>
        <v>7.4883720930232561E-4</v>
      </c>
      <c r="Y60" s="14">
        <f ca="1">Y11*($N$15)</f>
        <v>9.3023255813953486E-6</v>
      </c>
      <c r="Z60" s="14">
        <f ca="1">Z11*($O$15)</f>
        <v>1.4883720930232557E-3</v>
      </c>
      <c r="AA60" s="14">
        <f ca="1">AA11*($P$15)</f>
        <v>6.9767441860465112E-5</v>
      </c>
      <c r="AB60" s="39">
        <f t="shared" ca="1" si="4"/>
        <v>4.6213953488372088E-2</v>
      </c>
      <c r="AC60" s="2"/>
      <c r="AD60" s="2"/>
      <c r="AE60" s="42" t="s">
        <v>9</v>
      </c>
    </row>
    <row r="61" spans="1:31" ht="30.75" x14ac:dyDescent="0.55000000000000004">
      <c r="A61" s="23" t="s">
        <v>49</v>
      </c>
      <c r="B61" s="14">
        <f ca="1">B11*($R$15)</f>
        <v>0</v>
      </c>
      <c r="C61" s="14">
        <f ca="1">C11*($S$15)</f>
        <v>9.0697674418604643E-4</v>
      </c>
      <c r="D61" s="14">
        <f ca="1">D11*($T$15)</f>
        <v>1.8232558139534883E-3</v>
      </c>
      <c r="E61" s="14">
        <f ca="1">E11*($U$15)</f>
        <v>4.5999999999999999E-3</v>
      </c>
      <c r="F61" s="14">
        <f ca="1">F11*($V$15)</f>
        <v>4.1348837209302328E-3</v>
      </c>
      <c r="G61" s="14">
        <f ca="1">G11*($W$15)</f>
        <v>6.1395348837209296E-4</v>
      </c>
      <c r="H61" s="14">
        <f ca="1">H11*($X$15)</f>
        <v>2.7906976744186045E-4</v>
      </c>
      <c r="I61" s="14">
        <f ca="1">I11*($Y$15)</f>
        <v>0</v>
      </c>
      <c r="J61" s="14">
        <f ca="1">J11*($Z$15)</f>
        <v>1.302325581395349E-3</v>
      </c>
      <c r="K61" s="14">
        <f ca="1">K11*($AA$15)</f>
        <v>0</v>
      </c>
      <c r="L61" s="14">
        <f ca="1">L11*($B$15)</f>
        <v>3.3488372093023257E-4</v>
      </c>
      <c r="M61" s="14">
        <f ca="1">M11*($C$15)</f>
        <v>3.7209302325581393E-4</v>
      </c>
      <c r="N61" s="14">
        <f ca="1">N11*($D$15)</f>
        <v>1.1162790697674418E-3</v>
      </c>
      <c r="O61" s="14">
        <f ca="1">O11*($E$15)</f>
        <v>2.1813953488372096E-3</v>
      </c>
      <c r="P61" s="14">
        <f ca="1">P11*($F$15)</f>
        <v>1.0813953488372094E-2</v>
      </c>
      <c r="Q61" s="14">
        <f ca="1">Q11*($G$15)</f>
        <v>3.5348837209302322E-4</v>
      </c>
      <c r="R61" s="14">
        <f ca="1">R11*($H$15)</f>
        <v>2.7906976744186048E-5</v>
      </c>
      <c r="S61" s="14">
        <f ca="1">S11*($I$15)</f>
        <v>4.7441860465116279E-3</v>
      </c>
      <c r="T61" s="14">
        <f ca="1">T11*($J$15)</f>
        <v>3.2232558139534883E-3</v>
      </c>
      <c r="U61" s="14">
        <f ca="1">U11*($K$15)</f>
        <v>4.2325581395348836E-4</v>
      </c>
      <c r="V61" s="14">
        <f ca="1">V11*($L$15)</f>
        <v>2.604651162790698E-4</v>
      </c>
      <c r="W61" s="14">
        <f ca="1">W11*($M$15)</f>
        <v>3.2558139534883719E-4</v>
      </c>
      <c r="X61" s="14">
        <f ca="1">X11*($N$15)</f>
        <v>2.1395348837209303E-4</v>
      </c>
      <c r="Y61" s="14">
        <f ca="1">Y11*($O$15)</f>
        <v>7.4418604651162789E-5</v>
      </c>
      <c r="Z61" s="14">
        <f ca="1">Z11*($P$15)</f>
        <v>1.3953488372093023E-3</v>
      </c>
      <c r="AA61" s="14">
        <f ca="1">AA11*($Q$15)</f>
        <v>2.3255813953488371E-5</v>
      </c>
      <c r="AB61" s="19">
        <f t="shared" ca="1" si="4"/>
        <v>3.9544186046511623E-2</v>
      </c>
      <c r="AE61" s="40" t="s">
        <v>18</v>
      </c>
    </row>
    <row r="62" spans="1:31" ht="30.75" x14ac:dyDescent="0.55000000000000004">
      <c r="A62" s="23" t="s">
        <v>50</v>
      </c>
      <c r="B62" s="14">
        <f ca="1">B11*($S$15)</f>
        <v>4.9581395348837209E-3</v>
      </c>
      <c r="C62" s="14">
        <f ca="1">C11*($T$15)</f>
        <v>9.7674418604651162E-4</v>
      </c>
      <c r="D62" s="14">
        <f ca="1">D11*($U$15)</f>
        <v>2.9953488372093024E-3</v>
      </c>
      <c r="E62" s="14">
        <f ca="1">E11*($V$15)</f>
        <v>1.3999999999999998E-3</v>
      </c>
      <c r="F62" s="14">
        <f ca="1">F11*($W$15)</f>
        <v>3.5441860465116278E-3</v>
      </c>
      <c r="G62" s="14">
        <f ca="1">G11*($X$15)</f>
        <v>3.0697674418604648E-4</v>
      </c>
      <c r="H62" s="14">
        <f ca="1">H11*($Y$15)</f>
        <v>0</v>
      </c>
      <c r="I62" s="14">
        <f ca="1">I11*($Z$15)</f>
        <v>1.1348837209302326E-3</v>
      </c>
      <c r="J62" s="14">
        <f ca="1">J11*($AA$15)</f>
        <v>0</v>
      </c>
      <c r="K62" s="14">
        <f ca="1">K11*($B$15)</f>
        <v>8.3720930232558143E-5</v>
      </c>
      <c r="L62" s="14">
        <f ca="1">L11*($C$15)</f>
        <v>7.4418604651162789E-5</v>
      </c>
      <c r="M62" s="14">
        <f ca="1">M11*($D$15)</f>
        <v>1.8604651162790699E-3</v>
      </c>
      <c r="N62" s="14">
        <f ca="1">N11*($E$15)</f>
        <v>7.8139534883720928E-4</v>
      </c>
      <c r="O62" s="14">
        <f ca="1">O11*($F$15)</f>
        <v>9.6604651162790715E-3</v>
      </c>
      <c r="P62" s="14">
        <f ca="1">P11*($G$15)</f>
        <v>1.3953488372093023E-3</v>
      </c>
      <c r="Q62" s="14">
        <f ca="1">Q11*($H$15)</f>
        <v>5.3023255813953486E-4</v>
      </c>
      <c r="R62" s="14">
        <f ca="1">R11*($I$15)</f>
        <v>7.9069767441860466E-5</v>
      </c>
      <c r="S62" s="14">
        <f ca="1">S11*($J$15)</f>
        <v>3.069767441860465E-3</v>
      </c>
      <c r="T62" s="14">
        <f ca="1">T11*($K$15)</f>
        <v>2.9302325581395347E-4</v>
      </c>
      <c r="U62" s="14">
        <f ca="1">U11*($L$15)</f>
        <v>8.4651162790697673E-4</v>
      </c>
      <c r="V62" s="14">
        <f ca="1">V11*($M$15)</f>
        <v>9.1162790697674417E-4</v>
      </c>
      <c r="W62" s="14">
        <f ca="1">W11*($N$15)</f>
        <v>9.3023255813953483E-5</v>
      </c>
      <c r="X62" s="14">
        <f ca="1">X11*($O$15)</f>
        <v>1.7116279069767442E-3</v>
      </c>
      <c r="Y62" s="14">
        <f ca="1">Y11*($P$15)</f>
        <v>6.9767441860465112E-5</v>
      </c>
      <c r="Z62" s="14">
        <f ca="1">Z11*($Q$15)</f>
        <v>4.6511627906976747E-4</v>
      </c>
      <c r="AA62" s="14">
        <f ca="1">AA11*($R$15)</f>
        <v>0</v>
      </c>
      <c r="AB62" s="39">
        <f t="shared" ca="1" si="4"/>
        <v>3.724186046511628E-2</v>
      </c>
      <c r="AC62" s="2"/>
      <c r="AD62" s="2"/>
      <c r="AE62" s="42" t="s">
        <v>25</v>
      </c>
    </row>
    <row r="63" spans="1:31" ht="30.75" x14ac:dyDescent="0.55000000000000004">
      <c r="A63" s="23" t="s">
        <v>51</v>
      </c>
      <c r="B63" s="14">
        <f ca="1">B11*($T$15)</f>
        <v>5.3395348837209306E-3</v>
      </c>
      <c r="C63" s="14">
        <f ca="1">C11*($U$15)</f>
        <v>1.6046511627906975E-3</v>
      </c>
      <c r="D63" s="14">
        <f ca="1">D11*($V$15)</f>
        <v>9.1162790697674417E-4</v>
      </c>
      <c r="E63" s="14">
        <f ca="1">E11*($W$15)</f>
        <v>1.1999999999999999E-3</v>
      </c>
      <c r="F63" s="14">
        <f ca="1">F11*($X$15)</f>
        <v>1.7720930232558139E-3</v>
      </c>
      <c r="G63" s="14">
        <f ca="1">G11*($Y$15)</f>
        <v>0</v>
      </c>
      <c r="H63" s="14">
        <f ca="1">H11*($Z$15)</f>
        <v>3.7209302325581393E-4</v>
      </c>
      <c r="I63" s="14">
        <f ca="1">I11*($AA$15)</f>
        <v>0</v>
      </c>
      <c r="J63" s="14">
        <f ca="1">J11*($B$15)</f>
        <v>2.9302325581395351E-3</v>
      </c>
      <c r="K63" s="14">
        <f ca="1">K11*($C$15)</f>
        <v>1.8604651162790697E-5</v>
      </c>
      <c r="L63" s="14">
        <f ca="1">L11*($D$15)</f>
        <v>3.7209302325581393E-4</v>
      </c>
      <c r="M63" s="14">
        <f ca="1">M11*($E$15)</f>
        <v>1.3023255813953488E-3</v>
      </c>
      <c r="N63" s="14">
        <f ca="1">N11*($F$15)</f>
        <v>3.4604651162790699E-3</v>
      </c>
      <c r="O63" s="14">
        <f ca="1">O11*($G$15)</f>
        <v>1.2465116279069769E-3</v>
      </c>
      <c r="P63" s="14">
        <f ca="1">P11*($H$15)</f>
        <v>2.0930232558139532E-3</v>
      </c>
      <c r="Q63" s="14">
        <f ca="1">Q11*($I$15)</f>
        <v>1.5023255813953488E-3</v>
      </c>
      <c r="R63" s="14">
        <f ca="1">R11*($J$15)</f>
        <v>5.1162790697674418E-5</v>
      </c>
      <c r="S63" s="14">
        <f ca="1">S11*($K$15)</f>
        <v>2.7906976744186045E-4</v>
      </c>
      <c r="T63" s="14">
        <f ca="1">T11*($L$15)</f>
        <v>5.8604651162790693E-4</v>
      </c>
      <c r="U63" s="14">
        <f ca="1">U11*($M$15)</f>
        <v>2.9627906976744185E-3</v>
      </c>
      <c r="V63" s="14">
        <f ca="1">V11*($N$15)</f>
        <v>2.604651162790698E-4</v>
      </c>
      <c r="W63" s="14">
        <f ca="1">W11*($O$15)</f>
        <v>7.4418604651162786E-4</v>
      </c>
      <c r="X63" s="14">
        <f ca="1">X11*($P$15)</f>
        <v>1.6046511627906977E-3</v>
      </c>
      <c r="Y63" s="14">
        <f ca="1">Y11*($Q$15)</f>
        <v>2.3255813953488371E-5</v>
      </c>
      <c r="Z63" s="14">
        <f ca="1">Z11*($R$15)</f>
        <v>0</v>
      </c>
      <c r="AA63" s="14">
        <f ca="1">AA11*($S$15)</f>
        <v>6.0465116279069765E-5</v>
      </c>
      <c r="AB63" s="39">
        <f t="shared" ca="1" si="4"/>
        <v>3.0697674418604649E-2</v>
      </c>
      <c r="AC63" s="2"/>
      <c r="AD63" s="2"/>
      <c r="AE63" s="42" t="s">
        <v>2</v>
      </c>
    </row>
    <row r="64" spans="1:31" ht="30.75" x14ac:dyDescent="0.55000000000000004">
      <c r="A64" s="23" t="s">
        <v>52</v>
      </c>
      <c r="B64" s="14">
        <f ca="1">B11*($U$15)</f>
        <v>8.7720930232558138E-3</v>
      </c>
      <c r="C64" s="14">
        <f ca="1">C11*($V$15)</f>
        <v>4.8837209302325581E-4</v>
      </c>
      <c r="D64" s="14">
        <f ca="1">D11*($W$15)</f>
        <v>7.8139534883720928E-4</v>
      </c>
      <c r="E64" s="14">
        <f ca="1">E11*($X$15)</f>
        <v>5.9999999999999995E-4</v>
      </c>
      <c r="F64" s="14">
        <f ca="1">F11*($Y$15)</f>
        <v>0</v>
      </c>
      <c r="G64" s="14">
        <f ca="1">G11*($Z$15)</f>
        <v>4.0930232558139535E-4</v>
      </c>
      <c r="H64" s="14">
        <f ca="1">H11*($AA$15)</f>
        <v>0</v>
      </c>
      <c r="I64" s="14">
        <f ca="1">I11*($B$15)</f>
        <v>2.5534883720930231E-3</v>
      </c>
      <c r="J64" s="14">
        <f ca="1">J11*($C$15)</f>
        <v>6.5116279069767449E-4</v>
      </c>
      <c r="K64" s="14">
        <f ca="1">K11*($D$15)</f>
        <v>9.3023255813953483E-5</v>
      </c>
      <c r="L64" s="14">
        <f ca="1">L11*($E$15)</f>
        <v>2.604651162790698E-4</v>
      </c>
      <c r="M64" s="14">
        <f ca="1">M11*($F$15)</f>
        <v>5.7674418604651166E-3</v>
      </c>
      <c r="N64" s="14">
        <f ca="1">N11*($G$15)</f>
        <v>4.4651162790697676E-4</v>
      </c>
      <c r="O64" s="14">
        <f ca="1">O11*($H$15)</f>
        <v>1.8697674418604651E-3</v>
      </c>
      <c r="P64" s="14">
        <f ca="1">P11*($I$15)</f>
        <v>5.9302325581395343E-3</v>
      </c>
      <c r="Q64" s="14">
        <f ca="1">Q11*($J$15)</f>
        <v>9.7209302325581388E-4</v>
      </c>
      <c r="R64" s="14">
        <f ca="1">R11*($K$15)</f>
        <v>4.6511627906976743E-6</v>
      </c>
      <c r="S64" s="14">
        <f ca="1">S11*($L$15)</f>
        <v>5.581395348837209E-4</v>
      </c>
      <c r="T64" s="14">
        <f ca="1">T11*($M$15)</f>
        <v>2.0511627906976745E-3</v>
      </c>
      <c r="U64" s="14">
        <f ca="1">U11*($N$15)</f>
        <v>8.4651162790697673E-4</v>
      </c>
      <c r="V64" s="14">
        <f ca="1">V11*($O$15)</f>
        <v>2.0837209302325584E-3</v>
      </c>
      <c r="W64" s="14">
        <f ca="1">W11*($P$15)</f>
        <v>6.9767441860465117E-4</v>
      </c>
      <c r="X64" s="14">
        <f ca="1">X11*($Q$15)</f>
        <v>5.348837209302325E-4</v>
      </c>
      <c r="Y64" s="14">
        <f ca="1">Y11*($R$15)</f>
        <v>0</v>
      </c>
      <c r="Z64" s="14">
        <f ca="1">Z11*($S$15)</f>
        <v>1.2093023255813954E-3</v>
      </c>
      <c r="AA64" s="14">
        <f ca="1">AA11*($T$15)</f>
        <v>6.5116279069767449E-5</v>
      </c>
      <c r="AB64" s="39">
        <f t="shared" ca="1" si="4"/>
        <v>3.7646511627906977E-2</v>
      </c>
      <c r="AC64" s="2"/>
      <c r="AD64" s="2"/>
      <c r="AE64" s="42" t="s">
        <v>11</v>
      </c>
    </row>
    <row r="65" spans="1:31" ht="30.75" x14ac:dyDescent="0.55000000000000004">
      <c r="A65" s="23" t="s">
        <v>53</v>
      </c>
      <c r="B65" s="14">
        <f ca="1">B11*($V$15)</f>
        <v>2.6697674418604653E-3</v>
      </c>
      <c r="C65" s="14">
        <f ca="1">C11*($W$15)</f>
        <v>4.1860465116279067E-4</v>
      </c>
      <c r="D65" s="14">
        <f ca="1">D11*($X$15)</f>
        <v>3.9069767441860464E-4</v>
      </c>
      <c r="E65" s="14">
        <f ca="1">E11*($Y$15)</f>
        <v>0</v>
      </c>
      <c r="F65" s="14">
        <f ca="1">F11*($Z$15)</f>
        <v>2.3627906976744187E-3</v>
      </c>
      <c r="G65" s="14">
        <f ca="1">G11*($AA$15)</f>
        <v>0</v>
      </c>
      <c r="H65" s="14">
        <f ca="1">H11*($B$15)</f>
        <v>8.3720930232558145E-4</v>
      </c>
      <c r="I65" s="14">
        <f ca="1">I11*($C$15)</f>
        <v>5.6744186046511628E-4</v>
      </c>
      <c r="J65" s="14">
        <f ca="1">J11*($D$15)</f>
        <v>3.2558139534883722E-3</v>
      </c>
      <c r="K65" s="14">
        <f ca="1">K11*($E$15)</f>
        <v>6.5116279069767449E-5</v>
      </c>
      <c r="L65" s="14">
        <f ca="1">L11*($F$15)</f>
        <v>1.1534883720930233E-3</v>
      </c>
      <c r="M65" s="14">
        <f ca="1">M11*($G$15)</f>
        <v>7.4418604651162786E-4</v>
      </c>
      <c r="N65" s="14">
        <f ca="1">N11*($H$15)</f>
        <v>6.6976744186046514E-4</v>
      </c>
      <c r="O65" s="14">
        <f ca="1">O11*($I$15)</f>
        <v>5.2976744186046514E-3</v>
      </c>
      <c r="P65" s="14">
        <f ca="1">P11*($J$15)</f>
        <v>3.8372093023255811E-3</v>
      </c>
      <c r="Q65" s="14">
        <f ca="1">Q11*($K$15)</f>
        <v>8.8372093023255806E-5</v>
      </c>
      <c r="R65" s="14">
        <f ca="1">R11*($L$15)</f>
        <v>9.3023255813953486E-6</v>
      </c>
      <c r="S65" s="14">
        <f ca="1">S11*($M$15)</f>
        <v>1.9534883720930232E-3</v>
      </c>
      <c r="T65" s="14">
        <f ca="1">T11*($N$15)</f>
        <v>5.8604651162790693E-4</v>
      </c>
      <c r="U65" s="14">
        <f ca="1">U11*($O$15)</f>
        <v>6.7720930232558138E-3</v>
      </c>
      <c r="V65" s="14">
        <f ca="1">V11*($P$15)</f>
        <v>1.9534883720930232E-3</v>
      </c>
      <c r="W65" s="14">
        <f ca="1">W11*($Q$15)</f>
        <v>2.3255813953488373E-4</v>
      </c>
      <c r="X65" s="14">
        <f ca="1">X11*($R$15)</f>
        <v>0</v>
      </c>
      <c r="Y65" s="14">
        <f ca="1">Y11*($S$15)</f>
        <v>6.0465116279069765E-5</v>
      </c>
      <c r="Z65" s="14">
        <f ca="1">Z11*($T$15)</f>
        <v>1.3023255813953488E-3</v>
      </c>
      <c r="AA65" s="14">
        <f ca="1">AA11*($U$15)</f>
        <v>1.0697674418604651E-4</v>
      </c>
      <c r="AB65" s="19">
        <f t="shared" ca="1" si="4"/>
        <v>3.5334883720930244E-2</v>
      </c>
      <c r="AE65" s="40" t="s">
        <v>22</v>
      </c>
    </row>
    <row r="66" spans="1:31" ht="30.75" x14ac:dyDescent="0.55000000000000004">
      <c r="A66" s="23" t="s">
        <v>54</v>
      </c>
      <c r="B66" s="14">
        <f ca="1">B11*($W$15)</f>
        <v>2.2883720930232561E-3</v>
      </c>
      <c r="C66" s="14">
        <f ca="1">C11*($X$15)</f>
        <v>2.0930232558139534E-4</v>
      </c>
      <c r="D66" s="14">
        <f ca="1">D11*($Y$15)</f>
        <v>0</v>
      </c>
      <c r="E66" s="14">
        <f ca="1">E11*($Z$15)</f>
        <v>7.9999999999999993E-4</v>
      </c>
      <c r="F66" s="14">
        <f ca="1">F11*($AA$15)</f>
        <v>0</v>
      </c>
      <c r="G66" s="14">
        <f ca="1">G11*($B$15)</f>
        <v>9.2093023255813945E-4</v>
      </c>
      <c r="H66" s="14">
        <f ca="1">H11*($C$15)</f>
        <v>1.8604651162790697E-4</v>
      </c>
      <c r="I66" s="14">
        <f ca="1">I11*($D$15)</f>
        <v>2.8372093023255815E-3</v>
      </c>
      <c r="J66" s="14">
        <f ca="1">J11*($E$15)</f>
        <v>2.2790697674418608E-3</v>
      </c>
      <c r="K66" s="14">
        <f ca="1">K11*($F$15)</f>
        <v>2.8837209302325583E-4</v>
      </c>
      <c r="L66" s="14">
        <f ca="1">L11*($G$15)</f>
        <v>1.4883720930232558E-4</v>
      </c>
      <c r="M66" s="14">
        <f ca="1">M11*($H$15)</f>
        <v>1.1162790697674418E-3</v>
      </c>
      <c r="N66" s="14">
        <f ca="1">N11*($I$15)</f>
        <v>1.8976744186046512E-3</v>
      </c>
      <c r="O66" s="14">
        <f ca="1">O11*($J$15)</f>
        <v>3.4279069767441861E-3</v>
      </c>
      <c r="P66" s="14">
        <f ca="1">P11*($K$15)</f>
        <v>3.4883720930232559E-4</v>
      </c>
      <c r="Q66" s="14">
        <f ca="1">Q11*($L$15)</f>
        <v>1.7674418604651161E-4</v>
      </c>
      <c r="R66" s="14">
        <f ca="1">R11*($M$15)</f>
        <v>3.2558139534883724E-5</v>
      </c>
      <c r="S66" s="14">
        <f ca="1">S11*($N$15)</f>
        <v>5.581395348837209E-4</v>
      </c>
      <c r="T66" s="14">
        <f ca="1">T11*($O$15)</f>
        <v>4.6883720930232554E-3</v>
      </c>
      <c r="U66" s="14">
        <f ca="1">U11*($P$15)</f>
        <v>6.348837209302325E-3</v>
      </c>
      <c r="V66" s="14">
        <f ca="1">V11*($Q$15)</f>
        <v>6.5116279069767438E-4</v>
      </c>
      <c r="W66" s="14">
        <f ca="1">W11*($R$15)</f>
        <v>0</v>
      </c>
      <c r="X66" s="14">
        <f ca="1">X11*($S$15)</f>
        <v>1.3906976744186047E-3</v>
      </c>
      <c r="Y66" s="14">
        <f ca="1">Y11*($T$15)</f>
        <v>6.5116279069767449E-5</v>
      </c>
      <c r="Z66" s="14">
        <f ca="1">Z11*($U$15)</f>
        <v>2.1395348837209304E-3</v>
      </c>
      <c r="AA66" s="14">
        <f ca="1">AA11*($V$15)</f>
        <v>3.2558139534883724E-5</v>
      </c>
      <c r="AB66" s="19">
        <f t="shared" ca="1" si="4"/>
        <v>3.2832558139534881E-2</v>
      </c>
      <c r="AE66" s="40" t="s">
        <v>6</v>
      </c>
    </row>
    <row r="67" spans="1:31" ht="30.75" x14ac:dyDescent="0.55000000000000004">
      <c r="A67" s="23" t="s">
        <v>55</v>
      </c>
      <c r="B67" s="14">
        <f ca="1">B11*($X$15)</f>
        <v>1.144186046511628E-3</v>
      </c>
      <c r="C67" s="14">
        <f ca="1">C11*($Y$15)</f>
        <v>0</v>
      </c>
      <c r="D67" s="14">
        <f ca="1">D11*($Z$15)</f>
        <v>5.2093023255813959E-4</v>
      </c>
      <c r="E67" s="14">
        <f ca="1">E11*($AA$15)</f>
        <v>0</v>
      </c>
      <c r="F67" s="14">
        <f ca="1">F11*($B$15)</f>
        <v>5.316279069767442E-3</v>
      </c>
      <c r="G67" s="14">
        <f ca="1">G11*($C$15)</f>
        <v>2.0465116279069767E-4</v>
      </c>
      <c r="H67" s="14">
        <f ca="1">H11*($D$15)</f>
        <v>9.3023255813953494E-4</v>
      </c>
      <c r="I67" s="14">
        <f ca="1">I11*($E$15)</f>
        <v>1.9860465116279067E-3</v>
      </c>
      <c r="J67" s="14">
        <f ca="1">J11*($F$15)</f>
        <v>1.0093023255813955E-2</v>
      </c>
      <c r="K67" s="14">
        <f ca="1">K11*($G$15)</f>
        <v>3.7209302325581394E-5</v>
      </c>
      <c r="L67" s="14">
        <f ca="1">L11*($H$15)</f>
        <v>2.2325581395348838E-4</v>
      </c>
      <c r="M67" s="14">
        <f ca="1">M11*($I$15)</f>
        <v>3.1627906976744186E-3</v>
      </c>
      <c r="N67" s="14">
        <f ca="1">N11*($J$15)</f>
        <v>1.2279069767441861E-3</v>
      </c>
      <c r="O67" s="14">
        <f ca="1">O11*($K$15)</f>
        <v>3.1162790697674423E-4</v>
      </c>
      <c r="P67" s="14">
        <f ca="1">P11*($L$15)</f>
        <v>6.9767441860465117E-4</v>
      </c>
      <c r="Q67" s="14">
        <f ca="1">Q11*($M$15)</f>
        <v>6.1860465116279071E-4</v>
      </c>
      <c r="R67" s="14">
        <f ca="1">R11*($N$15)</f>
        <v>9.3023255813953486E-6</v>
      </c>
      <c r="S67" s="14">
        <f ca="1">S11*($O$15)</f>
        <v>4.4651162790697672E-3</v>
      </c>
      <c r="T67" s="14">
        <f ca="1">T11*($P$15)</f>
        <v>4.3953488372093022E-3</v>
      </c>
      <c r="U67" s="14">
        <f ca="1">U11*($Q$15)</f>
        <v>2.1162790697674418E-3</v>
      </c>
      <c r="V67" s="14">
        <f ca="1">V11*($R$15)</f>
        <v>0</v>
      </c>
      <c r="W67" s="14">
        <f ca="1">W11*($S$15)</f>
        <v>6.0465116279069769E-4</v>
      </c>
      <c r="X67" s="14">
        <f ca="1">X11*($T$15)</f>
        <v>1.4976744186046512E-3</v>
      </c>
      <c r="Y67" s="14">
        <f ca="1">Y11*($U$15)</f>
        <v>1.0697674418604651E-4</v>
      </c>
      <c r="Z67" s="14">
        <f ca="1">Z11*($V$15)</f>
        <v>6.5116279069767438E-4</v>
      </c>
      <c r="AA67" s="14">
        <f ca="1">AA11*($W$15)</f>
        <v>2.7906976744186048E-5</v>
      </c>
      <c r="AB67" s="19">
        <f t="shared" ca="1" si="4"/>
        <v>4.0348837209302324E-2</v>
      </c>
      <c r="AE67" s="40" t="s">
        <v>8</v>
      </c>
    </row>
    <row r="68" spans="1:31" ht="30.75" x14ac:dyDescent="0.55000000000000004">
      <c r="A68" s="23" t="s">
        <v>56</v>
      </c>
      <c r="B68" s="14">
        <f ca="1">B11*($Y$15)</f>
        <v>0</v>
      </c>
      <c r="C68" s="14">
        <f ca="1">C11*($Z$15)</f>
        <v>2.7906976744186045E-4</v>
      </c>
      <c r="D68" s="14">
        <f ca="1">D11*($AA$15)</f>
        <v>0</v>
      </c>
      <c r="E68" s="14">
        <f ca="1">E11*($B$15)</f>
        <v>1.7999999999999997E-3</v>
      </c>
      <c r="F68" s="14">
        <f ca="1">F11*($C$15)</f>
        <v>1.1813953488372094E-3</v>
      </c>
      <c r="G68" s="14">
        <f ca="1">G11*($D$15)</f>
        <v>1.0232558139534882E-3</v>
      </c>
      <c r="H68" s="14">
        <f ca="1">H11*($E$15)</f>
        <v>6.5116279069767438E-4</v>
      </c>
      <c r="I68" s="14">
        <f ca="1">I11*($F$15)</f>
        <v>8.7953488372093033E-3</v>
      </c>
      <c r="J68" s="14">
        <f ca="1">J11*($G$15)</f>
        <v>1.302325581395349E-3</v>
      </c>
      <c r="K68" s="14">
        <f ca="1">K11*($H$15)</f>
        <v>5.5813953488372095E-5</v>
      </c>
      <c r="L68" s="14">
        <f ca="1">L11*($I$15)</f>
        <v>6.3255813953488373E-4</v>
      </c>
      <c r="M68" s="14">
        <f ca="1">M11*($J$15)</f>
        <v>2.0465116279069768E-3</v>
      </c>
      <c r="N68" s="14">
        <f ca="1">N11*($K$15)</f>
        <v>1.1162790697674419E-4</v>
      </c>
      <c r="O68" s="14">
        <f ca="1">O11*($L$15)</f>
        <v>6.2325581395348845E-4</v>
      </c>
      <c r="P68" s="14">
        <f ca="1">P11*($M$15)</f>
        <v>2.4418604651162789E-3</v>
      </c>
      <c r="Q68" s="14">
        <f ca="1">Q11*($N$15)</f>
        <v>1.7674418604651161E-4</v>
      </c>
      <c r="R68" s="14">
        <f ca="1">R11*($O$15)</f>
        <v>7.4418604651162789E-5</v>
      </c>
      <c r="S68" s="14">
        <f ca="1">S11*($P$15)</f>
        <v>4.1860465116279064E-3</v>
      </c>
      <c r="T68" s="14">
        <f ca="1">T11*($Q$15)</f>
        <v>1.4651162790697673E-3</v>
      </c>
      <c r="U68" s="14">
        <f ca="1">U11*($R$15)</f>
        <v>0</v>
      </c>
      <c r="V68" s="14">
        <f ca="1">V11*($S$15)</f>
        <v>1.6930232558139535E-3</v>
      </c>
      <c r="W68" s="14">
        <f ca="1">W11*($T$15)</f>
        <v>6.5116279069767438E-4</v>
      </c>
      <c r="X68" s="14">
        <f ca="1">X11*($U$15)</f>
        <v>2.4604651162790695E-3</v>
      </c>
      <c r="Y68" s="14">
        <f ca="1">Y11*($V$15)</f>
        <v>3.2558139534883724E-5</v>
      </c>
      <c r="Z68" s="14">
        <f ca="1">Z11*($W$15)</f>
        <v>5.581395348837209E-4</v>
      </c>
      <c r="AA68" s="14">
        <f ca="1">AA11*($X$15)</f>
        <v>1.3953488372093024E-5</v>
      </c>
      <c r="AB68" s="19">
        <f t="shared" ca="1" si="4"/>
        <v>3.2255813953488366E-2</v>
      </c>
      <c r="AE68" s="40" t="s">
        <v>3</v>
      </c>
    </row>
    <row r="69" spans="1:31" ht="30.75" x14ac:dyDescent="0.55000000000000004">
      <c r="A69" s="23" t="s">
        <v>57</v>
      </c>
      <c r="B69" s="14">
        <f>B11*($ZA$15)</f>
        <v>0</v>
      </c>
      <c r="C69" s="14">
        <f ca="1">C11*($AA$15)</f>
        <v>0</v>
      </c>
      <c r="D69" s="14">
        <f ca="1">D11*($B$15)</f>
        <v>1.1720930232558139E-3</v>
      </c>
      <c r="E69" s="14">
        <f ca="1">E11*($C$15)</f>
        <v>3.9999999999999996E-4</v>
      </c>
      <c r="F69" s="14">
        <f ca="1">F11*($D$15)</f>
        <v>5.9069767441860465E-3</v>
      </c>
      <c r="G69" s="14">
        <f ca="1">G11*($E$15)</f>
        <v>7.1627906976744183E-4</v>
      </c>
      <c r="H69" s="14">
        <f ca="1">H11*($F$15)</f>
        <v>2.8837209302325583E-3</v>
      </c>
      <c r="I69" s="14">
        <f ca="1">I11*($G$15)</f>
        <v>1.1348837209302326E-3</v>
      </c>
      <c r="J69" s="14">
        <f ca="1">J11*($H$15)</f>
        <v>1.9534883720930232E-3</v>
      </c>
      <c r="K69" s="14">
        <f ca="1">K11*($I$15)</f>
        <v>1.5813953488372093E-4</v>
      </c>
      <c r="L69" s="14">
        <f ca="1">L11*($J$15)</f>
        <v>4.0930232558139535E-4</v>
      </c>
      <c r="M69" s="14">
        <f ca="1">M11*($K$15)</f>
        <v>1.8604651162790697E-4</v>
      </c>
      <c r="N69" s="14">
        <f ca="1">N11*($L$15)</f>
        <v>2.2325581395348838E-4</v>
      </c>
      <c r="O69" s="14">
        <f ca="1">O11*($M$15)</f>
        <v>2.1813953488372096E-3</v>
      </c>
      <c r="P69" s="14">
        <f ca="1">P11*($N$15)</f>
        <v>6.9767441860465117E-4</v>
      </c>
      <c r="Q69" s="14">
        <f ca="1">Q11*($O$15)</f>
        <v>1.4139534883720929E-3</v>
      </c>
      <c r="R69" s="14">
        <f ca="1">R11*($P$15)</f>
        <v>6.9767441860465112E-5</v>
      </c>
      <c r="S69" s="14">
        <f ca="1">S11*($Q$15)</f>
        <v>1.3953488372093023E-3</v>
      </c>
      <c r="T69" s="14">
        <f ca="1">T11*($R$15)</f>
        <v>0</v>
      </c>
      <c r="U69" s="14">
        <f ca="1">U11*($S$15)</f>
        <v>5.5023255813953483E-3</v>
      </c>
      <c r="V69" s="14">
        <f ca="1">V11*($T$15)</f>
        <v>1.8232558139534883E-3</v>
      </c>
      <c r="W69" s="14">
        <f ca="1">W11*($U$15)</f>
        <v>1.0697674418604652E-3</v>
      </c>
      <c r="X69" s="14">
        <f ca="1">X11*($V$15)</f>
        <v>7.4883720930232561E-4</v>
      </c>
      <c r="Y69" s="14">
        <f ca="1">Y11*($W$15)</f>
        <v>2.7906976744186048E-5</v>
      </c>
      <c r="Z69" s="14">
        <f ca="1">Z11*($X$15)</f>
        <v>2.7906976744186045E-4</v>
      </c>
      <c r="AA69" s="14">
        <f ca="1">AA11*($Y$15)</f>
        <v>0</v>
      </c>
      <c r="AB69" s="19">
        <f t="shared" ca="1" si="4"/>
        <v>3.0353488372093018E-2</v>
      </c>
      <c r="AE69" s="40" t="s">
        <v>4</v>
      </c>
    </row>
    <row r="70" spans="1:31" ht="30.75" x14ac:dyDescent="0.55000000000000004">
      <c r="A70" s="23" t="s">
        <v>58</v>
      </c>
      <c r="B70" s="14">
        <f ca="1">B11*($AA$15)</f>
        <v>0</v>
      </c>
      <c r="C70" s="14">
        <f ca="1">C11*($B$15)</f>
        <v>6.2790697674418598E-4</v>
      </c>
      <c r="D70" s="14">
        <f ca="1">D11*($C$15)</f>
        <v>2.604651162790698E-4</v>
      </c>
      <c r="E70" s="14">
        <f ca="1">E11*($D$15)</f>
        <v>1.9999999999999996E-3</v>
      </c>
      <c r="F70" s="14">
        <f ca="1">F11*($E$15)</f>
        <v>4.1348837209302328E-3</v>
      </c>
      <c r="G70" s="14">
        <f ca="1">G11*($F$15)</f>
        <v>3.1720930232558139E-3</v>
      </c>
      <c r="H70" s="14">
        <f ca="1">H11*($G$15)</f>
        <v>3.7209302325581393E-4</v>
      </c>
      <c r="I70" s="14">
        <f ca="1">I11*($H$15)</f>
        <v>1.7023255813953487E-3</v>
      </c>
      <c r="J70" s="14">
        <f ca="1">J11*($I$15)</f>
        <v>5.534883720930233E-3</v>
      </c>
      <c r="K70" s="14">
        <f ca="1">K11*($J$15)</f>
        <v>1.0232558139534884E-4</v>
      </c>
      <c r="L70" s="14">
        <f ca="1">L11*($K$15)</f>
        <v>3.7209302325581394E-5</v>
      </c>
      <c r="M70" s="14">
        <f ca="1">M11*($L$15)</f>
        <v>3.7209302325581393E-4</v>
      </c>
      <c r="N70" s="14">
        <f ca="1">N11*($M$15)</f>
        <v>7.8139534883720928E-4</v>
      </c>
      <c r="O70" s="14">
        <f ca="1">O11*($N$15)</f>
        <v>6.2325581395348845E-4</v>
      </c>
      <c r="P70" s="14">
        <f ca="1">P11*($O$15)</f>
        <v>5.5813953488372094E-3</v>
      </c>
      <c r="Q70" s="14">
        <f ca="1">Q11*($P$15)</f>
        <v>1.3255813953488372E-3</v>
      </c>
      <c r="R70" s="14">
        <f ca="1">R11*($Q$15)</f>
        <v>2.3255813953488371E-5</v>
      </c>
      <c r="S70" s="14">
        <f ca="1">S11*($R$15)</f>
        <v>0</v>
      </c>
      <c r="T70" s="14">
        <f ca="1">T11*($S$15)</f>
        <v>3.8093023255813953E-3</v>
      </c>
      <c r="U70" s="14">
        <f ca="1">U11*($T$15)</f>
        <v>5.9255813953488371E-3</v>
      </c>
      <c r="V70" s="14">
        <f ca="1">V11*($U$15)</f>
        <v>2.9953488372093024E-3</v>
      </c>
      <c r="W70" s="14">
        <f ca="1">W11*($V$15)</f>
        <v>3.2558139534883719E-4</v>
      </c>
      <c r="X70" s="14">
        <f ca="1">X11*($W$15)</f>
        <v>6.41860465116279E-4</v>
      </c>
      <c r="Y70" s="14">
        <f ca="1">Y11*($X$15)</f>
        <v>1.3953488372093024E-5</v>
      </c>
      <c r="Z70" s="14">
        <f ca="1">Z11*($Y$15)</f>
        <v>0</v>
      </c>
      <c r="AA70" s="14">
        <f ca="1">AA11*($Z$15)</f>
        <v>1.8604651162790697E-5</v>
      </c>
      <c r="AB70" s="19">
        <f t="shared" ca="1" si="4"/>
        <v>4.0381395348837203E-2</v>
      </c>
      <c r="AE70" s="40" t="s">
        <v>16</v>
      </c>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B71"/>
  <sheetViews>
    <sheetView workbookViewId="0">
      <selection activeCell="B2" sqref="B2"/>
    </sheetView>
  </sheetViews>
  <sheetFormatPr defaultColWidth="30.7109375" defaultRowHeight="15" x14ac:dyDescent="0.25"/>
  <cols>
    <col min="1" max="1" width="65.42578125" bestFit="1" customWidth="1"/>
    <col min="28" max="28" width="28.42578125" bestFit="1" customWidth="1"/>
    <col min="29" max="29" width="35.140625" bestFit="1" customWidth="1"/>
    <col min="31" max="31" width="33.7109375" bestFit="1" customWidth="1"/>
  </cols>
  <sheetData>
    <row r="1" spans="1:1510" ht="15.75" thickBot="1" x14ac:dyDescent="0.3">
      <c r="A1" s="16" t="s">
        <v>29</v>
      </c>
      <c r="B1" s="15" t="s">
        <v>0</v>
      </c>
      <c r="C1" s="15" t="s">
        <v>1</v>
      </c>
      <c r="D1" s="15" t="s">
        <v>2</v>
      </c>
      <c r="E1" s="15" t="s">
        <v>3</v>
      </c>
      <c r="F1" s="15" t="s">
        <v>4</v>
      </c>
      <c r="G1" s="15" t="s">
        <v>0</v>
      </c>
      <c r="H1" s="15" t="s">
        <v>5</v>
      </c>
      <c r="I1" s="15" t="s">
        <v>3</v>
      </c>
      <c r="J1" s="15" t="s">
        <v>6</v>
      </c>
      <c r="K1" s="15" t="s">
        <v>7</v>
      </c>
      <c r="L1" s="15" t="s">
        <v>0</v>
      </c>
      <c r="M1" s="15" t="s">
        <v>8</v>
      </c>
      <c r="N1" s="15" t="s">
        <v>9</v>
      </c>
      <c r="O1" s="15" t="s">
        <v>5</v>
      </c>
      <c r="P1" s="15" t="s">
        <v>3</v>
      </c>
      <c r="Q1" s="15" t="s">
        <v>10</v>
      </c>
      <c r="R1" s="15" t="s">
        <v>9</v>
      </c>
      <c r="S1" s="15" t="s">
        <v>11</v>
      </c>
      <c r="T1" s="15" t="s">
        <v>12</v>
      </c>
      <c r="U1" s="15" t="s">
        <v>13</v>
      </c>
      <c r="V1" s="15" t="s">
        <v>3</v>
      </c>
      <c r="W1" s="15" t="s">
        <v>14</v>
      </c>
      <c r="X1" s="15" t="s">
        <v>6</v>
      </c>
      <c r="Y1" s="15" t="s">
        <v>0</v>
      </c>
      <c r="Z1" s="15" t="s">
        <v>11</v>
      </c>
      <c r="AA1" s="15" t="s">
        <v>8</v>
      </c>
      <c r="AB1" s="15" t="s">
        <v>13</v>
      </c>
      <c r="AC1" s="15" t="s">
        <v>5</v>
      </c>
      <c r="AD1" s="15" t="s">
        <v>15</v>
      </c>
      <c r="AE1" s="15" t="s">
        <v>16</v>
      </c>
      <c r="AF1" s="15" t="s">
        <v>17</v>
      </c>
      <c r="AG1" s="15" t="s">
        <v>5</v>
      </c>
      <c r="AH1" s="15" t="s">
        <v>18</v>
      </c>
      <c r="AI1" s="15" t="s">
        <v>1</v>
      </c>
      <c r="AJ1" s="15" t="s">
        <v>3</v>
      </c>
      <c r="AK1" s="15" t="s">
        <v>16</v>
      </c>
      <c r="AL1" s="15" t="s">
        <v>4</v>
      </c>
      <c r="AM1" s="15" t="s">
        <v>0</v>
      </c>
      <c r="AN1" s="15" t="s">
        <v>9</v>
      </c>
      <c r="AO1" s="15" t="s">
        <v>19</v>
      </c>
      <c r="AP1" s="15" t="s">
        <v>20</v>
      </c>
      <c r="AQ1" s="15" t="s">
        <v>9</v>
      </c>
      <c r="AR1" s="15" t="s">
        <v>1</v>
      </c>
      <c r="AS1" s="15" t="s">
        <v>21</v>
      </c>
      <c r="AT1" s="15" t="s">
        <v>22</v>
      </c>
      <c r="AU1" s="15" t="s">
        <v>14</v>
      </c>
      <c r="AV1" s="15" t="s">
        <v>14</v>
      </c>
      <c r="AW1" s="15" t="s">
        <v>22</v>
      </c>
      <c r="AX1" s="15" t="s">
        <v>1</v>
      </c>
      <c r="AY1" s="15" t="s">
        <v>0</v>
      </c>
      <c r="AZ1" s="15" t="s">
        <v>8</v>
      </c>
      <c r="BA1" s="15" t="s">
        <v>10</v>
      </c>
      <c r="BB1" s="15" t="s">
        <v>11</v>
      </c>
      <c r="BC1" s="15" t="s">
        <v>14</v>
      </c>
      <c r="BD1" s="15" t="s">
        <v>9</v>
      </c>
      <c r="BE1" s="15" t="s">
        <v>15</v>
      </c>
      <c r="BF1" s="15" t="s">
        <v>3</v>
      </c>
      <c r="BG1" s="15" t="s">
        <v>10</v>
      </c>
      <c r="BH1" s="15" t="s">
        <v>21</v>
      </c>
      <c r="BI1" s="15" t="s">
        <v>19</v>
      </c>
      <c r="BJ1" s="15" t="s">
        <v>8</v>
      </c>
      <c r="BK1" s="15" t="s">
        <v>10</v>
      </c>
      <c r="BL1" s="15" t="s">
        <v>3</v>
      </c>
      <c r="BM1" s="15" t="s">
        <v>14</v>
      </c>
      <c r="BN1" s="15" t="s">
        <v>19</v>
      </c>
      <c r="BO1" s="15" t="s">
        <v>21</v>
      </c>
      <c r="BP1" s="15" t="s">
        <v>5</v>
      </c>
      <c r="BQ1" s="15" t="s">
        <v>16</v>
      </c>
      <c r="BR1" s="15" t="s">
        <v>1</v>
      </c>
      <c r="BS1" s="15" t="s">
        <v>7</v>
      </c>
      <c r="BT1" s="15" t="s">
        <v>11</v>
      </c>
      <c r="BU1" s="15" t="s">
        <v>1</v>
      </c>
      <c r="BV1" s="15" t="s">
        <v>14</v>
      </c>
      <c r="BW1" s="15" t="s">
        <v>3</v>
      </c>
      <c r="BX1" s="15" t="s">
        <v>14</v>
      </c>
      <c r="BY1" s="15" t="s">
        <v>13</v>
      </c>
      <c r="BZ1" s="15" t="s">
        <v>12</v>
      </c>
      <c r="CA1" s="15" t="s">
        <v>14</v>
      </c>
      <c r="CB1" s="15" t="s">
        <v>22</v>
      </c>
      <c r="CC1" s="15" t="s">
        <v>2</v>
      </c>
      <c r="CD1" s="15" t="s">
        <v>14</v>
      </c>
      <c r="CE1" s="15" t="s">
        <v>23</v>
      </c>
      <c r="CF1" s="15" t="s">
        <v>0</v>
      </c>
      <c r="CG1" s="15" t="s">
        <v>11</v>
      </c>
      <c r="CH1" s="15" t="s">
        <v>6</v>
      </c>
      <c r="CI1" s="15" t="s">
        <v>17</v>
      </c>
      <c r="CJ1" s="15" t="s">
        <v>12</v>
      </c>
      <c r="CK1" s="15" t="s">
        <v>11</v>
      </c>
      <c r="CL1" s="15" t="s">
        <v>12</v>
      </c>
      <c r="CM1" s="15" t="s">
        <v>2</v>
      </c>
      <c r="CN1" s="15" t="s">
        <v>5</v>
      </c>
      <c r="CO1" s="15" t="s">
        <v>0</v>
      </c>
      <c r="CP1" s="15" t="s">
        <v>5</v>
      </c>
      <c r="CQ1" s="15" t="s">
        <v>20</v>
      </c>
      <c r="CR1" s="15" t="s">
        <v>5</v>
      </c>
      <c r="CS1" s="15" t="s">
        <v>16</v>
      </c>
      <c r="CT1" s="15" t="s">
        <v>15</v>
      </c>
      <c r="CU1" s="15" t="s">
        <v>5</v>
      </c>
      <c r="CV1" s="15" t="s">
        <v>20</v>
      </c>
      <c r="CW1" s="15" t="s">
        <v>4</v>
      </c>
      <c r="CX1" s="15" t="s">
        <v>2</v>
      </c>
      <c r="CY1" s="15" t="s">
        <v>13</v>
      </c>
      <c r="CZ1" s="15" t="s">
        <v>24</v>
      </c>
      <c r="DA1" s="15" t="s">
        <v>1</v>
      </c>
      <c r="DB1" s="15" t="s">
        <v>14</v>
      </c>
      <c r="DC1" s="15" t="s">
        <v>3</v>
      </c>
      <c r="DD1" s="15" t="s">
        <v>25</v>
      </c>
      <c r="DE1" s="15" t="s">
        <v>14</v>
      </c>
      <c r="DF1" s="15" t="s">
        <v>8</v>
      </c>
      <c r="DG1" s="15" t="s">
        <v>14</v>
      </c>
      <c r="DH1" s="15" t="s">
        <v>24</v>
      </c>
      <c r="DI1" s="15" t="s">
        <v>5</v>
      </c>
      <c r="DJ1" s="15" t="s">
        <v>7</v>
      </c>
      <c r="DK1" s="15" t="s">
        <v>1</v>
      </c>
      <c r="DL1" s="15" t="s">
        <v>22</v>
      </c>
      <c r="DM1" s="15" t="s">
        <v>1</v>
      </c>
      <c r="DN1" s="15" t="s">
        <v>2</v>
      </c>
      <c r="DO1" s="15" t="s">
        <v>25</v>
      </c>
      <c r="DP1" s="15" t="s">
        <v>5</v>
      </c>
      <c r="DQ1" s="15" t="s">
        <v>25</v>
      </c>
      <c r="DR1" s="15" t="s">
        <v>19</v>
      </c>
      <c r="DS1" s="15" t="s">
        <v>6</v>
      </c>
      <c r="DT1" s="15" t="s">
        <v>11</v>
      </c>
      <c r="DU1" s="15" t="s">
        <v>18</v>
      </c>
      <c r="DV1" s="15" t="s">
        <v>0</v>
      </c>
      <c r="DW1" s="15" t="s">
        <v>9</v>
      </c>
      <c r="DX1" s="15" t="s">
        <v>8</v>
      </c>
      <c r="DY1" s="15" t="s">
        <v>25</v>
      </c>
      <c r="DZ1" s="15" t="s">
        <v>7</v>
      </c>
      <c r="EA1" s="15" t="s">
        <v>9</v>
      </c>
      <c r="EB1" s="15" t="s">
        <v>15</v>
      </c>
      <c r="EC1" s="15" t="s">
        <v>25</v>
      </c>
      <c r="ED1" s="15" t="s">
        <v>10</v>
      </c>
      <c r="EE1" s="15" t="s">
        <v>4</v>
      </c>
      <c r="EF1" s="15" t="s">
        <v>8</v>
      </c>
      <c r="EG1" s="15" t="s">
        <v>17</v>
      </c>
      <c r="EH1" s="15" t="s">
        <v>3</v>
      </c>
      <c r="EI1" s="15" t="s">
        <v>8</v>
      </c>
      <c r="EJ1" s="15" t="s">
        <v>13</v>
      </c>
      <c r="EK1" s="15" t="s">
        <v>2</v>
      </c>
      <c r="EL1" s="15" t="s">
        <v>23</v>
      </c>
      <c r="EM1" s="15" t="s">
        <v>6</v>
      </c>
      <c r="EN1" s="15" t="s">
        <v>7</v>
      </c>
      <c r="EO1" s="15" t="s">
        <v>4</v>
      </c>
      <c r="EP1" s="15" t="s">
        <v>14</v>
      </c>
      <c r="EQ1" s="15" t="s">
        <v>4</v>
      </c>
      <c r="ER1" s="15" t="s">
        <v>3</v>
      </c>
      <c r="ES1" s="15" t="s">
        <v>14</v>
      </c>
      <c r="ET1" s="15" t="s">
        <v>3</v>
      </c>
      <c r="EU1" s="15" t="s">
        <v>24</v>
      </c>
      <c r="EV1" s="15" t="s">
        <v>14</v>
      </c>
      <c r="EW1" s="15" t="s">
        <v>8</v>
      </c>
      <c r="EX1" s="15" t="s">
        <v>23</v>
      </c>
      <c r="EY1" s="15" t="s">
        <v>9</v>
      </c>
      <c r="EZ1" s="15" t="s">
        <v>18</v>
      </c>
      <c r="FA1" s="15" t="s">
        <v>6</v>
      </c>
      <c r="FB1" s="15" t="s">
        <v>25</v>
      </c>
      <c r="FC1" s="15" t="s">
        <v>23</v>
      </c>
      <c r="FD1" s="15" t="s">
        <v>8</v>
      </c>
      <c r="FE1" s="15" t="s">
        <v>1</v>
      </c>
      <c r="FF1" s="15" t="s">
        <v>16</v>
      </c>
      <c r="FG1" s="15" t="s">
        <v>3</v>
      </c>
      <c r="FH1" s="15" t="s">
        <v>1</v>
      </c>
      <c r="FI1" s="15" t="s">
        <v>25</v>
      </c>
      <c r="FJ1" s="15" t="s">
        <v>5</v>
      </c>
      <c r="FK1" s="15" t="s">
        <v>14</v>
      </c>
      <c r="FL1" s="15" t="s">
        <v>14</v>
      </c>
      <c r="FM1" s="15" t="s">
        <v>11</v>
      </c>
      <c r="FN1" s="15" t="s">
        <v>20</v>
      </c>
      <c r="FO1" s="15" t="s">
        <v>4</v>
      </c>
      <c r="FP1" s="15" t="s">
        <v>2</v>
      </c>
      <c r="FQ1" s="15" t="s">
        <v>14</v>
      </c>
      <c r="FR1" s="15" t="s">
        <v>2</v>
      </c>
      <c r="FS1" s="15" t="s">
        <v>11</v>
      </c>
      <c r="FT1" s="15" t="s">
        <v>9</v>
      </c>
      <c r="FU1" s="15" t="s">
        <v>6</v>
      </c>
      <c r="FV1" s="15" t="s">
        <v>17</v>
      </c>
      <c r="FW1" s="15" t="s">
        <v>5</v>
      </c>
      <c r="FX1" s="15" t="s">
        <v>21</v>
      </c>
      <c r="FY1" s="15" t="s">
        <v>23</v>
      </c>
      <c r="FZ1" s="15" t="s">
        <v>25</v>
      </c>
      <c r="GA1" s="15" t="s">
        <v>13</v>
      </c>
      <c r="GB1" s="15" t="s">
        <v>15</v>
      </c>
      <c r="GC1" s="15" t="s">
        <v>17</v>
      </c>
      <c r="GD1" s="15" t="s">
        <v>5</v>
      </c>
      <c r="GE1" s="15" t="s">
        <v>0</v>
      </c>
      <c r="GF1" s="15" t="s">
        <v>8</v>
      </c>
      <c r="GG1" s="15" t="s">
        <v>11</v>
      </c>
      <c r="GH1" s="15" t="s">
        <v>8</v>
      </c>
      <c r="GI1" s="15" t="s">
        <v>3</v>
      </c>
      <c r="GJ1" s="15" t="s">
        <v>9</v>
      </c>
      <c r="GK1" s="15" t="s">
        <v>2</v>
      </c>
      <c r="GL1" s="15" t="s">
        <v>19</v>
      </c>
      <c r="GM1" s="15" t="s">
        <v>8</v>
      </c>
      <c r="GN1" s="15" t="s">
        <v>13</v>
      </c>
      <c r="GO1" s="15" t="s">
        <v>18</v>
      </c>
      <c r="GP1" s="15" t="s">
        <v>19</v>
      </c>
      <c r="GQ1" s="15" t="s">
        <v>17</v>
      </c>
      <c r="GR1" s="15" t="s">
        <v>5</v>
      </c>
      <c r="GS1" s="15" t="s">
        <v>6</v>
      </c>
      <c r="GT1" s="15" t="s">
        <v>16</v>
      </c>
      <c r="GU1" s="15" t="s">
        <v>11</v>
      </c>
      <c r="GV1" s="15" t="s">
        <v>23</v>
      </c>
      <c r="GW1" s="15" t="s">
        <v>7</v>
      </c>
      <c r="GX1" s="15" t="s">
        <v>19</v>
      </c>
      <c r="GY1" s="15" t="s">
        <v>6</v>
      </c>
      <c r="GZ1" s="15" t="s">
        <v>5</v>
      </c>
      <c r="HA1" s="15" t="s">
        <v>16</v>
      </c>
      <c r="HB1" s="15" t="s">
        <v>1</v>
      </c>
      <c r="HC1" s="15" t="s">
        <v>7</v>
      </c>
      <c r="HD1" s="15" t="s">
        <v>0</v>
      </c>
      <c r="HE1" s="15" t="s">
        <v>1</v>
      </c>
      <c r="HF1" s="15" t="s">
        <v>2</v>
      </c>
      <c r="HG1" s="15" t="s">
        <v>10</v>
      </c>
      <c r="HH1" s="15" t="s">
        <v>3</v>
      </c>
      <c r="HI1" s="15" t="s">
        <v>11</v>
      </c>
      <c r="HJ1" s="15" t="s">
        <v>8</v>
      </c>
      <c r="HK1" s="15" t="s">
        <v>3</v>
      </c>
      <c r="HL1" s="15" t="s">
        <v>2</v>
      </c>
      <c r="HM1" s="15" t="s">
        <v>2</v>
      </c>
      <c r="HN1" s="15" t="s">
        <v>0</v>
      </c>
      <c r="HO1" s="15" t="s">
        <v>23</v>
      </c>
      <c r="HP1" s="15" t="s">
        <v>21</v>
      </c>
      <c r="HQ1" s="15" t="s">
        <v>8</v>
      </c>
      <c r="HR1" s="15" t="s">
        <v>3</v>
      </c>
      <c r="HS1" s="15" t="s">
        <v>8</v>
      </c>
      <c r="HT1" s="15" t="s">
        <v>14</v>
      </c>
      <c r="HU1" s="15" t="s">
        <v>22</v>
      </c>
      <c r="HV1" s="15" t="s">
        <v>12</v>
      </c>
      <c r="HW1" s="15" t="s">
        <v>24</v>
      </c>
      <c r="HX1" s="15" t="s">
        <v>7</v>
      </c>
      <c r="HY1" s="15" t="s">
        <v>20</v>
      </c>
      <c r="HZ1" s="15" t="s">
        <v>4</v>
      </c>
      <c r="IA1" s="15" t="s">
        <v>2</v>
      </c>
      <c r="IB1" s="15" t="s">
        <v>0</v>
      </c>
      <c r="IC1" s="15" t="s">
        <v>2</v>
      </c>
      <c r="ID1" s="15" t="s">
        <v>6</v>
      </c>
      <c r="IE1" s="15" t="s">
        <v>10</v>
      </c>
      <c r="IF1" s="15" t="s">
        <v>25</v>
      </c>
      <c r="IG1" s="15" t="s">
        <v>4</v>
      </c>
      <c r="IH1" s="15" t="s">
        <v>21</v>
      </c>
      <c r="II1" s="15" t="s">
        <v>5</v>
      </c>
      <c r="IJ1" s="15" t="s">
        <v>8</v>
      </c>
      <c r="IK1" s="15" t="s">
        <v>23</v>
      </c>
      <c r="IL1" s="15" t="s">
        <v>5</v>
      </c>
      <c r="IM1" s="15" t="s">
        <v>0</v>
      </c>
      <c r="IN1" s="15" t="s">
        <v>11</v>
      </c>
      <c r="IO1" s="15" t="s">
        <v>21</v>
      </c>
      <c r="IP1" s="15" t="s">
        <v>10</v>
      </c>
      <c r="IQ1" s="15" t="s">
        <v>21</v>
      </c>
      <c r="IR1" s="15" t="s">
        <v>11</v>
      </c>
      <c r="IS1" s="15" t="s">
        <v>8</v>
      </c>
      <c r="IT1" s="15" t="s">
        <v>3</v>
      </c>
      <c r="IU1" s="15" t="s">
        <v>16</v>
      </c>
      <c r="IV1" s="15" t="s">
        <v>17</v>
      </c>
      <c r="IW1" s="15" t="s">
        <v>22</v>
      </c>
      <c r="IX1" s="15" t="s">
        <v>14</v>
      </c>
      <c r="IY1" s="15" t="s">
        <v>24</v>
      </c>
      <c r="IZ1" s="15" t="s">
        <v>2</v>
      </c>
      <c r="JA1" s="15" t="s">
        <v>22</v>
      </c>
      <c r="JB1" s="15" t="s">
        <v>6</v>
      </c>
      <c r="JC1" s="15" t="s">
        <v>6</v>
      </c>
      <c r="JD1" s="15" t="s">
        <v>3</v>
      </c>
      <c r="JE1" s="15" t="s">
        <v>17</v>
      </c>
      <c r="JF1" s="15" t="s">
        <v>10</v>
      </c>
      <c r="JG1" s="15" t="s">
        <v>5</v>
      </c>
      <c r="JH1" s="15" t="s">
        <v>15</v>
      </c>
      <c r="JI1" s="15" t="s">
        <v>6</v>
      </c>
      <c r="JJ1" s="15" t="s">
        <v>18</v>
      </c>
      <c r="JK1" s="15" t="s">
        <v>10</v>
      </c>
      <c r="JL1" s="15" t="s">
        <v>13</v>
      </c>
      <c r="JM1" s="15" t="s">
        <v>1</v>
      </c>
      <c r="JN1" s="15" t="s">
        <v>14</v>
      </c>
      <c r="JO1" s="15" t="s">
        <v>9</v>
      </c>
      <c r="JP1" s="15" t="s">
        <v>6</v>
      </c>
      <c r="JQ1" s="15" t="s">
        <v>17</v>
      </c>
      <c r="JR1" s="15" t="s">
        <v>11</v>
      </c>
      <c r="JS1" s="15" t="s">
        <v>1</v>
      </c>
      <c r="JT1" s="15" t="s">
        <v>1</v>
      </c>
      <c r="JU1" s="15" t="s">
        <v>7</v>
      </c>
      <c r="JV1" s="15" t="s">
        <v>22</v>
      </c>
      <c r="JW1" s="15" t="s">
        <v>6</v>
      </c>
      <c r="JX1" s="15" t="s">
        <v>17</v>
      </c>
      <c r="JY1" s="15" t="s">
        <v>0</v>
      </c>
      <c r="JZ1" s="15" t="s">
        <v>14</v>
      </c>
      <c r="KA1" s="15" t="s">
        <v>17</v>
      </c>
      <c r="KB1" s="15" t="s">
        <v>7</v>
      </c>
      <c r="KC1" s="15" t="s">
        <v>7</v>
      </c>
      <c r="KD1" s="15" t="s">
        <v>12</v>
      </c>
      <c r="KE1" s="15" t="s">
        <v>8</v>
      </c>
      <c r="KF1" s="15" t="s">
        <v>20</v>
      </c>
      <c r="KG1" s="15" t="s">
        <v>2</v>
      </c>
      <c r="KH1" s="15" t="s">
        <v>13</v>
      </c>
      <c r="KI1" s="15" t="s">
        <v>2</v>
      </c>
      <c r="KJ1" s="15" t="s">
        <v>20</v>
      </c>
      <c r="KK1" s="15" t="s">
        <v>4</v>
      </c>
      <c r="KL1" s="15" t="s">
        <v>2</v>
      </c>
      <c r="KM1" s="15" t="s">
        <v>6</v>
      </c>
      <c r="KN1" s="15" t="s">
        <v>14</v>
      </c>
      <c r="KO1" s="15" t="s">
        <v>6</v>
      </c>
      <c r="KP1" s="15" t="s">
        <v>11</v>
      </c>
      <c r="KQ1" s="15" t="s">
        <v>19</v>
      </c>
      <c r="KR1" s="15" t="s">
        <v>1</v>
      </c>
      <c r="KS1" s="15" t="s">
        <v>15</v>
      </c>
      <c r="KT1" s="15" t="s">
        <v>11</v>
      </c>
      <c r="KU1" s="15" t="s">
        <v>17</v>
      </c>
      <c r="KV1" s="15" t="s">
        <v>11</v>
      </c>
      <c r="KW1" s="15" t="s">
        <v>25</v>
      </c>
      <c r="KX1" s="15" t="s">
        <v>0</v>
      </c>
      <c r="KY1" s="15" t="s">
        <v>22</v>
      </c>
      <c r="KZ1" s="15" t="s">
        <v>2</v>
      </c>
      <c r="LA1" s="15" t="s">
        <v>9</v>
      </c>
      <c r="LB1" s="15" t="s">
        <v>17</v>
      </c>
      <c r="LC1" s="15" t="s">
        <v>10</v>
      </c>
      <c r="LD1" s="15" t="s">
        <v>25</v>
      </c>
      <c r="LE1" s="15" t="s">
        <v>25</v>
      </c>
      <c r="LF1" s="15" t="s">
        <v>14</v>
      </c>
      <c r="LG1" s="15" t="s">
        <v>6</v>
      </c>
      <c r="LH1" s="15" t="s">
        <v>11</v>
      </c>
      <c r="LI1" s="15" t="s">
        <v>12</v>
      </c>
      <c r="LJ1" s="15" t="s">
        <v>2</v>
      </c>
      <c r="LK1" s="15" t="s">
        <v>25</v>
      </c>
      <c r="LL1" s="15" t="s">
        <v>15</v>
      </c>
      <c r="LM1" s="15" t="s">
        <v>17</v>
      </c>
      <c r="LN1" s="15" t="s">
        <v>21</v>
      </c>
      <c r="LO1" s="15" t="s">
        <v>15</v>
      </c>
      <c r="LP1" s="15" t="s">
        <v>2</v>
      </c>
      <c r="LQ1" s="15" t="s">
        <v>2</v>
      </c>
      <c r="LR1" s="15" t="s">
        <v>11</v>
      </c>
      <c r="LS1" s="15" t="s">
        <v>6</v>
      </c>
      <c r="LT1" s="15" t="s">
        <v>5</v>
      </c>
      <c r="LU1" s="15" t="s">
        <v>2</v>
      </c>
      <c r="LV1" s="15" t="s">
        <v>5</v>
      </c>
      <c r="LW1" s="15" t="s">
        <v>23</v>
      </c>
      <c r="LX1" s="15" t="s">
        <v>1</v>
      </c>
      <c r="LY1" s="15" t="s">
        <v>9</v>
      </c>
      <c r="LZ1" s="15" t="s">
        <v>17</v>
      </c>
      <c r="MA1" s="15" t="s">
        <v>16</v>
      </c>
      <c r="MB1" s="15" t="s">
        <v>7</v>
      </c>
      <c r="MC1" s="15" t="s">
        <v>25</v>
      </c>
      <c r="MD1" s="15" t="s">
        <v>10</v>
      </c>
      <c r="ME1" s="15" t="s">
        <v>22</v>
      </c>
      <c r="MF1" s="15" t="s">
        <v>2</v>
      </c>
      <c r="MG1" s="15" t="s">
        <v>7</v>
      </c>
      <c r="MH1" s="15" t="s">
        <v>1</v>
      </c>
      <c r="MI1" s="15" t="s">
        <v>22</v>
      </c>
      <c r="MJ1" s="15" t="s">
        <v>9</v>
      </c>
      <c r="MK1" s="15" t="s">
        <v>17</v>
      </c>
      <c r="ML1" s="15" t="s">
        <v>22</v>
      </c>
      <c r="MM1" s="15" t="s">
        <v>7</v>
      </c>
      <c r="MN1" s="15" t="s">
        <v>22</v>
      </c>
      <c r="MO1" s="15" t="s">
        <v>6</v>
      </c>
      <c r="MP1" s="15" t="s">
        <v>17</v>
      </c>
      <c r="MQ1" s="15" t="s">
        <v>10</v>
      </c>
      <c r="MR1" s="15" t="s">
        <v>3</v>
      </c>
      <c r="MS1" s="15" t="s">
        <v>2</v>
      </c>
      <c r="MT1" s="15" t="s">
        <v>25</v>
      </c>
      <c r="MU1" s="15" t="s">
        <v>15</v>
      </c>
      <c r="MV1" s="15" t="s">
        <v>17</v>
      </c>
      <c r="MW1" s="15" t="s">
        <v>16</v>
      </c>
      <c r="MX1" s="15" t="s">
        <v>9</v>
      </c>
      <c r="MY1" s="15" t="s">
        <v>12</v>
      </c>
      <c r="MZ1" s="15" t="s">
        <v>2</v>
      </c>
      <c r="NA1" s="15" t="s">
        <v>9</v>
      </c>
      <c r="NB1" s="15" t="s">
        <v>14</v>
      </c>
      <c r="NC1" s="15" t="s">
        <v>22</v>
      </c>
      <c r="ND1" s="15" t="s">
        <v>24</v>
      </c>
      <c r="NE1" s="15" t="s">
        <v>25</v>
      </c>
      <c r="NF1" s="15" t="s">
        <v>2</v>
      </c>
      <c r="NG1" s="15" t="s">
        <v>10</v>
      </c>
      <c r="NH1" s="15" t="s">
        <v>11</v>
      </c>
      <c r="NI1" s="15" t="s">
        <v>17</v>
      </c>
      <c r="NJ1" s="15" t="s">
        <v>16</v>
      </c>
      <c r="NK1" s="15" t="s">
        <v>18</v>
      </c>
      <c r="NL1" s="15" t="s">
        <v>0</v>
      </c>
      <c r="NM1" s="15" t="s">
        <v>23</v>
      </c>
      <c r="NN1" s="15" t="s">
        <v>22</v>
      </c>
      <c r="NO1" s="15" t="s">
        <v>14</v>
      </c>
      <c r="NP1" s="15" t="s">
        <v>14</v>
      </c>
      <c r="NQ1" s="15" t="s">
        <v>6</v>
      </c>
      <c r="NR1" s="15" t="s">
        <v>25</v>
      </c>
      <c r="NS1" s="15" t="s">
        <v>25</v>
      </c>
      <c r="NT1" s="15" t="s">
        <v>14</v>
      </c>
      <c r="NU1" s="15" t="s">
        <v>10</v>
      </c>
      <c r="NV1" s="15" t="s">
        <v>11</v>
      </c>
      <c r="NW1" s="15" t="s">
        <v>22</v>
      </c>
      <c r="NX1" s="15" t="s">
        <v>5</v>
      </c>
      <c r="NY1" s="15" t="s">
        <v>2</v>
      </c>
      <c r="NZ1" s="15" t="s">
        <v>9</v>
      </c>
      <c r="OA1" s="15" t="s">
        <v>21</v>
      </c>
      <c r="OB1" s="15" t="s">
        <v>1</v>
      </c>
      <c r="OC1" s="15" t="s">
        <v>14</v>
      </c>
      <c r="OD1" s="15" t="s">
        <v>23</v>
      </c>
      <c r="OE1" s="15" t="s">
        <v>25</v>
      </c>
      <c r="OF1" s="15" t="s">
        <v>14</v>
      </c>
      <c r="OG1" s="15" t="s">
        <v>5</v>
      </c>
      <c r="OH1" s="15" t="s">
        <v>8</v>
      </c>
      <c r="OI1" s="15" t="s">
        <v>13</v>
      </c>
      <c r="OJ1" s="15" t="s">
        <v>0</v>
      </c>
      <c r="OK1" s="15" t="s">
        <v>7</v>
      </c>
      <c r="OL1" s="15" t="s">
        <v>17</v>
      </c>
      <c r="OM1" s="15" t="s">
        <v>7</v>
      </c>
      <c r="ON1" s="15" t="s">
        <v>0</v>
      </c>
      <c r="OO1" s="15" t="s">
        <v>15</v>
      </c>
      <c r="OP1" s="15" t="s">
        <v>13</v>
      </c>
      <c r="OQ1" s="15" t="s">
        <v>11</v>
      </c>
      <c r="OR1" s="15" t="s">
        <v>13</v>
      </c>
      <c r="OS1" s="15" t="s">
        <v>5</v>
      </c>
      <c r="OT1" s="15" t="s">
        <v>21</v>
      </c>
      <c r="OU1" s="15" t="s">
        <v>1</v>
      </c>
      <c r="OV1" s="15" t="s">
        <v>8</v>
      </c>
      <c r="OW1" s="15" t="s">
        <v>9</v>
      </c>
      <c r="OX1" s="15" t="s">
        <v>11</v>
      </c>
      <c r="OY1" s="15" t="s">
        <v>11</v>
      </c>
      <c r="OZ1" s="15" t="s">
        <v>7</v>
      </c>
      <c r="PA1" s="15" t="s">
        <v>2</v>
      </c>
      <c r="PB1" s="15" t="s">
        <v>2</v>
      </c>
      <c r="PC1" s="15" t="s">
        <v>2</v>
      </c>
      <c r="PD1" s="15" t="s">
        <v>10</v>
      </c>
      <c r="PE1" s="15" t="s">
        <v>7</v>
      </c>
      <c r="PF1" s="15" t="s">
        <v>7</v>
      </c>
      <c r="PG1" s="15" t="s">
        <v>5</v>
      </c>
      <c r="PH1" s="15" t="s">
        <v>24</v>
      </c>
      <c r="PI1" s="15" t="s">
        <v>15</v>
      </c>
      <c r="PJ1" s="15" t="s">
        <v>19</v>
      </c>
      <c r="PK1" s="15" t="s">
        <v>5</v>
      </c>
      <c r="PL1" s="15" t="s">
        <v>21</v>
      </c>
      <c r="PM1" s="15" t="s">
        <v>6</v>
      </c>
      <c r="PN1" s="15" t="s">
        <v>21</v>
      </c>
      <c r="PO1" s="15" t="s">
        <v>24</v>
      </c>
      <c r="PP1" s="15" t="s">
        <v>3</v>
      </c>
      <c r="PQ1" s="15" t="s">
        <v>12</v>
      </c>
      <c r="PR1" s="15" t="s">
        <v>0</v>
      </c>
      <c r="PS1" s="15" t="s">
        <v>9</v>
      </c>
      <c r="PT1" s="15" t="s">
        <v>8</v>
      </c>
      <c r="PU1" s="15" t="s">
        <v>25</v>
      </c>
      <c r="PV1" s="15" t="s">
        <v>18</v>
      </c>
      <c r="PW1" s="15" t="s">
        <v>5</v>
      </c>
      <c r="PX1" s="15" t="s">
        <v>15</v>
      </c>
      <c r="PY1" s="15" t="s">
        <v>6</v>
      </c>
      <c r="PZ1" s="15" t="s">
        <v>9</v>
      </c>
      <c r="QA1" s="15" t="s">
        <v>20</v>
      </c>
      <c r="QB1" s="15" t="s">
        <v>6</v>
      </c>
      <c r="QC1" s="15" t="s">
        <v>25</v>
      </c>
      <c r="QD1" s="15" t="s">
        <v>5</v>
      </c>
      <c r="QE1" s="15" t="s">
        <v>16</v>
      </c>
      <c r="QF1" s="15" t="s">
        <v>1</v>
      </c>
      <c r="QG1" s="15" t="s">
        <v>3</v>
      </c>
      <c r="QH1" s="15" t="s">
        <v>19</v>
      </c>
      <c r="QI1" s="15" t="s">
        <v>13</v>
      </c>
      <c r="QJ1" s="15" t="s">
        <v>24</v>
      </c>
      <c r="QK1" s="15" t="s">
        <v>14</v>
      </c>
      <c r="QL1" s="15" t="s">
        <v>19</v>
      </c>
      <c r="QM1" s="15" t="s">
        <v>11</v>
      </c>
      <c r="QN1" s="15" t="s">
        <v>9</v>
      </c>
      <c r="QO1" s="15" t="s">
        <v>20</v>
      </c>
      <c r="QP1" s="15" t="s">
        <v>16</v>
      </c>
      <c r="QQ1" s="15" t="s">
        <v>21</v>
      </c>
      <c r="QR1" s="15" t="s">
        <v>21</v>
      </c>
      <c r="QS1" s="15" t="s">
        <v>11</v>
      </c>
      <c r="QT1" s="15" t="s">
        <v>23</v>
      </c>
      <c r="QU1" s="15" t="s">
        <v>11</v>
      </c>
      <c r="QV1" s="15" t="s">
        <v>20</v>
      </c>
      <c r="QW1" s="15" t="s">
        <v>11</v>
      </c>
      <c r="QX1" s="15" t="s">
        <v>6</v>
      </c>
      <c r="QY1" s="15" t="s">
        <v>15</v>
      </c>
      <c r="QZ1" s="15" t="s">
        <v>8</v>
      </c>
      <c r="RA1" s="15" t="s">
        <v>4</v>
      </c>
      <c r="RB1" s="15" t="s">
        <v>1</v>
      </c>
      <c r="RC1" s="15" t="s">
        <v>11</v>
      </c>
      <c r="RD1" s="15" t="s">
        <v>5</v>
      </c>
      <c r="RE1" s="15" t="s">
        <v>4</v>
      </c>
      <c r="RF1" s="15" t="s">
        <v>5</v>
      </c>
      <c r="RG1" s="15" t="s">
        <v>16</v>
      </c>
      <c r="RH1" s="15" t="s">
        <v>1</v>
      </c>
      <c r="RI1" s="15" t="s">
        <v>6</v>
      </c>
      <c r="RJ1" s="15" t="s">
        <v>19</v>
      </c>
      <c r="RK1" s="15" t="s">
        <v>17</v>
      </c>
      <c r="RL1" s="15" t="s">
        <v>5</v>
      </c>
      <c r="RM1" s="15" t="s">
        <v>1</v>
      </c>
      <c r="RN1" s="15" t="s">
        <v>19</v>
      </c>
      <c r="RO1" s="15" t="s">
        <v>12</v>
      </c>
      <c r="RP1" s="15" t="s">
        <v>10</v>
      </c>
      <c r="RQ1" s="15" t="s">
        <v>22</v>
      </c>
      <c r="RR1" s="15" t="s">
        <v>13</v>
      </c>
      <c r="RS1" s="15" t="s">
        <v>24</v>
      </c>
      <c r="RT1" s="15" t="s">
        <v>0</v>
      </c>
      <c r="RU1" s="15" t="s">
        <v>23</v>
      </c>
      <c r="RV1" s="15" t="s">
        <v>24</v>
      </c>
      <c r="RW1" s="15" t="s">
        <v>0</v>
      </c>
      <c r="RX1" s="15" t="s">
        <v>3</v>
      </c>
      <c r="RY1" s="15" t="s">
        <v>19</v>
      </c>
      <c r="RZ1" s="15" t="s">
        <v>5</v>
      </c>
      <c r="SA1" s="15" t="s">
        <v>1</v>
      </c>
      <c r="SB1" s="15" t="s">
        <v>2</v>
      </c>
      <c r="SC1" s="15" t="s">
        <v>13</v>
      </c>
      <c r="SD1" s="15" t="s">
        <v>2</v>
      </c>
      <c r="SE1" s="15" t="s">
        <v>19</v>
      </c>
      <c r="SF1" s="15" t="s">
        <v>23</v>
      </c>
      <c r="SG1" s="15" t="s">
        <v>7</v>
      </c>
      <c r="SH1" s="15" t="s">
        <v>3</v>
      </c>
      <c r="SI1" s="15" t="s">
        <v>17</v>
      </c>
      <c r="SJ1" s="15" t="s">
        <v>11</v>
      </c>
      <c r="SK1" s="15" t="s">
        <v>11</v>
      </c>
      <c r="SL1" s="15" t="s">
        <v>1</v>
      </c>
      <c r="SM1" s="15" t="s">
        <v>21</v>
      </c>
      <c r="SN1" s="15" t="s">
        <v>8</v>
      </c>
      <c r="SO1" s="15" t="s">
        <v>6</v>
      </c>
      <c r="SP1" s="15" t="s">
        <v>8</v>
      </c>
      <c r="SQ1" s="15" t="s">
        <v>13</v>
      </c>
      <c r="SR1" s="15" t="s">
        <v>25</v>
      </c>
      <c r="SS1" s="15" t="s">
        <v>3</v>
      </c>
      <c r="ST1" s="15" t="s">
        <v>25</v>
      </c>
      <c r="SU1" s="15" t="s">
        <v>18</v>
      </c>
      <c r="SV1" s="15" t="s">
        <v>5</v>
      </c>
      <c r="SW1" s="15" t="s">
        <v>15</v>
      </c>
      <c r="SX1" s="15" t="s">
        <v>6</v>
      </c>
      <c r="SY1" s="15" t="s">
        <v>3</v>
      </c>
      <c r="SZ1" s="15" t="s">
        <v>20</v>
      </c>
      <c r="TA1" s="15" t="s">
        <v>9</v>
      </c>
      <c r="TB1" s="15" t="s">
        <v>11</v>
      </c>
      <c r="TC1" s="15" t="s">
        <v>14</v>
      </c>
      <c r="TD1" s="15" t="s">
        <v>14</v>
      </c>
      <c r="TE1" s="15" t="s">
        <v>20</v>
      </c>
      <c r="TF1" s="15" t="s">
        <v>18</v>
      </c>
      <c r="TG1" s="15" t="s">
        <v>1</v>
      </c>
      <c r="TH1" s="15" t="s">
        <v>6</v>
      </c>
      <c r="TI1" s="15" t="s">
        <v>0</v>
      </c>
      <c r="TJ1" s="15" t="s">
        <v>25</v>
      </c>
      <c r="TK1" s="15" t="s">
        <v>16</v>
      </c>
      <c r="TL1" s="15" t="s">
        <v>23</v>
      </c>
      <c r="TM1" s="15" t="s">
        <v>11</v>
      </c>
      <c r="TN1" s="15" t="s">
        <v>25</v>
      </c>
      <c r="TO1" s="15" t="s">
        <v>14</v>
      </c>
      <c r="TP1" s="15" t="s">
        <v>24</v>
      </c>
      <c r="TQ1" s="15" t="s">
        <v>14</v>
      </c>
      <c r="TR1" s="15" t="s">
        <v>21</v>
      </c>
      <c r="TS1" s="15" t="s">
        <v>7</v>
      </c>
      <c r="TT1" s="15" t="s">
        <v>15</v>
      </c>
      <c r="TU1" s="15" t="s">
        <v>3</v>
      </c>
      <c r="TV1" s="15" t="s">
        <v>19</v>
      </c>
      <c r="TW1" s="15" t="s">
        <v>18</v>
      </c>
      <c r="TX1" s="15" t="s">
        <v>8</v>
      </c>
      <c r="TY1" s="15" t="s">
        <v>10</v>
      </c>
      <c r="TZ1" s="15" t="s">
        <v>1</v>
      </c>
      <c r="UA1" s="15" t="s">
        <v>13</v>
      </c>
      <c r="UB1" s="15" t="s">
        <v>5</v>
      </c>
      <c r="UC1" s="15" t="s">
        <v>25</v>
      </c>
      <c r="UD1" s="15" t="s">
        <v>17</v>
      </c>
      <c r="UE1" s="15" t="s">
        <v>16</v>
      </c>
      <c r="UF1" s="15" t="s">
        <v>15</v>
      </c>
      <c r="UG1" s="15" t="s">
        <v>2</v>
      </c>
      <c r="UH1" s="15" t="s">
        <v>9</v>
      </c>
      <c r="UI1" s="15" t="s">
        <v>5</v>
      </c>
      <c r="UJ1" s="15" t="s">
        <v>21</v>
      </c>
      <c r="UK1" s="15" t="s">
        <v>24</v>
      </c>
      <c r="UL1" s="15" t="s">
        <v>25</v>
      </c>
      <c r="UM1" s="15" t="s">
        <v>8</v>
      </c>
      <c r="UN1" s="15" t="s">
        <v>24</v>
      </c>
      <c r="UO1" s="15" t="s">
        <v>22</v>
      </c>
      <c r="UP1" s="15" t="s">
        <v>3</v>
      </c>
      <c r="UQ1" s="15" t="s">
        <v>24</v>
      </c>
      <c r="UR1" s="15" t="s">
        <v>18</v>
      </c>
      <c r="US1" s="15" t="s">
        <v>11</v>
      </c>
      <c r="UT1" s="15" t="s">
        <v>0</v>
      </c>
      <c r="UU1" s="15" t="s">
        <v>11</v>
      </c>
      <c r="UV1" s="15" t="s">
        <v>3</v>
      </c>
      <c r="UW1" s="15" t="s">
        <v>0</v>
      </c>
      <c r="UX1" s="15" t="s">
        <v>1</v>
      </c>
      <c r="UY1" s="15" t="s">
        <v>24</v>
      </c>
      <c r="UZ1" s="15" t="s">
        <v>15</v>
      </c>
      <c r="VA1" s="15" t="s">
        <v>16</v>
      </c>
      <c r="VB1" s="15" t="s">
        <v>5</v>
      </c>
      <c r="VC1" s="15" t="s">
        <v>0</v>
      </c>
      <c r="VD1" s="15" t="s">
        <v>20</v>
      </c>
      <c r="VE1" s="15" t="s">
        <v>17</v>
      </c>
      <c r="VF1" s="15" t="s">
        <v>17</v>
      </c>
      <c r="VG1" s="15" t="s">
        <v>3</v>
      </c>
      <c r="VH1" s="15" t="s">
        <v>22</v>
      </c>
      <c r="VI1" s="15" t="s">
        <v>15</v>
      </c>
      <c r="VJ1" s="15" t="s">
        <v>15</v>
      </c>
      <c r="VK1" s="15" t="s">
        <v>7</v>
      </c>
      <c r="VL1" s="15" t="s">
        <v>10</v>
      </c>
      <c r="VM1" s="15" t="s">
        <v>10</v>
      </c>
      <c r="VN1" s="15" t="s">
        <v>10</v>
      </c>
      <c r="VO1" s="15" t="s">
        <v>12</v>
      </c>
      <c r="VP1" s="15" t="s">
        <v>11</v>
      </c>
      <c r="VQ1" s="15" t="s">
        <v>9</v>
      </c>
      <c r="VR1" s="15" t="s">
        <v>14</v>
      </c>
      <c r="VS1" s="15" t="s">
        <v>11</v>
      </c>
      <c r="VT1" s="15" t="s">
        <v>2</v>
      </c>
      <c r="VU1" s="15" t="s">
        <v>3</v>
      </c>
      <c r="VV1" s="15" t="s">
        <v>23</v>
      </c>
      <c r="VW1" s="15" t="s">
        <v>25</v>
      </c>
      <c r="VX1" s="15" t="s">
        <v>11</v>
      </c>
      <c r="VY1" s="15" t="s">
        <v>17</v>
      </c>
      <c r="VZ1" s="15" t="s">
        <v>25</v>
      </c>
      <c r="WA1" s="15" t="s">
        <v>8</v>
      </c>
      <c r="WB1" s="15" t="s">
        <v>21</v>
      </c>
      <c r="WC1" s="15" t="s">
        <v>19</v>
      </c>
      <c r="WD1" s="15" t="s">
        <v>0</v>
      </c>
      <c r="WE1" s="15" t="s">
        <v>3</v>
      </c>
      <c r="WF1" s="15" t="s">
        <v>16</v>
      </c>
      <c r="WG1" s="15" t="s">
        <v>4</v>
      </c>
      <c r="WH1" s="15" t="s">
        <v>16</v>
      </c>
      <c r="WI1" s="15" t="s">
        <v>13</v>
      </c>
      <c r="WJ1" s="15" t="s">
        <v>12</v>
      </c>
      <c r="WK1" s="15" t="s">
        <v>1</v>
      </c>
      <c r="WL1" s="15" t="s">
        <v>15</v>
      </c>
      <c r="WM1" s="15" t="s">
        <v>3</v>
      </c>
      <c r="WN1" s="15" t="s">
        <v>20</v>
      </c>
      <c r="WO1" s="15" t="s">
        <v>24</v>
      </c>
      <c r="WP1" s="15" t="s">
        <v>21</v>
      </c>
      <c r="WQ1" s="15" t="s">
        <v>23</v>
      </c>
      <c r="WR1" s="15" t="s">
        <v>11</v>
      </c>
      <c r="WS1" s="15" t="s">
        <v>10</v>
      </c>
      <c r="WT1" s="15" t="s">
        <v>0</v>
      </c>
      <c r="WU1" s="15" t="s">
        <v>23</v>
      </c>
      <c r="WV1" s="15" t="s">
        <v>17</v>
      </c>
      <c r="WW1" s="15" t="s">
        <v>15</v>
      </c>
      <c r="WX1" s="15" t="s">
        <v>15</v>
      </c>
      <c r="WY1" s="15" t="s">
        <v>6</v>
      </c>
      <c r="WZ1" s="15" t="s">
        <v>11</v>
      </c>
      <c r="XA1" s="15" t="s">
        <v>23</v>
      </c>
      <c r="XB1" s="15" t="s">
        <v>19</v>
      </c>
      <c r="XC1" s="15" t="s">
        <v>21</v>
      </c>
      <c r="XD1" s="15" t="s">
        <v>2</v>
      </c>
      <c r="XE1" s="15" t="s">
        <v>2</v>
      </c>
      <c r="XF1" s="15" t="s">
        <v>4</v>
      </c>
      <c r="XG1" s="15" t="s">
        <v>9</v>
      </c>
      <c r="XH1" s="15" t="s">
        <v>14</v>
      </c>
      <c r="XI1" s="15" t="s">
        <v>22</v>
      </c>
      <c r="XJ1" s="15" t="s">
        <v>11</v>
      </c>
      <c r="XK1" s="15" t="s">
        <v>10</v>
      </c>
      <c r="XL1" s="15" t="s">
        <v>12</v>
      </c>
      <c r="XM1" s="15" t="s">
        <v>11</v>
      </c>
      <c r="XN1" s="15" t="s">
        <v>8</v>
      </c>
      <c r="XO1" s="15" t="s">
        <v>3</v>
      </c>
      <c r="XP1" s="15" t="s">
        <v>8</v>
      </c>
      <c r="XQ1" s="15" t="s">
        <v>5</v>
      </c>
      <c r="XR1" s="15" t="s">
        <v>5</v>
      </c>
      <c r="XS1" s="15" t="s">
        <v>20</v>
      </c>
      <c r="XT1" s="15" t="s">
        <v>25</v>
      </c>
      <c r="XU1" s="15" t="s">
        <v>11</v>
      </c>
      <c r="XV1" s="15" t="s">
        <v>7</v>
      </c>
      <c r="XW1" s="15" t="s">
        <v>19</v>
      </c>
      <c r="XX1" s="15" t="s">
        <v>8</v>
      </c>
      <c r="XY1" s="15" t="s">
        <v>0</v>
      </c>
      <c r="XZ1" s="15" t="s">
        <v>23</v>
      </c>
      <c r="YA1" s="15" t="s">
        <v>0</v>
      </c>
      <c r="YB1" s="15" t="s">
        <v>11</v>
      </c>
      <c r="YC1" s="15" t="s">
        <v>15</v>
      </c>
      <c r="YD1" s="15" t="s">
        <v>17</v>
      </c>
      <c r="YE1" s="15" t="s">
        <v>15</v>
      </c>
      <c r="YF1" s="15" t="s">
        <v>11</v>
      </c>
      <c r="YG1" s="15" t="s">
        <v>14</v>
      </c>
      <c r="YH1" s="15" t="s">
        <v>17</v>
      </c>
      <c r="YI1" s="15" t="s">
        <v>18</v>
      </c>
      <c r="YJ1" s="15" t="s">
        <v>19</v>
      </c>
      <c r="YK1" s="15" t="s">
        <v>16</v>
      </c>
      <c r="YL1" s="15" t="s">
        <v>0</v>
      </c>
      <c r="YM1" s="15" t="s">
        <v>3</v>
      </c>
      <c r="YN1" s="15" t="s">
        <v>19</v>
      </c>
      <c r="YO1" s="15" t="s">
        <v>0</v>
      </c>
      <c r="YP1" s="15" t="s">
        <v>25</v>
      </c>
      <c r="YQ1" s="15" t="s">
        <v>0</v>
      </c>
      <c r="YR1" s="15" t="s">
        <v>22</v>
      </c>
      <c r="YS1" s="15" t="s">
        <v>2</v>
      </c>
      <c r="YT1" s="15" t="s">
        <v>18</v>
      </c>
      <c r="YU1" s="15" t="s">
        <v>12</v>
      </c>
      <c r="YV1" s="15" t="s">
        <v>1</v>
      </c>
      <c r="YW1" s="15" t="s">
        <v>9</v>
      </c>
      <c r="YX1" s="15" t="s">
        <v>10</v>
      </c>
      <c r="YY1" s="15" t="s">
        <v>16</v>
      </c>
      <c r="YZ1" s="15" t="s">
        <v>7</v>
      </c>
      <c r="ZA1" s="15" t="s">
        <v>6</v>
      </c>
      <c r="ZB1" s="15" t="s">
        <v>2</v>
      </c>
      <c r="ZC1" s="15" t="s">
        <v>13</v>
      </c>
      <c r="ZD1" s="15" t="s">
        <v>2</v>
      </c>
      <c r="ZE1" s="15" t="s">
        <v>11</v>
      </c>
      <c r="ZF1" s="15" t="s">
        <v>2</v>
      </c>
      <c r="ZG1" s="15" t="s">
        <v>8</v>
      </c>
      <c r="ZH1" s="15" t="s">
        <v>14</v>
      </c>
      <c r="ZI1" s="15" t="s">
        <v>23</v>
      </c>
      <c r="ZJ1" s="15" t="s">
        <v>0</v>
      </c>
      <c r="ZK1" s="15" t="s">
        <v>1</v>
      </c>
      <c r="ZL1" s="15" t="s">
        <v>1</v>
      </c>
      <c r="ZM1" s="15" t="s">
        <v>25</v>
      </c>
      <c r="ZN1" s="15" t="s">
        <v>18</v>
      </c>
      <c r="ZO1" s="15" t="s">
        <v>11</v>
      </c>
      <c r="ZP1" s="15" t="s">
        <v>14</v>
      </c>
      <c r="ZQ1" s="15" t="s">
        <v>17</v>
      </c>
      <c r="ZR1" s="15" t="s">
        <v>7</v>
      </c>
      <c r="ZS1" s="15" t="s">
        <v>0</v>
      </c>
      <c r="ZT1" s="15" t="s">
        <v>22</v>
      </c>
      <c r="ZU1" s="15" t="s">
        <v>2</v>
      </c>
      <c r="ZV1" s="15" t="s">
        <v>14</v>
      </c>
      <c r="ZW1" s="15" t="s">
        <v>17</v>
      </c>
      <c r="ZX1" s="15" t="s">
        <v>5</v>
      </c>
      <c r="ZY1" s="15" t="s">
        <v>21</v>
      </c>
      <c r="ZZ1" s="15" t="s">
        <v>4</v>
      </c>
      <c r="AAA1" s="15" t="s">
        <v>17</v>
      </c>
      <c r="AAB1" s="15" t="s">
        <v>17</v>
      </c>
      <c r="AAC1" s="15" t="s">
        <v>7</v>
      </c>
      <c r="AAD1" s="15" t="s">
        <v>2</v>
      </c>
      <c r="AAE1" s="15" t="s">
        <v>11</v>
      </c>
      <c r="AAF1" s="15" t="s">
        <v>3</v>
      </c>
      <c r="AAG1" s="15" t="s">
        <v>0</v>
      </c>
      <c r="AAH1" s="15" t="s">
        <v>1</v>
      </c>
      <c r="AAI1" s="15" t="s">
        <v>0</v>
      </c>
      <c r="AAJ1" s="15" t="s">
        <v>11</v>
      </c>
      <c r="AAK1" s="15" t="s">
        <v>22</v>
      </c>
      <c r="AAL1" s="15" t="s">
        <v>0</v>
      </c>
      <c r="AAM1" s="15" t="s">
        <v>21</v>
      </c>
      <c r="AAN1" s="15" t="s">
        <v>0</v>
      </c>
      <c r="AAO1" s="15" t="s">
        <v>21</v>
      </c>
      <c r="AAP1" s="15" t="s">
        <v>21</v>
      </c>
      <c r="AAQ1" s="15" t="s">
        <v>6</v>
      </c>
      <c r="AAR1" s="15" t="s">
        <v>18</v>
      </c>
      <c r="AAS1" s="15" t="s">
        <v>5</v>
      </c>
      <c r="AAT1" s="15" t="s">
        <v>5</v>
      </c>
      <c r="AAU1" s="15" t="s">
        <v>5</v>
      </c>
      <c r="AAV1" s="15" t="s">
        <v>21</v>
      </c>
      <c r="AAW1" s="15" t="s">
        <v>24</v>
      </c>
      <c r="AAX1" s="15" t="s">
        <v>13</v>
      </c>
      <c r="AAY1" s="15" t="s">
        <v>8</v>
      </c>
      <c r="AAZ1" s="15" t="s">
        <v>10</v>
      </c>
      <c r="ABA1" s="15" t="s">
        <v>9</v>
      </c>
      <c r="ABB1" s="15" t="s">
        <v>17</v>
      </c>
      <c r="ABC1" s="15" t="s">
        <v>25</v>
      </c>
      <c r="ABD1" s="15" t="s">
        <v>3</v>
      </c>
      <c r="ABE1" s="15" t="s">
        <v>10</v>
      </c>
      <c r="ABF1" s="15" t="s">
        <v>12</v>
      </c>
      <c r="ABG1" s="15" t="s">
        <v>25</v>
      </c>
      <c r="ABH1" s="15" t="s">
        <v>10</v>
      </c>
      <c r="ABI1" s="15" t="s">
        <v>1</v>
      </c>
      <c r="ABJ1" s="15" t="s">
        <v>6</v>
      </c>
      <c r="ABK1" s="15" t="s">
        <v>8</v>
      </c>
      <c r="ABL1" s="15" t="s">
        <v>21</v>
      </c>
      <c r="ABM1" s="15" t="s">
        <v>24</v>
      </c>
      <c r="ABN1" s="15" t="s">
        <v>24</v>
      </c>
      <c r="ABO1" s="15" t="s">
        <v>14</v>
      </c>
      <c r="ABP1" s="15" t="s">
        <v>1</v>
      </c>
      <c r="ABQ1" s="15" t="s">
        <v>22</v>
      </c>
      <c r="ABR1" s="15" t="s">
        <v>19</v>
      </c>
      <c r="ABS1" s="15" t="s">
        <v>9</v>
      </c>
      <c r="ABT1" s="15" t="s">
        <v>12</v>
      </c>
      <c r="ABU1" s="15" t="s">
        <v>11</v>
      </c>
      <c r="ABV1" s="15" t="s">
        <v>23</v>
      </c>
      <c r="ABW1" s="15" t="s">
        <v>0</v>
      </c>
      <c r="ABX1" s="15" t="s">
        <v>14</v>
      </c>
      <c r="ABY1" s="15" t="s">
        <v>17</v>
      </c>
      <c r="ABZ1" s="15" t="s">
        <v>10</v>
      </c>
      <c r="ACA1" s="15" t="s">
        <v>6</v>
      </c>
      <c r="ACB1" s="15" t="s">
        <v>22</v>
      </c>
      <c r="ACC1" s="15" t="s">
        <v>25</v>
      </c>
      <c r="ACD1" s="15" t="s">
        <v>7</v>
      </c>
      <c r="ACE1" s="15" t="s">
        <v>1</v>
      </c>
      <c r="ACF1" s="15" t="s">
        <v>22</v>
      </c>
      <c r="ACG1" s="15" t="s">
        <v>0</v>
      </c>
      <c r="ACH1" s="15" t="s">
        <v>8</v>
      </c>
      <c r="ACI1" s="15" t="s">
        <v>21</v>
      </c>
      <c r="ACJ1" s="15" t="s">
        <v>14</v>
      </c>
      <c r="ACK1" s="15" t="s">
        <v>3</v>
      </c>
      <c r="ACL1" s="15" t="s">
        <v>19</v>
      </c>
      <c r="ACM1" s="15" t="s">
        <v>8</v>
      </c>
      <c r="ACN1" s="15" t="s">
        <v>21</v>
      </c>
      <c r="ACO1" s="15" t="s">
        <v>23</v>
      </c>
      <c r="ACP1" s="15" t="s">
        <v>1</v>
      </c>
      <c r="ACQ1" s="15" t="s">
        <v>15</v>
      </c>
      <c r="ACR1" s="15" t="s">
        <v>1</v>
      </c>
      <c r="ACS1" s="15" t="s">
        <v>16</v>
      </c>
      <c r="ACT1" s="15" t="s">
        <v>22</v>
      </c>
      <c r="ACU1" s="15" t="s">
        <v>11</v>
      </c>
      <c r="ACV1" s="15" t="s">
        <v>17</v>
      </c>
      <c r="ACW1" s="15" t="s">
        <v>21</v>
      </c>
      <c r="ACX1" s="15" t="s">
        <v>11</v>
      </c>
      <c r="ACY1" s="15" t="s">
        <v>9</v>
      </c>
      <c r="ACZ1" s="15" t="s">
        <v>4</v>
      </c>
      <c r="ADA1" s="15" t="s">
        <v>8</v>
      </c>
      <c r="ADB1" s="15" t="s">
        <v>25</v>
      </c>
      <c r="ADC1" s="15" t="s">
        <v>16</v>
      </c>
      <c r="ADD1" s="15" t="s">
        <v>0</v>
      </c>
      <c r="ADE1" s="15" t="s">
        <v>9</v>
      </c>
      <c r="ADF1" s="15" t="s">
        <v>8</v>
      </c>
      <c r="ADG1" s="15" t="s">
        <v>25</v>
      </c>
      <c r="ADH1" s="15" t="s">
        <v>25</v>
      </c>
      <c r="ADI1" s="15" t="s">
        <v>3</v>
      </c>
      <c r="ADJ1" s="15" t="s">
        <v>12</v>
      </c>
      <c r="ADK1" s="15" t="s">
        <v>1</v>
      </c>
      <c r="ADL1" s="15" t="s">
        <v>25</v>
      </c>
      <c r="ADM1" s="15" t="s">
        <v>20</v>
      </c>
      <c r="ADN1" s="15" t="s">
        <v>25</v>
      </c>
      <c r="ADO1" s="15" t="s">
        <v>7</v>
      </c>
      <c r="ADP1" s="15" t="s">
        <v>2</v>
      </c>
      <c r="ADQ1" s="15" t="s">
        <v>0</v>
      </c>
      <c r="ADR1" s="15" t="s">
        <v>25</v>
      </c>
      <c r="ADS1" s="15" t="s">
        <v>10</v>
      </c>
      <c r="ADT1" s="15" t="s">
        <v>4</v>
      </c>
      <c r="ADU1" s="15" t="s">
        <v>17</v>
      </c>
      <c r="ADV1" s="15" t="s">
        <v>5</v>
      </c>
      <c r="ADW1" s="15" t="s">
        <v>21</v>
      </c>
      <c r="ADX1" s="15" t="s">
        <v>6</v>
      </c>
      <c r="ADY1" s="15" t="s">
        <v>5</v>
      </c>
      <c r="ADZ1" s="15" t="s">
        <v>21</v>
      </c>
      <c r="AEA1" s="15" t="s">
        <v>4</v>
      </c>
      <c r="AEB1" s="15" t="s">
        <v>21</v>
      </c>
      <c r="AEC1" s="15" t="s">
        <v>5</v>
      </c>
      <c r="AED1" s="15" t="s">
        <v>11</v>
      </c>
      <c r="AEE1" s="15" t="s">
        <v>17</v>
      </c>
      <c r="AEF1" s="15" t="s">
        <v>21</v>
      </c>
      <c r="AEG1" s="15" t="s">
        <v>11</v>
      </c>
      <c r="AEH1" s="15" t="s">
        <v>0</v>
      </c>
      <c r="AEI1" s="15" t="s">
        <v>1</v>
      </c>
      <c r="AEJ1" s="15" t="s">
        <v>0</v>
      </c>
      <c r="AEK1" s="15" t="s">
        <v>8</v>
      </c>
      <c r="AEL1" s="15" t="s">
        <v>8</v>
      </c>
      <c r="AEM1" s="15" t="s">
        <v>24</v>
      </c>
      <c r="AEN1" s="15" t="s">
        <v>12</v>
      </c>
      <c r="AEO1" s="15" t="s">
        <v>20</v>
      </c>
      <c r="AEP1" s="15" t="s">
        <v>11</v>
      </c>
      <c r="AEQ1" s="15" t="s">
        <v>21</v>
      </c>
      <c r="AER1" s="15" t="s">
        <v>7</v>
      </c>
      <c r="AES1" s="15" t="s">
        <v>8</v>
      </c>
      <c r="AET1" s="15" t="s">
        <v>24</v>
      </c>
      <c r="AEU1" s="15" t="s">
        <v>22</v>
      </c>
      <c r="AEV1" s="15" t="s">
        <v>20</v>
      </c>
      <c r="AEW1" s="15" t="s">
        <v>4</v>
      </c>
      <c r="AEX1" s="15" t="s">
        <v>2</v>
      </c>
      <c r="AEY1" s="15" t="s">
        <v>25</v>
      </c>
      <c r="AEZ1" s="15" t="s">
        <v>14</v>
      </c>
      <c r="AFA1" s="15" t="s">
        <v>13</v>
      </c>
      <c r="AFB1" s="15" t="s">
        <v>22</v>
      </c>
      <c r="AFC1" s="15" t="s">
        <v>1</v>
      </c>
      <c r="AFD1" s="15" t="s">
        <v>16</v>
      </c>
      <c r="AFE1" s="15" t="s">
        <v>18</v>
      </c>
      <c r="AFF1" s="15" t="s">
        <v>5</v>
      </c>
      <c r="AFG1" s="15" t="s">
        <v>14</v>
      </c>
      <c r="AFH1" s="15" t="s">
        <v>6</v>
      </c>
      <c r="AFI1" s="15" t="s">
        <v>11</v>
      </c>
      <c r="AFJ1" s="15" t="s">
        <v>19</v>
      </c>
      <c r="AFK1" s="15" t="s">
        <v>19</v>
      </c>
      <c r="AFL1" s="15" t="s">
        <v>6</v>
      </c>
      <c r="AFM1" s="15" t="s">
        <v>11</v>
      </c>
      <c r="AFN1" s="15" t="s">
        <v>0</v>
      </c>
      <c r="AFO1" s="15" t="s">
        <v>15</v>
      </c>
      <c r="AFP1" s="15" t="s">
        <v>0</v>
      </c>
      <c r="AFQ1" s="15" t="s">
        <v>20</v>
      </c>
      <c r="AFR1" s="15" t="s">
        <v>19</v>
      </c>
      <c r="AFS1" s="15" t="s">
        <v>19</v>
      </c>
      <c r="AFT1" s="15" t="s">
        <v>11</v>
      </c>
      <c r="AFU1" s="15" t="s">
        <v>17</v>
      </c>
      <c r="AFV1" s="15" t="s">
        <v>11</v>
      </c>
      <c r="AFW1" s="15" t="s">
        <v>13</v>
      </c>
      <c r="AFX1" s="15" t="s">
        <v>25</v>
      </c>
      <c r="AFY1" s="15" t="s">
        <v>6</v>
      </c>
      <c r="AFZ1" s="15" t="s">
        <v>24</v>
      </c>
      <c r="AGA1" s="15" t="s">
        <v>14</v>
      </c>
      <c r="AGB1" s="15" t="s">
        <v>19</v>
      </c>
      <c r="AGC1" s="15" t="s">
        <v>7</v>
      </c>
      <c r="AGD1" s="15" t="s">
        <v>15</v>
      </c>
      <c r="AGE1" s="15" t="s">
        <v>3</v>
      </c>
      <c r="AGF1" s="15" t="s">
        <v>19</v>
      </c>
      <c r="AGG1" s="15" t="s">
        <v>18</v>
      </c>
      <c r="AGH1" s="15" t="s">
        <v>8</v>
      </c>
      <c r="AGI1" s="15" t="s">
        <v>10</v>
      </c>
      <c r="AGJ1" s="15" t="s">
        <v>1</v>
      </c>
      <c r="AGK1" s="15" t="s">
        <v>13</v>
      </c>
      <c r="AGL1" s="15" t="s">
        <v>5</v>
      </c>
      <c r="AGM1" s="15" t="s">
        <v>25</v>
      </c>
      <c r="AGN1" s="15" t="s">
        <v>17</v>
      </c>
      <c r="AGO1" s="15" t="s">
        <v>16</v>
      </c>
      <c r="AGP1" s="15" t="s">
        <v>16</v>
      </c>
      <c r="AGQ1" s="15" t="s">
        <v>15</v>
      </c>
      <c r="AGR1" s="15" t="s">
        <v>0</v>
      </c>
      <c r="AGS1" s="15" t="s">
        <v>22</v>
      </c>
      <c r="AGT1" s="15" t="s">
        <v>6</v>
      </c>
      <c r="AGU1" s="15" t="s">
        <v>18</v>
      </c>
      <c r="AGV1" s="15" t="s">
        <v>10</v>
      </c>
      <c r="AGW1" s="15" t="s">
        <v>1</v>
      </c>
      <c r="AGX1" s="15" t="s">
        <v>1</v>
      </c>
      <c r="AGY1" s="15" t="s">
        <v>9</v>
      </c>
      <c r="AGZ1" s="15" t="s">
        <v>14</v>
      </c>
      <c r="AHA1" s="15" t="s">
        <v>16</v>
      </c>
      <c r="AHB1" s="15" t="s">
        <v>7</v>
      </c>
      <c r="AHC1" s="15" t="s">
        <v>5</v>
      </c>
      <c r="AHD1" s="15" t="s">
        <v>8</v>
      </c>
      <c r="AHE1" s="15" t="s">
        <v>25</v>
      </c>
      <c r="AHF1" s="15" t="s">
        <v>21</v>
      </c>
      <c r="AHG1" s="15" t="s">
        <v>11</v>
      </c>
      <c r="AHH1" s="15" t="s">
        <v>19</v>
      </c>
      <c r="AHI1" s="15" t="s">
        <v>8</v>
      </c>
      <c r="AHJ1" s="15" t="s">
        <v>10</v>
      </c>
      <c r="AHK1" s="15" t="s">
        <v>17</v>
      </c>
      <c r="AHL1" s="15" t="s">
        <v>15</v>
      </c>
      <c r="AHM1" s="15" t="s">
        <v>15</v>
      </c>
      <c r="AHN1" s="15" t="s">
        <v>1</v>
      </c>
      <c r="AHO1" s="15" t="s">
        <v>9</v>
      </c>
      <c r="AHP1" s="15" t="s">
        <v>17</v>
      </c>
      <c r="AHQ1" s="15" t="s">
        <v>11</v>
      </c>
      <c r="AHR1" s="15" t="s">
        <v>17</v>
      </c>
      <c r="AHS1" s="15" t="s">
        <v>24</v>
      </c>
      <c r="AHT1" s="15" t="s">
        <v>23</v>
      </c>
      <c r="AHU1" s="15" t="s">
        <v>14</v>
      </c>
      <c r="AHV1" s="15" t="s">
        <v>6</v>
      </c>
      <c r="AHW1" s="15" t="s">
        <v>25</v>
      </c>
      <c r="AHX1" s="15" t="s">
        <v>8</v>
      </c>
      <c r="AHY1" s="15" t="s">
        <v>8</v>
      </c>
      <c r="AHZ1" s="15" t="s">
        <v>25</v>
      </c>
      <c r="AIA1" s="15" t="s">
        <v>3</v>
      </c>
      <c r="AIB1" s="15" t="s">
        <v>20</v>
      </c>
      <c r="AIC1" s="15" t="s">
        <v>25</v>
      </c>
      <c r="AID1" s="15" t="s">
        <v>22</v>
      </c>
      <c r="AIE1" s="15" t="s">
        <v>11</v>
      </c>
      <c r="AIF1" s="15" t="s">
        <v>2</v>
      </c>
      <c r="AIG1" s="15" t="s">
        <v>11</v>
      </c>
      <c r="AIH1" s="15" t="s">
        <v>5</v>
      </c>
      <c r="AII1" s="15" t="s">
        <v>19</v>
      </c>
      <c r="AIJ1" s="15" t="s">
        <v>25</v>
      </c>
      <c r="AIK1" s="15" t="s">
        <v>18</v>
      </c>
      <c r="AIL1" s="15" t="s">
        <v>5</v>
      </c>
      <c r="AIM1" s="15" t="s">
        <v>15</v>
      </c>
      <c r="AIN1" s="15" t="s">
        <v>24</v>
      </c>
      <c r="AIO1" s="15" t="s">
        <v>21</v>
      </c>
      <c r="AIP1" s="15" t="s">
        <v>24</v>
      </c>
      <c r="AIQ1" s="15" t="s">
        <v>16</v>
      </c>
      <c r="AIR1" s="15" t="s">
        <v>14</v>
      </c>
      <c r="AIS1" s="15" t="s">
        <v>3</v>
      </c>
      <c r="AIT1" s="15" t="s">
        <v>23</v>
      </c>
      <c r="AIU1" s="15" t="s">
        <v>1</v>
      </c>
      <c r="AIV1" s="15" t="s">
        <v>2</v>
      </c>
      <c r="AIW1" s="15" t="s">
        <v>22</v>
      </c>
      <c r="AIX1" s="15" t="s">
        <v>9</v>
      </c>
      <c r="AIY1" s="15" t="s">
        <v>10</v>
      </c>
      <c r="AIZ1" s="15" t="s">
        <v>11</v>
      </c>
      <c r="AJA1" s="15" t="s">
        <v>14</v>
      </c>
      <c r="AJB1" s="15" t="s">
        <v>9</v>
      </c>
      <c r="AJC1" s="15" t="s">
        <v>15</v>
      </c>
      <c r="AJD1" s="15" t="s">
        <v>3</v>
      </c>
      <c r="AJE1" s="15" t="s">
        <v>8</v>
      </c>
      <c r="AJF1" s="15" t="s">
        <v>17</v>
      </c>
      <c r="AJG1" s="15" t="s">
        <v>10</v>
      </c>
      <c r="AJH1" s="15" t="s">
        <v>1</v>
      </c>
      <c r="AJI1" s="15" t="s">
        <v>15</v>
      </c>
      <c r="AJJ1" s="15" t="s">
        <v>14</v>
      </c>
      <c r="AJK1" s="15" t="s">
        <v>0</v>
      </c>
      <c r="AJL1" s="15" t="s">
        <v>23</v>
      </c>
      <c r="AJM1" s="15" t="s">
        <v>7</v>
      </c>
      <c r="AJN1" s="15" t="s">
        <v>2</v>
      </c>
      <c r="AJO1" s="15" t="s">
        <v>23</v>
      </c>
      <c r="AJP1" s="15" t="s">
        <v>0</v>
      </c>
      <c r="AJQ1" s="15" t="s">
        <v>11</v>
      </c>
      <c r="AJR1" s="15" t="s">
        <v>9</v>
      </c>
      <c r="AJS1" s="15" t="s">
        <v>17</v>
      </c>
      <c r="AJT1" s="15" t="s">
        <v>17</v>
      </c>
      <c r="AJU1" s="15" t="s">
        <v>15</v>
      </c>
      <c r="AJV1" s="15" t="s">
        <v>6</v>
      </c>
      <c r="AJW1" s="15" t="s">
        <v>8</v>
      </c>
      <c r="AJX1" s="15" t="s">
        <v>8</v>
      </c>
      <c r="AJY1" s="15" t="s">
        <v>7</v>
      </c>
      <c r="AJZ1" s="15" t="s">
        <v>11</v>
      </c>
      <c r="AKA1" s="15" t="s">
        <v>6</v>
      </c>
      <c r="AKB1" s="15" t="s">
        <v>9</v>
      </c>
      <c r="AKC1" s="15" t="s">
        <v>22</v>
      </c>
      <c r="AKD1" s="15" t="s">
        <v>19</v>
      </c>
      <c r="AKE1" s="15" t="s">
        <v>21</v>
      </c>
      <c r="AKF1" s="15" t="s">
        <v>0</v>
      </c>
      <c r="AKG1" s="15" t="s">
        <v>13</v>
      </c>
      <c r="AKH1" s="15" t="s">
        <v>16</v>
      </c>
      <c r="AKI1" s="15" t="s">
        <v>11</v>
      </c>
      <c r="AKJ1" s="15" t="s">
        <v>6</v>
      </c>
      <c r="AKK1" s="15" t="s">
        <v>14</v>
      </c>
      <c r="AKL1" s="15" t="s">
        <v>11</v>
      </c>
      <c r="AKM1" s="15" t="s">
        <v>23</v>
      </c>
      <c r="AKN1" s="15" t="s">
        <v>19</v>
      </c>
      <c r="AKO1" s="15" t="s">
        <v>6</v>
      </c>
      <c r="AKP1" s="15" t="s">
        <v>11</v>
      </c>
      <c r="AKQ1" s="15" t="s">
        <v>19</v>
      </c>
      <c r="AKR1" s="15" t="s">
        <v>22</v>
      </c>
      <c r="AKS1" s="15" t="s">
        <v>25</v>
      </c>
      <c r="AKT1" s="15" t="s">
        <v>6</v>
      </c>
      <c r="AKU1" s="15" t="s">
        <v>6</v>
      </c>
      <c r="AKV1" s="15" t="s">
        <v>14</v>
      </c>
      <c r="AKW1" s="15" t="s">
        <v>0</v>
      </c>
      <c r="AKX1" s="15" t="s">
        <v>8</v>
      </c>
      <c r="AKY1" s="15" t="s">
        <v>2</v>
      </c>
      <c r="AKZ1" s="15" t="s">
        <v>22</v>
      </c>
      <c r="ALA1" s="15" t="s">
        <v>19</v>
      </c>
      <c r="ALB1" s="15" t="s">
        <v>17</v>
      </c>
      <c r="ALC1" s="15" t="s">
        <v>15</v>
      </c>
      <c r="ALD1" s="15" t="s">
        <v>5</v>
      </c>
      <c r="ALE1" s="15" t="s">
        <v>16</v>
      </c>
      <c r="ALF1" s="15" t="s">
        <v>1</v>
      </c>
      <c r="ALG1" s="15" t="s">
        <v>23</v>
      </c>
      <c r="ALH1" s="15" t="s">
        <v>11</v>
      </c>
      <c r="ALI1" s="15" t="s">
        <v>5</v>
      </c>
      <c r="ALJ1" s="15" t="s">
        <v>24</v>
      </c>
      <c r="ALK1" s="15" t="s">
        <v>21</v>
      </c>
      <c r="ALL1" s="15" t="s">
        <v>6</v>
      </c>
      <c r="ALM1" s="15" t="s">
        <v>11</v>
      </c>
      <c r="ALN1" s="15" t="s">
        <v>8</v>
      </c>
      <c r="ALO1" s="15" t="s">
        <v>3</v>
      </c>
      <c r="ALP1" s="15" t="s">
        <v>14</v>
      </c>
      <c r="ALQ1" s="15" t="s">
        <v>2</v>
      </c>
      <c r="ALR1" s="15" t="s">
        <v>10</v>
      </c>
      <c r="ALS1" s="15" t="s">
        <v>0</v>
      </c>
      <c r="ALT1" s="15" t="s">
        <v>23</v>
      </c>
      <c r="ALU1" s="15" t="s">
        <v>11</v>
      </c>
      <c r="ALV1" s="15" t="s">
        <v>19</v>
      </c>
      <c r="ALW1" s="15" t="s">
        <v>6</v>
      </c>
      <c r="ALX1" s="15" t="s">
        <v>14</v>
      </c>
      <c r="ALY1" s="15" t="s">
        <v>1</v>
      </c>
      <c r="ALZ1" s="15" t="s">
        <v>14</v>
      </c>
      <c r="AMA1" s="15" t="s">
        <v>13</v>
      </c>
      <c r="AMB1" s="15" t="s">
        <v>0</v>
      </c>
      <c r="AMC1" s="15" t="s">
        <v>7</v>
      </c>
      <c r="AMD1" s="15" t="s">
        <v>2</v>
      </c>
      <c r="AME1" s="15" t="s">
        <v>16</v>
      </c>
      <c r="AMF1" s="15" t="s">
        <v>11</v>
      </c>
      <c r="AMG1" s="15" t="s">
        <v>3</v>
      </c>
      <c r="AMH1" s="15" t="s">
        <v>24</v>
      </c>
      <c r="AMI1" s="15" t="s">
        <v>14</v>
      </c>
      <c r="AMJ1" s="15" t="s">
        <v>20</v>
      </c>
      <c r="AMK1" s="15" t="s">
        <v>4</v>
      </c>
      <c r="AML1" s="15" t="s">
        <v>2</v>
      </c>
      <c r="AMM1" s="15" t="s">
        <v>7</v>
      </c>
      <c r="AMN1" s="15" t="s">
        <v>15</v>
      </c>
      <c r="AMO1" s="15" t="s">
        <v>11</v>
      </c>
      <c r="AMP1" s="15" t="s">
        <v>25</v>
      </c>
      <c r="AMQ1" s="15" t="s">
        <v>3</v>
      </c>
      <c r="AMR1" s="15" t="s">
        <v>21</v>
      </c>
      <c r="AMS1" s="15" t="s">
        <v>2</v>
      </c>
      <c r="AMT1" s="15" t="s">
        <v>18</v>
      </c>
      <c r="AMU1" s="15" t="s">
        <v>12</v>
      </c>
      <c r="AMV1" s="15" t="s">
        <v>15</v>
      </c>
      <c r="AMW1" s="15" t="s">
        <v>5</v>
      </c>
      <c r="AMX1" s="15" t="s">
        <v>3</v>
      </c>
      <c r="AMY1" s="15" t="s">
        <v>12</v>
      </c>
      <c r="AMZ1" s="15" t="s">
        <v>0</v>
      </c>
      <c r="ANA1" s="15" t="s">
        <v>8</v>
      </c>
      <c r="ANB1" s="15" t="s">
        <v>8</v>
      </c>
      <c r="ANC1" s="15" t="s">
        <v>5</v>
      </c>
      <c r="AND1" s="15" t="s">
        <v>14</v>
      </c>
      <c r="ANE1" s="15" t="s">
        <v>24</v>
      </c>
      <c r="ANF1" s="15" t="s">
        <v>25</v>
      </c>
      <c r="ANG1" s="15" t="s">
        <v>16</v>
      </c>
      <c r="ANH1" s="15" t="s">
        <v>12</v>
      </c>
      <c r="ANI1" s="15" t="s">
        <v>8</v>
      </c>
      <c r="ANJ1" s="15" t="s">
        <v>2</v>
      </c>
      <c r="ANK1" s="15" t="s">
        <v>18</v>
      </c>
      <c r="ANL1" s="15" t="s">
        <v>19</v>
      </c>
      <c r="ANM1" s="15" t="s">
        <v>17</v>
      </c>
      <c r="ANN1" s="15" t="s">
        <v>24</v>
      </c>
      <c r="ANO1" s="15" t="s">
        <v>2</v>
      </c>
      <c r="ANP1" s="15" t="s">
        <v>15</v>
      </c>
      <c r="ANQ1" s="15" t="s">
        <v>13</v>
      </c>
      <c r="ANR1" s="15" t="s">
        <v>2</v>
      </c>
      <c r="ANS1" s="15" t="s">
        <v>3</v>
      </c>
      <c r="ANT1" s="15" t="s">
        <v>22</v>
      </c>
      <c r="ANU1" s="15" t="s">
        <v>10</v>
      </c>
      <c r="ANV1" s="15" t="s">
        <v>9</v>
      </c>
      <c r="ANW1" s="15" t="s">
        <v>23</v>
      </c>
      <c r="ANX1" s="15" t="s">
        <v>25</v>
      </c>
      <c r="ANY1" s="15" t="s">
        <v>3</v>
      </c>
      <c r="ANZ1" s="15" t="s">
        <v>0</v>
      </c>
      <c r="AOA1" s="15" t="s">
        <v>19</v>
      </c>
      <c r="AOB1" s="15" t="s">
        <v>8</v>
      </c>
      <c r="AOC1" s="15" t="s">
        <v>0</v>
      </c>
      <c r="AOD1" s="15" t="s">
        <v>1</v>
      </c>
      <c r="AOE1" s="15" t="s">
        <v>21</v>
      </c>
      <c r="AOF1" s="15" t="s">
        <v>10</v>
      </c>
      <c r="AOG1" s="15" t="s">
        <v>17</v>
      </c>
      <c r="AOH1" s="15" t="s">
        <v>10</v>
      </c>
      <c r="AOI1" s="15" t="s">
        <v>8</v>
      </c>
      <c r="AOJ1" s="15" t="s">
        <v>5</v>
      </c>
      <c r="AOK1" s="15" t="s">
        <v>1</v>
      </c>
      <c r="AOL1" s="15" t="s">
        <v>1</v>
      </c>
      <c r="AOM1" s="15" t="s">
        <v>21</v>
      </c>
      <c r="AON1" s="15" t="s">
        <v>20</v>
      </c>
      <c r="AOO1" s="15" t="s">
        <v>22</v>
      </c>
      <c r="AOP1" s="15" t="s">
        <v>8</v>
      </c>
      <c r="AOQ1" s="15" t="s">
        <v>0</v>
      </c>
      <c r="AOR1" s="15" t="s">
        <v>22</v>
      </c>
      <c r="AOS1" s="15" t="s">
        <v>5</v>
      </c>
      <c r="AOT1" s="15" t="s">
        <v>1</v>
      </c>
      <c r="AOU1" s="15" t="s">
        <v>1</v>
      </c>
      <c r="AOV1" s="15" t="s">
        <v>16</v>
      </c>
      <c r="AOW1" s="15" t="s">
        <v>7</v>
      </c>
      <c r="AOX1" s="15" t="s">
        <v>11</v>
      </c>
      <c r="AOY1" s="15" t="s">
        <v>23</v>
      </c>
      <c r="AOZ1" s="15" t="s">
        <v>1</v>
      </c>
      <c r="APA1" s="15" t="s">
        <v>25</v>
      </c>
      <c r="APB1" s="15" t="s">
        <v>15</v>
      </c>
      <c r="APC1" s="15" t="s">
        <v>1</v>
      </c>
      <c r="APD1" s="15" t="s">
        <v>21</v>
      </c>
      <c r="APE1" s="15" t="s">
        <v>15</v>
      </c>
      <c r="APF1" s="15" t="s">
        <v>14</v>
      </c>
      <c r="APG1" s="15" t="s">
        <v>14</v>
      </c>
      <c r="APH1" s="15" t="s">
        <v>3</v>
      </c>
      <c r="API1" s="15" t="s">
        <v>6</v>
      </c>
      <c r="APJ1" s="15" t="s">
        <v>25</v>
      </c>
      <c r="APK1" s="15" t="s">
        <v>16</v>
      </c>
      <c r="APL1" s="15" t="s">
        <v>11</v>
      </c>
      <c r="APM1" s="15" t="s">
        <v>9</v>
      </c>
      <c r="APN1" s="15" t="s">
        <v>21</v>
      </c>
      <c r="APO1" s="15" t="s">
        <v>11</v>
      </c>
      <c r="APP1" s="15" t="s">
        <v>1</v>
      </c>
      <c r="APQ1" s="15" t="s">
        <v>21</v>
      </c>
      <c r="APR1" s="15" t="s">
        <v>2</v>
      </c>
      <c r="APS1" s="15" t="s">
        <v>21</v>
      </c>
      <c r="APT1" s="15" t="s">
        <v>22</v>
      </c>
      <c r="APU1" s="15" t="s">
        <v>1</v>
      </c>
      <c r="APV1" s="15" t="s">
        <v>18</v>
      </c>
      <c r="APW1" s="15" t="s">
        <v>25</v>
      </c>
      <c r="APX1" s="15" t="s">
        <v>14</v>
      </c>
      <c r="APY1" s="15" t="s">
        <v>17</v>
      </c>
      <c r="APZ1" s="15" t="s">
        <v>11</v>
      </c>
      <c r="AQA1" s="15" t="s">
        <v>19</v>
      </c>
      <c r="AQB1" s="15" t="s">
        <v>1</v>
      </c>
      <c r="AQC1" s="15" t="s">
        <v>21</v>
      </c>
      <c r="AQD1" s="15" t="s">
        <v>20</v>
      </c>
      <c r="AQE1" s="15" t="s">
        <v>16</v>
      </c>
      <c r="AQF1" s="15" t="s">
        <v>7</v>
      </c>
      <c r="AQG1" s="15" t="s">
        <v>6</v>
      </c>
      <c r="AQH1" s="15" t="s">
        <v>2</v>
      </c>
      <c r="AQI1" s="15" t="s">
        <v>13</v>
      </c>
      <c r="AQJ1" s="15" t="s">
        <v>2</v>
      </c>
      <c r="AQK1" s="15" t="s">
        <v>3</v>
      </c>
      <c r="AQL1" s="15" t="s">
        <v>24</v>
      </c>
      <c r="AQM1" s="15" t="s">
        <v>10</v>
      </c>
      <c r="AQN1" s="15" t="s">
        <v>15</v>
      </c>
      <c r="AQO1" s="15" t="s">
        <v>2</v>
      </c>
      <c r="AQP1" s="15" t="s">
        <v>5</v>
      </c>
      <c r="AQQ1" s="15" t="s">
        <v>21</v>
      </c>
      <c r="AQR1" s="15" t="s">
        <v>7</v>
      </c>
      <c r="AQS1" s="15" t="s">
        <v>1</v>
      </c>
      <c r="AQT1" s="15" t="s">
        <v>22</v>
      </c>
      <c r="AQU1" s="15" t="s">
        <v>5</v>
      </c>
      <c r="AQV1" s="15" t="s">
        <v>16</v>
      </c>
      <c r="AQW1" s="15" t="s">
        <v>1</v>
      </c>
      <c r="AQX1" s="15" t="s">
        <v>0</v>
      </c>
      <c r="AQY1" s="15" t="s">
        <v>3</v>
      </c>
      <c r="AQZ1" s="15" t="s">
        <v>25</v>
      </c>
      <c r="ARA1" s="15" t="s">
        <v>18</v>
      </c>
      <c r="ARB1" s="15" t="s">
        <v>8</v>
      </c>
      <c r="ARC1" s="15" t="s">
        <v>15</v>
      </c>
      <c r="ARD1" s="15" t="s">
        <v>1</v>
      </c>
      <c r="ARE1" s="15" t="s">
        <v>19</v>
      </c>
      <c r="ARF1" s="15" t="s">
        <v>3</v>
      </c>
      <c r="ARG1" s="15" t="s">
        <v>10</v>
      </c>
      <c r="ARH1" s="15" t="s">
        <v>2</v>
      </c>
      <c r="ARI1" s="15" t="s">
        <v>21</v>
      </c>
      <c r="ARJ1" s="15" t="s">
        <v>23</v>
      </c>
      <c r="ARK1" s="15" t="s">
        <v>2</v>
      </c>
      <c r="ARL1" s="15" t="s">
        <v>9</v>
      </c>
      <c r="ARM1" s="15" t="s">
        <v>14</v>
      </c>
      <c r="ARN1" s="15" t="s">
        <v>22</v>
      </c>
      <c r="ARO1" s="15" t="s">
        <v>0</v>
      </c>
      <c r="ARP1" s="15" t="s">
        <v>8</v>
      </c>
      <c r="ARQ1" s="15" t="s">
        <v>8</v>
      </c>
      <c r="ARR1" s="15" t="s">
        <v>2</v>
      </c>
      <c r="ARS1" s="15" t="s">
        <v>11</v>
      </c>
      <c r="ART1" s="15" t="s">
        <v>24</v>
      </c>
      <c r="ARU1" s="15" t="s">
        <v>25</v>
      </c>
      <c r="ARV1" s="15" t="s">
        <v>16</v>
      </c>
      <c r="ARW1" s="15" t="s">
        <v>12</v>
      </c>
      <c r="ARX1" s="15" t="s">
        <v>8</v>
      </c>
      <c r="ARY1" s="15" t="s">
        <v>2</v>
      </c>
      <c r="ARZ1" s="15" t="s">
        <v>3</v>
      </c>
      <c r="ASA1" s="15" t="s">
        <v>14</v>
      </c>
      <c r="ASB1" s="15" t="s">
        <v>19</v>
      </c>
      <c r="ASC1" s="15" t="s">
        <v>6</v>
      </c>
      <c r="ASD1" s="15" t="s">
        <v>11</v>
      </c>
      <c r="ASE1" s="15" t="s">
        <v>13</v>
      </c>
      <c r="ASF1" s="15" t="s">
        <v>1</v>
      </c>
      <c r="ASG1" s="15" t="s">
        <v>14</v>
      </c>
      <c r="ASH1" s="15" t="s">
        <v>25</v>
      </c>
      <c r="ASI1" s="15" t="s">
        <v>14</v>
      </c>
      <c r="ASJ1" s="15" t="s">
        <v>16</v>
      </c>
      <c r="ASK1" s="15" t="s">
        <v>9</v>
      </c>
      <c r="ASL1" s="15" t="s">
        <v>22</v>
      </c>
      <c r="ASM1" s="15" t="s">
        <v>1</v>
      </c>
      <c r="ASN1" s="15" t="s">
        <v>23</v>
      </c>
      <c r="ASO1" s="15" t="s">
        <v>15</v>
      </c>
      <c r="ASP1" s="15" t="s">
        <v>6</v>
      </c>
      <c r="ASQ1" s="15" t="s">
        <v>17</v>
      </c>
      <c r="ASR1" s="15" t="s">
        <v>11</v>
      </c>
      <c r="ASS1" s="15" t="s">
        <v>23</v>
      </c>
      <c r="AST1" s="15" t="s">
        <v>0</v>
      </c>
      <c r="ASU1" s="15" t="s">
        <v>11</v>
      </c>
      <c r="ASV1" s="15" t="s">
        <v>25</v>
      </c>
      <c r="ASW1" s="15" t="s">
        <v>17</v>
      </c>
      <c r="ASX1" s="15" t="s">
        <v>18</v>
      </c>
      <c r="ASY1" s="15" t="s">
        <v>25</v>
      </c>
      <c r="ASZ1" s="15" t="s">
        <v>20</v>
      </c>
      <c r="ATA1" s="15" t="s">
        <v>25</v>
      </c>
      <c r="ATB1" s="15" t="s">
        <v>14</v>
      </c>
      <c r="ATC1" s="15" t="s">
        <v>3</v>
      </c>
      <c r="ATD1" s="15" t="s">
        <v>22</v>
      </c>
      <c r="ATE1" s="15" t="s">
        <v>9</v>
      </c>
      <c r="ATF1" s="15" t="s">
        <v>15</v>
      </c>
      <c r="ATG1" s="15" t="s">
        <v>8</v>
      </c>
      <c r="ATH1" s="15" t="s">
        <v>11</v>
      </c>
      <c r="ATI1" s="15" t="s">
        <v>25</v>
      </c>
      <c r="ATJ1" s="15" t="s">
        <v>15</v>
      </c>
      <c r="ATK1" s="15" t="s">
        <v>21</v>
      </c>
      <c r="ATL1" s="15" t="s">
        <v>2</v>
      </c>
      <c r="ATM1" s="15" t="s">
        <v>13</v>
      </c>
      <c r="ATN1" s="15" t="s">
        <v>0</v>
      </c>
      <c r="ATO1" s="15" t="s">
        <v>15</v>
      </c>
      <c r="ATP1" s="15" t="s">
        <v>14</v>
      </c>
      <c r="ATQ1" s="15" t="s">
        <v>10</v>
      </c>
      <c r="ATR1" s="15" t="s">
        <v>2</v>
      </c>
      <c r="ATS1" s="15" t="s">
        <v>17</v>
      </c>
      <c r="ATT1" s="15" t="s">
        <v>3</v>
      </c>
      <c r="ATU1" s="15" t="s">
        <v>17</v>
      </c>
      <c r="ATV1" s="15" t="s">
        <v>14</v>
      </c>
      <c r="ATW1" s="15" t="s">
        <v>0</v>
      </c>
      <c r="ATX1" s="15" t="s">
        <v>20</v>
      </c>
      <c r="ATY1" s="15" t="s">
        <v>17</v>
      </c>
      <c r="ATZ1" s="15" t="s">
        <v>22</v>
      </c>
      <c r="AUA1" s="15" t="s">
        <v>11</v>
      </c>
      <c r="AUB1" s="15" t="s">
        <v>23</v>
      </c>
      <c r="AUC1" s="15" t="s">
        <v>0</v>
      </c>
      <c r="AUD1" s="15" t="s">
        <v>11</v>
      </c>
      <c r="AUE1" s="15" t="s">
        <v>19</v>
      </c>
      <c r="AUF1" s="15" t="s">
        <v>19</v>
      </c>
      <c r="AUG1" s="15" t="s">
        <v>6</v>
      </c>
      <c r="AUH1" s="15" t="s">
        <v>11</v>
      </c>
      <c r="AUI1" s="15" t="s">
        <v>6</v>
      </c>
      <c r="AUJ1" s="15" t="s">
        <v>25</v>
      </c>
      <c r="AUK1" s="15" t="s">
        <v>9</v>
      </c>
      <c r="AUL1" s="15" t="s">
        <v>17</v>
      </c>
      <c r="AUM1" s="15" t="s">
        <v>25</v>
      </c>
      <c r="AUN1" s="15" t="s">
        <v>0</v>
      </c>
      <c r="AUO1" s="15" t="s">
        <v>3</v>
      </c>
      <c r="AUP1" s="15" t="s">
        <v>22</v>
      </c>
      <c r="AUQ1" s="15" t="s">
        <v>0</v>
      </c>
      <c r="AUR1" s="15" t="s">
        <v>3</v>
      </c>
      <c r="AUS1" s="15" t="s">
        <v>23</v>
      </c>
      <c r="AUT1" s="15" t="s">
        <v>19</v>
      </c>
      <c r="AUU1" s="15" t="s">
        <v>21</v>
      </c>
      <c r="AUV1" s="15" t="s">
        <v>14</v>
      </c>
      <c r="AUW1" s="15" t="s">
        <v>18</v>
      </c>
      <c r="AUX1" s="15" t="s">
        <v>24</v>
      </c>
      <c r="AUY1" s="15" t="s">
        <v>22</v>
      </c>
      <c r="AUZ1" s="15" t="s">
        <v>20</v>
      </c>
      <c r="AVA1" s="15" t="s">
        <v>4</v>
      </c>
      <c r="AVB1" s="15" t="s">
        <v>2</v>
      </c>
      <c r="AVC1" s="15" t="s">
        <v>5</v>
      </c>
      <c r="AVD1" s="15" t="s">
        <v>24</v>
      </c>
      <c r="AVE1" s="15" t="s">
        <v>1</v>
      </c>
      <c r="AVF1" s="15" t="s">
        <v>21</v>
      </c>
      <c r="AVG1" s="15" t="s">
        <v>20</v>
      </c>
      <c r="AVH1" s="15" t="s">
        <v>16</v>
      </c>
      <c r="AVI1" s="15" t="s">
        <v>2</v>
      </c>
      <c r="AVJ1" s="15" t="s">
        <v>5</v>
      </c>
      <c r="AVK1" s="15" t="s">
        <v>16</v>
      </c>
      <c r="AVL1" s="15" t="s">
        <v>21</v>
      </c>
      <c r="AVM1" s="15" t="s">
        <v>11</v>
      </c>
      <c r="AVN1" s="15" t="s">
        <v>14</v>
      </c>
      <c r="AVO1" s="15" t="s">
        <v>19</v>
      </c>
      <c r="AVP1" s="15" t="s">
        <v>5</v>
      </c>
      <c r="AVQ1" s="15" t="s">
        <v>14</v>
      </c>
      <c r="AVR1" s="15" t="s">
        <v>18</v>
      </c>
      <c r="AVS1" s="15" t="s">
        <v>8</v>
      </c>
      <c r="AVT1" s="15" t="s">
        <v>3</v>
      </c>
      <c r="AVU1" s="15" t="s">
        <v>20</v>
      </c>
      <c r="AVV1" s="15" t="s">
        <v>4</v>
      </c>
      <c r="AVW1" s="15" t="s">
        <v>0</v>
      </c>
      <c r="AVX1" s="15" t="s">
        <v>8</v>
      </c>
      <c r="AVY1" s="15" t="s">
        <v>8</v>
      </c>
      <c r="AVZ1" s="15" t="s">
        <v>21</v>
      </c>
      <c r="AWA1" s="15" t="s">
        <v>8</v>
      </c>
      <c r="AWB1" s="15" t="s">
        <v>11</v>
      </c>
      <c r="AWC1" s="15" t="s">
        <v>21</v>
      </c>
      <c r="AWD1" s="15" t="s">
        <v>16</v>
      </c>
      <c r="AWE1" s="15" t="s">
        <v>11</v>
      </c>
      <c r="AWF1" s="15" t="s">
        <v>17</v>
      </c>
      <c r="AWG1" s="15" t="s">
        <v>14</v>
      </c>
      <c r="AWH1" s="15" t="s">
        <v>11</v>
      </c>
      <c r="AWI1" s="15" t="s">
        <v>23</v>
      </c>
      <c r="AWJ1" s="15" t="s">
        <v>13</v>
      </c>
      <c r="AWK1" s="15" t="s">
        <v>2</v>
      </c>
      <c r="AWL1" s="15" t="s">
        <v>22</v>
      </c>
      <c r="AWM1" s="15" t="s">
        <v>2</v>
      </c>
      <c r="AWN1" s="15" t="s">
        <v>21</v>
      </c>
      <c r="AWO1" s="15" t="s">
        <v>11</v>
      </c>
      <c r="AWP1" s="15" t="s">
        <v>7</v>
      </c>
      <c r="AWQ1" s="15" t="s">
        <v>1</v>
      </c>
      <c r="AWR1" s="15" t="s">
        <v>0</v>
      </c>
      <c r="AWS1" s="15" t="s">
        <v>8</v>
      </c>
      <c r="AWT1" s="15" t="s">
        <v>8</v>
      </c>
      <c r="AWU1" s="15" t="s">
        <v>11</v>
      </c>
      <c r="AWV1" s="15" t="s">
        <v>23</v>
      </c>
      <c r="AWW1" s="15" t="s">
        <v>3</v>
      </c>
      <c r="AWX1" s="15" t="s">
        <v>1</v>
      </c>
      <c r="AWY1" s="15" t="s">
        <v>0</v>
      </c>
      <c r="AWZ1" s="15" t="s">
        <v>13</v>
      </c>
      <c r="AXA1" s="15" t="s">
        <v>3</v>
      </c>
      <c r="AXB1" s="15" t="s">
        <v>5</v>
      </c>
      <c r="AXC1" s="15" t="s">
        <v>14</v>
      </c>
      <c r="AXD1" s="15" t="s">
        <v>23</v>
      </c>
      <c r="AXE1" s="15" t="s">
        <v>19</v>
      </c>
      <c r="AXF1" s="15" t="s">
        <v>8</v>
      </c>
      <c r="AXG1" s="15" t="s">
        <v>21</v>
      </c>
      <c r="AXH1" s="15" t="s">
        <v>14</v>
      </c>
      <c r="AXI1" s="15" t="s">
        <v>22</v>
      </c>
      <c r="AXJ1" s="15" t="s">
        <v>14</v>
      </c>
      <c r="AXK1" s="15" t="s">
        <v>19</v>
      </c>
      <c r="AXL1" s="15" t="s">
        <v>25</v>
      </c>
      <c r="AXM1" s="15" t="s">
        <v>10</v>
      </c>
      <c r="AXN1" s="15" t="s">
        <v>3</v>
      </c>
      <c r="AXO1" s="15" t="s">
        <v>6</v>
      </c>
      <c r="AXP1" s="15" t="s">
        <v>23</v>
      </c>
      <c r="AXQ1" s="15" t="s">
        <v>13</v>
      </c>
      <c r="AXR1" s="15" t="s">
        <v>6</v>
      </c>
      <c r="AXS1" s="15" t="s">
        <v>4</v>
      </c>
      <c r="AXT1" s="15" t="s">
        <v>24</v>
      </c>
      <c r="AXU1" s="15" t="s">
        <v>21</v>
      </c>
      <c r="AXV1" s="15" t="s">
        <v>4</v>
      </c>
      <c r="AXW1" s="15" t="s">
        <v>5</v>
      </c>
      <c r="AXX1" s="15" t="s">
        <v>21</v>
      </c>
      <c r="AXY1" s="15" t="s">
        <v>16</v>
      </c>
      <c r="AXZ1" s="15" t="s">
        <v>25</v>
      </c>
      <c r="AYA1" s="15" t="s">
        <v>7</v>
      </c>
      <c r="AYB1" s="15" t="s">
        <v>2</v>
      </c>
      <c r="AYC1" s="15" t="s">
        <v>23</v>
      </c>
      <c r="AYD1" s="15" t="s">
        <v>1</v>
      </c>
      <c r="AYE1" s="15" t="s">
        <v>25</v>
      </c>
      <c r="AYF1" s="15" t="s">
        <v>15</v>
      </c>
      <c r="AYG1" s="15" t="s">
        <v>1</v>
      </c>
      <c r="AYH1" s="15" t="s">
        <v>21</v>
      </c>
      <c r="AYI1" s="15" t="s">
        <v>15</v>
      </c>
      <c r="AYJ1" s="15" t="s">
        <v>14</v>
      </c>
      <c r="AYK1" s="15" t="s">
        <v>14</v>
      </c>
      <c r="AYL1" s="15" t="s">
        <v>3</v>
      </c>
      <c r="AYM1" s="15" t="s">
        <v>6</v>
      </c>
      <c r="AYN1" s="15" t="s">
        <v>25</v>
      </c>
      <c r="AYO1" s="15" t="s">
        <v>16</v>
      </c>
      <c r="AYP1" s="15" t="s">
        <v>15</v>
      </c>
      <c r="AYQ1" s="15" t="s">
        <v>18</v>
      </c>
      <c r="AYR1" s="15" t="s">
        <v>21</v>
      </c>
      <c r="AYS1" s="15" t="s">
        <v>10</v>
      </c>
      <c r="AYT1" s="15" t="s">
        <v>17</v>
      </c>
      <c r="AYU1" s="15" t="s">
        <v>14</v>
      </c>
      <c r="AYV1" s="15" t="s">
        <v>16</v>
      </c>
      <c r="AYW1" s="15" t="s">
        <v>11</v>
      </c>
      <c r="AYX1" s="15" t="s">
        <v>9</v>
      </c>
      <c r="AYY1" s="15" t="s">
        <v>2</v>
      </c>
      <c r="AYZ1" s="15" t="s">
        <v>10</v>
      </c>
      <c r="AZA1" s="15" t="s">
        <v>6</v>
      </c>
      <c r="AZB1" s="15" t="s">
        <v>16</v>
      </c>
      <c r="AZC1" s="15" t="s">
        <v>2</v>
      </c>
      <c r="AZD1" s="15" t="s">
        <v>5</v>
      </c>
      <c r="AZE1" s="15" t="s">
        <v>18</v>
      </c>
      <c r="AZF1" s="15" t="s">
        <v>9</v>
      </c>
      <c r="AZG1" s="15" t="s">
        <v>12</v>
      </c>
      <c r="AZH1" s="15" t="s">
        <v>22</v>
      </c>
      <c r="AZI1" s="15" t="s">
        <v>21</v>
      </c>
      <c r="AZJ1" s="15" t="s">
        <v>8</v>
      </c>
      <c r="AZK1" s="15" t="s">
        <v>25</v>
      </c>
      <c r="AZL1" s="15" t="s">
        <v>15</v>
      </c>
      <c r="AZM1" s="15" t="s">
        <v>13</v>
      </c>
      <c r="AZN1" s="15" t="s">
        <v>5</v>
      </c>
      <c r="AZO1" s="15" t="s">
        <v>3</v>
      </c>
      <c r="AZP1" s="15" t="s">
        <v>5</v>
      </c>
      <c r="AZQ1" s="15" t="s">
        <v>2</v>
      </c>
      <c r="AZR1" s="15" t="s">
        <v>0</v>
      </c>
      <c r="AZS1" s="15" t="s">
        <v>23</v>
      </c>
      <c r="AZT1" s="15" t="s">
        <v>5</v>
      </c>
      <c r="AZU1" s="15" t="s">
        <v>21</v>
      </c>
      <c r="AZV1" s="15" t="s">
        <v>22</v>
      </c>
      <c r="AZW1" s="15" t="s">
        <v>21</v>
      </c>
      <c r="AZX1" s="15" t="s">
        <v>2</v>
      </c>
      <c r="AZY1" s="15" t="s">
        <v>5</v>
      </c>
      <c r="AZZ1" s="15" t="s">
        <v>22</v>
      </c>
      <c r="BAA1" s="15" t="s">
        <v>0</v>
      </c>
      <c r="BAB1" s="15" t="s">
        <v>15</v>
      </c>
      <c r="BAC1" s="15" t="s">
        <v>3</v>
      </c>
      <c r="BAD1" s="15" t="s">
        <v>9</v>
      </c>
      <c r="BAE1" s="15" t="s">
        <v>10</v>
      </c>
      <c r="BAF1" s="15" t="s">
        <v>9</v>
      </c>
      <c r="BAG1" s="15" t="s">
        <v>12</v>
      </c>
      <c r="BAH1" s="15" t="s">
        <v>19</v>
      </c>
      <c r="BAI1" s="15" t="s">
        <v>8</v>
      </c>
      <c r="BAJ1" s="15" t="s">
        <v>11</v>
      </c>
      <c r="BAK1" s="15" t="s">
        <v>12</v>
      </c>
      <c r="BAL1" s="15" t="s">
        <v>22</v>
      </c>
      <c r="BAM1" s="15" t="s">
        <v>14</v>
      </c>
      <c r="BAN1" s="15" t="s">
        <v>14</v>
      </c>
      <c r="BAO1" s="15" t="s">
        <v>8</v>
      </c>
      <c r="BAP1" s="15" t="s">
        <v>21</v>
      </c>
      <c r="BAQ1" s="15" t="s">
        <v>3</v>
      </c>
      <c r="BAR1" s="15" t="s">
        <v>1</v>
      </c>
      <c r="BAS1" s="15" t="s">
        <v>21</v>
      </c>
      <c r="BAT1" s="15" t="s">
        <v>14</v>
      </c>
      <c r="BAU1" s="15" t="s">
        <v>1</v>
      </c>
      <c r="BAV1" s="15" t="s">
        <v>24</v>
      </c>
      <c r="BAW1" s="15" t="s">
        <v>12</v>
      </c>
      <c r="BAX1" s="15" t="s">
        <v>23</v>
      </c>
      <c r="BAY1" s="15" t="s">
        <v>21</v>
      </c>
      <c r="BAZ1" s="15" t="s">
        <v>20</v>
      </c>
      <c r="BBA1" s="15" t="s">
        <v>10</v>
      </c>
      <c r="BBB1" s="15" t="s">
        <v>13</v>
      </c>
      <c r="BBC1" s="15" t="s">
        <v>1</v>
      </c>
      <c r="BBD1" s="15" t="s">
        <v>14</v>
      </c>
      <c r="BBE1" s="15" t="s">
        <v>20</v>
      </c>
      <c r="BBF1" s="15" t="s">
        <v>4</v>
      </c>
      <c r="BBG1" s="15" t="s">
        <v>2</v>
      </c>
      <c r="BBH1" s="15" t="s">
        <v>1</v>
      </c>
      <c r="BBI1" s="15" t="s">
        <v>2</v>
      </c>
      <c r="BBJ1" s="15" t="s">
        <v>2</v>
      </c>
      <c r="BBK1" s="15" t="s">
        <v>5</v>
      </c>
      <c r="BBL1" s="15" t="s">
        <v>4</v>
      </c>
      <c r="BBM1" s="15" t="s">
        <v>6</v>
      </c>
      <c r="BBN1" s="15" t="s">
        <v>19</v>
      </c>
      <c r="BBO1" s="15" t="s">
        <v>13</v>
      </c>
      <c r="BBP1" s="15" t="s">
        <v>8</v>
      </c>
      <c r="BBQ1" s="15" t="s">
        <v>15</v>
      </c>
      <c r="BBR1" s="15" t="s">
        <v>14</v>
      </c>
      <c r="BBS1" s="15" t="s">
        <v>23</v>
      </c>
      <c r="BBT1" s="15" t="s">
        <v>25</v>
      </c>
      <c r="BBU1" s="15" t="s">
        <v>7</v>
      </c>
      <c r="BBV1" s="15" t="s">
        <v>2</v>
      </c>
      <c r="BBW1" s="15" t="s">
        <v>23</v>
      </c>
      <c r="BBX1" s="15" t="s">
        <v>0</v>
      </c>
      <c r="BBY1" s="15" t="s">
        <v>11</v>
      </c>
      <c r="BBZ1" s="15" t="s">
        <v>14</v>
      </c>
      <c r="BCA1" s="15" t="s">
        <v>23</v>
      </c>
      <c r="BCB1" s="15" t="s">
        <v>15</v>
      </c>
      <c r="BCC1" s="15" t="s">
        <v>18</v>
      </c>
      <c r="BCD1" s="15" t="s">
        <v>8</v>
      </c>
      <c r="BCE1" s="15" t="s">
        <v>25</v>
      </c>
      <c r="BCF1" s="15" t="s">
        <v>10</v>
      </c>
      <c r="BCG1" s="15" t="s">
        <v>4</v>
      </c>
      <c r="BCH1" s="15" t="s">
        <v>20</v>
      </c>
      <c r="BCI1" s="15" t="s">
        <v>8</v>
      </c>
      <c r="BCJ1" s="15" t="s">
        <v>0</v>
      </c>
      <c r="BCK1" s="15" t="s">
        <v>15</v>
      </c>
      <c r="BCL1" s="15" t="s">
        <v>11</v>
      </c>
      <c r="BCM1" s="15" t="s">
        <v>10</v>
      </c>
      <c r="BCN1" s="15" t="s">
        <v>19</v>
      </c>
      <c r="BCO1" s="15" t="s">
        <v>12</v>
      </c>
      <c r="BCP1" s="15" t="s">
        <v>0</v>
      </c>
      <c r="BCQ1" s="15" t="s">
        <v>10</v>
      </c>
      <c r="BCR1" s="15" t="s">
        <v>11</v>
      </c>
      <c r="BCS1" s="15" t="s">
        <v>23</v>
      </c>
      <c r="BCT1" s="15" t="s">
        <v>11</v>
      </c>
      <c r="BCU1" s="15" t="s">
        <v>20</v>
      </c>
      <c r="BCV1" s="15" t="s">
        <v>11</v>
      </c>
      <c r="BCW1" s="15" t="s">
        <v>6</v>
      </c>
      <c r="BCX1" s="15" t="s">
        <v>15</v>
      </c>
      <c r="BCY1" s="15" t="s">
        <v>8</v>
      </c>
      <c r="BCZ1" s="15" t="s">
        <v>4</v>
      </c>
      <c r="BDA1" s="15" t="s">
        <v>1</v>
      </c>
      <c r="BDB1" s="15" t="s">
        <v>11</v>
      </c>
      <c r="BDC1" s="15" t="s">
        <v>5</v>
      </c>
      <c r="BDD1" s="15" t="s">
        <v>4</v>
      </c>
      <c r="BDE1" s="15" t="s">
        <v>3</v>
      </c>
      <c r="BDF1" s="15" t="s">
        <v>17</v>
      </c>
      <c r="BDG1" s="15" t="s">
        <v>11</v>
      </c>
      <c r="BDH1" s="15" t="s">
        <v>23</v>
      </c>
      <c r="BDI1" s="15" t="s">
        <v>0</v>
      </c>
      <c r="BDJ1" s="15" t="s">
        <v>19</v>
      </c>
      <c r="BDK1" s="15" t="s">
        <v>6</v>
      </c>
      <c r="BDL1" s="15" t="s">
        <v>10</v>
      </c>
      <c r="BDM1" s="15" t="s">
        <v>20</v>
      </c>
      <c r="BDN1" s="15" t="s">
        <v>2</v>
      </c>
      <c r="BDO1" s="15" t="s">
        <v>9</v>
      </c>
      <c r="BDP1" s="15" t="s">
        <v>14</v>
      </c>
      <c r="BDQ1" s="15" t="s">
        <v>22</v>
      </c>
      <c r="BDR1" s="15" t="s">
        <v>14</v>
      </c>
      <c r="BDS1" s="15" t="s">
        <v>3</v>
      </c>
      <c r="BDT1" s="15" t="s">
        <v>9</v>
      </c>
      <c r="BDU1" s="15" t="s">
        <v>11</v>
      </c>
      <c r="BDV1" s="15" t="s">
        <v>11</v>
      </c>
      <c r="BDW1" s="15" t="s">
        <v>3</v>
      </c>
      <c r="BDX1" s="15" t="s">
        <v>1</v>
      </c>
      <c r="BDY1" s="15" t="s">
        <v>19</v>
      </c>
      <c r="BDZ1" s="15" t="s">
        <v>9</v>
      </c>
      <c r="BEA1" s="15" t="s">
        <v>19</v>
      </c>
      <c r="BEB1" s="15" t="s">
        <v>24</v>
      </c>
      <c r="BEC1" s="15" t="s">
        <v>19</v>
      </c>
      <c r="BED1" s="15" t="s">
        <v>3</v>
      </c>
      <c r="BEE1" s="15" t="s">
        <v>5</v>
      </c>
      <c r="BEF1" s="15" t="s">
        <v>0</v>
      </c>
      <c r="BEG1" s="15" t="s">
        <v>23</v>
      </c>
      <c r="BEH1" s="15" t="s">
        <v>14</v>
      </c>
      <c r="BEI1" s="15" t="s">
        <v>0</v>
      </c>
      <c r="BEJ1" s="15" t="s">
        <v>12</v>
      </c>
      <c r="BEK1" s="15" t="s">
        <v>14</v>
      </c>
      <c r="BEL1" s="15" t="s">
        <v>22</v>
      </c>
      <c r="BEM1" s="15" t="s">
        <v>2</v>
      </c>
      <c r="BEN1" s="15" t="s">
        <v>14</v>
      </c>
      <c r="BEO1" s="15" t="s">
        <v>6</v>
      </c>
      <c r="BEP1" s="15" t="s">
        <v>17</v>
      </c>
      <c r="BEQ1" s="15" t="s">
        <v>3</v>
      </c>
      <c r="BER1" s="15" t="s">
        <v>4</v>
      </c>
      <c r="BES1" s="15" t="s">
        <v>19</v>
      </c>
      <c r="BET1" s="15" t="s">
        <v>20</v>
      </c>
      <c r="BEU1" s="15" t="s">
        <v>5</v>
      </c>
      <c r="BEV1" s="15" t="s">
        <v>16</v>
      </c>
      <c r="BEW1" s="15" t="s">
        <v>24</v>
      </c>
      <c r="BEX1" s="15" t="s">
        <v>12</v>
      </c>
      <c r="BEY1" s="15" t="s">
        <v>23</v>
      </c>
      <c r="BEZ1" s="15" t="s">
        <v>25</v>
      </c>
      <c r="BFA1" s="15" t="s">
        <v>7</v>
      </c>
      <c r="BFB1" s="15" t="s">
        <v>2</v>
      </c>
    </row>
    <row r="2" spans="1:1510" x14ac:dyDescent="0.25">
      <c r="A2" s="51"/>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row>
    <row r="4" spans="1:1510" x14ac:dyDescent="0.25">
      <c r="A4" s="18" t="s">
        <v>95</v>
      </c>
      <c r="BG4" s="2"/>
    </row>
    <row r="5" spans="1:1510" ht="27" customHeight="1" x14ac:dyDescent="0.25">
      <c r="A5" s="22" t="str">
        <f ca="1">OFFSET($H$1,0,(COLUMN(A5) - 1) * 7)</f>
        <v>I</v>
      </c>
      <c r="B5" s="22" t="str">
        <f t="shared" ref="B5:BM5" ca="1" si="0">OFFSET($H$1,0,(COLUMN(B5) - 1) * 7)</f>
        <v>I</v>
      </c>
      <c r="C5" s="22" t="str">
        <f t="shared" ca="1" si="0"/>
        <v>X</v>
      </c>
      <c r="D5" s="22" t="str">
        <f t="shared" ca="1" si="0"/>
        <v>I</v>
      </c>
      <c r="E5" s="22" t="str">
        <f t="shared" ca="1" si="0"/>
        <v>X</v>
      </c>
      <c r="F5" s="22" t="str">
        <f t="shared" ca="1" si="0"/>
        <v>P</v>
      </c>
      <c r="G5" s="22" t="str">
        <f t="shared" ca="1" si="0"/>
        <v>E</v>
      </c>
      <c r="H5" s="22" t="str">
        <f t="shared" ca="1" si="0"/>
        <v>A</v>
      </c>
      <c r="I5" s="22" t="str">
        <f t="shared" ca="1" si="0"/>
        <v>X</v>
      </c>
      <c r="J5" s="22" t="str">
        <f t="shared" ca="1" si="0"/>
        <v>B</v>
      </c>
      <c r="K5" s="22" t="str">
        <f t="shared" ca="1" si="0"/>
        <v>J</v>
      </c>
      <c r="L5" s="22" t="str">
        <f t="shared" ca="1" si="0"/>
        <v>T</v>
      </c>
      <c r="M5" s="22" t="str">
        <f t="shared" ca="1" si="0"/>
        <v>I</v>
      </c>
      <c r="N5" s="22" t="str">
        <f t="shared" ca="1" si="0"/>
        <v>I</v>
      </c>
      <c r="O5" s="22" t="str">
        <f t="shared" ca="1" si="0"/>
        <v>G</v>
      </c>
      <c r="P5" s="22" t="str">
        <f t="shared" ca="1" si="0"/>
        <v>I</v>
      </c>
      <c r="Q5" s="22" t="str">
        <f t="shared" ca="1" si="0"/>
        <v>I</v>
      </c>
      <c r="R5" s="22" t="str">
        <f t="shared" ca="1" si="0"/>
        <v>P</v>
      </c>
      <c r="S5" s="22" t="str">
        <f t="shared" ca="1" si="0"/>
        <v>D</v>
      </c>
      <c r="T5" s="22" t="str">
        <f t="shared" ca="1" si="0"/>
        <v>S</v>
      </c>
      <c r="U5" s="22" t="str">
        <f t="shared" ca="1" si="0"/>
        <v>X</v>
      </c>
      <c r="V5" s="22" t="str">
        <f t="shared" ca="1" si="0"/>
        <v>P</v>
      </c>
      <c r="W5" s="22" t="str">
        <f t="shared" ca="1" si="0"/>
        <v>Z</v>
      </c>
      <c r="X5" s="22" t="str">
        <f t="shared" ca="1" si="0"/>
        <v>T</v>
      </c>
      <c r="Y5" s="22" t="str">
        <f t="shared" ca="1" si="0"/>
        <v>P</v>
      </c>
      <c r="Z5" s="22" t="str">
        <f t="shared" ca="1" si="0"/>
        <v>N</v>
      </c>
      <c r="AA5" s="22" t="str">
        <f t="shared" ca="1" si="0"/>
        <v>W</v>
      </c>
      <c r="AB5" s="22" t="str">
        <f t="shared" ca="1" si="0"/>
        <v>Q</v>
      </c>
      <c r="AC5" s="22" t="str">
        <f t="shared" ca="1" si="0"/>
        <v>L</v>
      </c>
      <c r="AD5" s="22" t="str">
        <f t="shared" ca="1" si="0"/>
        <v>B</v>
      </c>
      <c r="AE5" s="22" t="str">
        <f t="shared" ca="1" si="0"/>
        <v>W</v>
      </c>
      <c r="AF5" s="22" t="str">
        <f t="shared" ca="1" si="0"/>
        <v>W</v>
      </c>
      <c r="AG5" s="22" t="str">
        <f t="shared" ca="1" si="0"/>
        <v>B</v>
      </c>
      <c r="AH5" s="22" t="str">
        <f t="shared" ca="1" si="0"/>
        <v>D</v>
      </c>
      <c r="AI5" s="22" t="str">
        <f t="shared" ca="1" si="0"/>
        <v>I</v>
      </c>
      <c r="AJ5" s="22" t="str">
        <f t="shared" ca="1" si="0"/>
        <v>W</v>
      </c>
      <c r="AK5" s="22" t="str">
        <f t="shared" ca="1" si="0"/>
        <v>S</v>
      </c>
      <c r="AL5" s="22" t="str">
        <f t="shared" ca="1" si="0"/>
        <v>I</v>
      </c>
      <c r="AM5" s="22" t="str">
        <f t="shared" ca="1" si="0"/>
        <v>G</v>
      </c>
      <c r="AN5" s="22" t="str">
        <f t="shared" ca="1" si="0"/>
        <v>B</v>
      </c>
      <c r="AO5" s="22" t="str">
        <f t="shared" ca="1" si="0"/>
        <v>B</v>
      </c>
      <c r="AP5" s="22" t="str">
        <f t="shared" ca="1" si="0"/>
        <v>S</v>
      </c>
      <c r="AQ5" s="22" t="str">
        <f t="shared" ca="1" si="0"/>
        <v>T</v>
      </c>
      <c r="AR5" s="22" t="str">
        <f t="shared" ca="1" si="0"/>
        <v>R</v>
      </c>
      <c r="AS5" s="22" t="str">
        <f t="shared" ca="1" si="0"/>
        <v>R</v>
      </c>
      <c r="AT5" s="22" t="str">
        <f t="shared" ca="1" si="0"/>
        <v>R</v>
      </c>
      <c r="AU5" s="22" t="str">
        <f t="shared" ca="1" si="0"/>
        <v>T</v>
      </c>
      <c r="AV5" s="22" t="str">
        <f t="shared" ca="1" si="0"/>
        <v>P</v>
      </c>
      <c r="AW5" s="22" t="str">
        <f t="shared" ca="1" si="0"/>
        <v>S</v>
      </c>
      <c r="AX5" s="22" t="str">
        <f t="shared" ca="1" si="0"/>
        <v>B</v>
      </c>
      <c r="AY5" s="22" t="str">
        <f t="shared" ca="1" si="0"/>
        <v>R</v>
      </c>
      <c r="AZ5" s="22" t="str">
        <f t="shared" ca="1" si="0"/>
        <v>P</v>
      </c>
      <c r="BA5" s="22" t="str">
        <f t="shared" ca="1" si="0"/>
        <v>T</v>
      </c>
      <c r="BB5" s="22" t="str">
        <f t="shared" ca="1" si="0"/>
        <v>G</v>
      </c>
      <c r="BC5" s="22" t="str">
        <f t="shared" ca="1" si="0"/>
        <v>T</v>
      </c>
      <c r="BD5" s="22" t="str">
        <f t="shared" ca="1" si="0"/>
        <v>G</v>
      </c>
      <c r="BE5" s="22" t="str">
        <f t="shared" ca="1" si="0"/>
        <v>H</v>
      </c>
      <c r="BF5" s="22" t="str">
        <f t="shared" ca="1" si="0"/>
        <v>T</v>
      </c>
      <c r="BG5" s="22" t="str">
        <f t="shared" ca="1" si="0"/>
        <v>T</v>
      </c>
      <c r="BH5" s="22" t="str">
        <f t="shared" ca="1" si="0"/>
        <v>B</v>
      </c>
      <c r="BI5" s="22" t="str">
        <f t="shared" ca="1" si="0"/>
        <v>C</v>
      </c>
      <c r="BJ5" s="22" t="str">
        <f t="shared" ca="1" si="0"/>
        <v>P</v>
      </c>
      <c r="BK5" s="22" t="str">
        <f t="shared" ca="1" si="0"/>
        <v>P</v>
      </c>
      <c r="BL5" s="22" t="str">
        <f t="shared" ca="1" si="0"/>
        <v>X</v>
      </c>
      <c r="BM5" s="22" t="str">
        <f t="shared" ca="1" si="0"/>
        <v>P</v>
      </c>
      <c r="BN5" s="22" t="str">
        <f t="shared" ref="BN5:DY5" ca="1" si="1">OFFSET($H$1,0,(COLUMN(BN5) - 1) * 7)</f>
        <v>T</v>
      </c>
      <c r="BO5" s="22" t="str">
        <f t="shared" ca="1" si="1"/>
        <v>E</v>
      </c>
      <c r="BP5" s="22" t="str">
        <f t="shared" ca="1" si="1"/>
        <v>V</v>
      </c>
      <c r="BQ5" s="22" t="str">
        <f t="shared" ca="1" si="1"/>
        <v>D</v>
      </c>
      <c r="BR5" s="22" t="str">
        <f t="shared" ca="1" si="1"/>
        <v>H</v>
      </c>
      <c r="BS5" s="22" t="str">
        <f t="shared" ca="1" si="1"/>
        <v>S</v>
      </c>
      <c r="BT5" s="22" t="str">
        <f t="shared" ca="1" si="1"/>
        <v>T</v>
      </c>
      <c r="BU5" s="22" t="str">
        <f t="shared" ca="1" si="1"/>
        <v>R</v>
      </c>
      <c r="BV5" s="22" t="str">
        <f t="shared" ca="1" si="1"/>
        <v>X</v>
      </c>
      <c r="BW5" s="22" t="str">
        <f t="shared" ca="1" si="1"/>
        <v>Q</v>
      </c>
      <c r="BX5" s="22" t="str">
        <f t="shared" ca="1" si="1"/>
        <v>T</v>
      </c>
      <c r="BY5" s="22" t="str">
        <f t="shared" ca="1" si="1"/>
        <v>A</v>
      </c>
      <c r="BZ5" s="22" t="str">
        <f t="shared" ca="1" si="1"/>
        <v>N</v>
      </c>
      <c r="CA5" s="22" t="str">
        <f t="shared" ca="1" si="1"/>
        <v>P</v>
      </c>
      <c r="CB5" s="22" t="str">
        <f t="shared" ca="1" si="1"/>
        <v>U</v>
      </c>
      <c r="CC5" s="22" t="str">
        <f t="shared" ca="1" si="1"/>
        <v>X</v>
      </c>
      <c r="CD5" s="22" t="str">
        <f t="shared" ca="1" si="1"/>
        <v>H</v>
      </c>
      <c r="CE5" s="22" t="str">
        <f t="shared" ca="1" si="1"/>
        <v>A</v>
      </c>
      <c r="CF5" s="22" t="str">
        <f t="shared" ca="1" si="1"/>
        <v>P</v>
      </c>
      <c r="CG5" s="22" t="str">
        <f t="shared" ca="1" si="1"/>
        <v>T</v>
      </c>
      <c r="CH5" s="22" t="str">
        <f t="shared" ca="1" si="1"/>
        <v>X</v>
      </c>
      <c r="CI5" s="22" t="str">
        <f t="shared" ca="1" si="1"/>
        <v>A</v>
      </c>
      <c r="CJ5" s="22" t="str">
        <f t="shared" ca="1" si="1"/>
        <v>D</v>
      </c>
      <c r="CK5" s="22" t="str">
        <f t="shared" ca="1" si="1"/>
        <v>T</v>
      </c>
      <c r="CL5" s="22" t="str">
        <f t="shared" ca="1" si="1"/>
        <v>P</v>
      </c>
      <c r="CM5" s="22" t="str">
        <f t="shared" ca="1" si="1"/>
        <v>W</v>
      </c>
      <c r="CN5" s="22" t="str">
        <f t="shared" ca="1" si="1"/>
        <v>T</v>
      </c>
      <c r="CO5" s="22" t="str">
        <f t="shared" ca="1" si="1"/>
        <v>T</v>
      </c>
      <c r="CP5" s="22" t="str">
        <f t="shared" ca="1" si="1"/>
        <v>Q</v>
      </c>
      <c r="CQ5" s="22" t="str">
        <f t="shared" ca="1" si="1"/>
        <v>R</v>
      </c>
      <c r="CR5" s="22" t="str">
        <f t="shared" ca="1" si="1"/>
        <v>P</v>
      </c>
      <c r="CS5" s="22" t="str">
        <f t="shared" ca="1" si="1"/>
        <v>S</v>
      </c>
      <c r="CT5" s="22" t="str">
        <f t="shared" ca="1" si="1"/>
        <v>E</v>
      </c>
      <c r="CU5" s="22" t="str">
        <f t="shared" ca="1" si="1"/>
        <v>B</v>
      </c>
      <c r="CV5" s="22" t="str">
        <f t="shared" ca="1" si="1"/>
        <v>C</v>
      </c>
      <c r="CW5" s="22" t="str">
        <f t="shared" ca="1" si="1"/>
        <v>X</v>
      </c>
      <c r="CX5" s="22" t="str">
        <f t="shared" ca="1" si="1"/>
        <v>C</v>
      </c>
      <c r="CY5" s="22" t="str">
        <f t="shared" ca="1" si="1"/>
        <v>I</v>
      </c>
      <c r="CZ5" s="22" t="str">
        <f t="shared" ca="1" si="1"/>
        <v>P</v>
      </c>
      <c r="DA5" s="22" t="str">
        <f t="shared" ca="1" si="1"/>
        <v>D</v>
      </c>
      <c r="DB5" s="22" t="str">
        <f t="shared" ca="1" si="1"/>
        <v>G</v>
      </c>
      <c r="DC5" s="22" t="str">
        <f t="shared" ca="1" si="1"/>
        <v>L</v>
      </c>
      <c r="DD5" s="22" t="str">
        <f t="shared" ca="1" si="1"/>
        <v>R</v>
      </c>
      <c r="DE5" s="22" t="str">
        <f t="shared" ca="1" si="1"/>
        <v>G</v>
      </c>
      <c r="DF5" s="22" t="str">
        <f t="shared" ca="1" si="1"/>
        <v>A</v>
      </c>
      <c r="DG5" s="22" t="str">
        <f t="shared" ca="1" si="1"/>
        <v>T</v>
      </c>
      <c r="DH5" s="22" t="str">
        <f t="shared" ca="1" si="1"/>
        <v>P</v>
      </c>
      <c r="DI5" s="22" t="str">
        <f t="shared" ca="1" si="1"/>
        <v>R</v>
      </c>
      <c r="DJ5" s="22" t="str">
        <f t="shared" ca="1" si="1"/>
        <v>D</v>
      </c>
      <c r="DK5" s="22" t="str">
        <f t="shared" ca="1" si="1"/>
        <v>C</v>
      </c>
      <c r="DL5" s="22" t="str">
        <f t="shared" ca="1" si="1"/>
        <v>T</v>
      </c>
      <c r="DM5" s="22" t="str">
        <f t="shared" ca="1" si="1"/>
        <v>J</v>
      </c>
      <c r="DN5" s="22" t="str">
        <f t="shared" ca="1" si="1"/>
        <v>U</v>
      </c>
      <c r="DO5" s="22" t="str">
        <f t="shared" ca="1" si="1"/>
        <v>U</v>
      </c>
      <c r="DP5" s="22" t="str">
        <f t="shared" ca="1" si="1"/>
        <v>T</v>
      </c>
      <c r="DQ5" s="22" t="str">
        <f t="shared" ca="1" si="1"/>
        <v>H</v>
      </c>
      <c r="DR5" s="22" t="str">
        <f t="shared" ca="1" si="1"/>
        <v>N</v>
      </c>
      <c r="DS5" s="22" t="str">
        <f t="shared" ca="1" si="1"/>
        <v>A</v>
      </c>
      <c r="DT5" s="22" t="str">
        <f t="shared" ca="1" si="1"/>
        <v>N</v>
      </c>
      <c r="DU5" s="22" t="str">
        <f t="shared" ca="1" si="1"/>
        <v>H</v>
      </c>
      <c r="DV5" s="22" t="str">
        <f t="shared" ca="1" si="1"/>
        <v>P</v>
      </c>
      <c r="DW5" s="22" t="str">
        <f t="shared" ca="1" si="1"/>
        <v>C</v>
      </c>
      <c r="DX5" s="22" t="str">
        <f t="shared" ca="1" si="1"/>
        <v>A</v>
      </c>
      <c r="DY5" s="22" t="str">
        <f t="shared" ca="1" si="1"/>
        <v>L</v>
      </c>
      <c r="DZ5" s="22" t="str">
        <f t="shared" ref="DZ5:GK5" ca="1" si="2">OFFSET($H$1,0,(COLUMN(DZ5) - 1) * 7)</f>
        <v>X</v>
      </c>
      <c r="EA5" s="22" t="str">
        <f t="shared" ca="1" si="2"/>
        <v>I</v>
      </c>
      <c r="EB5" s="22" t="str">
        <f t="shared" ca="1" si="2"/>
        <v>C</v>
      </c>
      <c r="EC5" s="22" t="str">
        <f t="shared" ca="1" si="2"/>
        <v>S</v>
      </c>
      <c r="ED5" s="22" t="str">
        <f t="shared" ca="1" si="2"/>
        <v>A</v>
      </c>
      <c r="EE5" s="22" t="str">
        <f t="shared" ca="1" si="2"/>
        <v>G</v>
      </c>
      <c r="EF5" s="22" t="str">
        <f t="shared" ca="1" si="2"/>
        <v>T</v>
      </c>
      <c r="EG5" s="22" t="str">
        <f t="shared" ca="1" si="2"/>
        <v>W</v>
      </c>
      <c r="EH5" s="22" t="str">
        <f t="shared" ca="1" si="2"/>
        <v>C</v>
      </c>
      <c r="EI5" s="22" t="str">
        <f t="shared" ca="1" si="2"/>
        <v>T</v>
      </c>
      <c r="EJ5" s="22" t="str">
        <f t="shared" ca="1" si="2"/>
        <v>R</v>
      </c>
      <c r="EK5" s="22" t="str">
        <f t="shared" ca="1" si="2"/>
        <v>U</v>
      </c>
      <c r="EL5" s="22" t="str">
        <f t="shared" ca="1" si="2"/>
        <v>L</v>
      </c>
      <c r="EM5" s="22" t="str">
        <f t="shared" ca="1" si="2"/>
        <v>W</v>
      </c>
      <c r="EN5" s="22" t="str">
        <f t="shared" ca="1" si="2"/>
        <v>T</v>
      </c>
      <c r="EO5" s="22" t="str">
        <f t="shared" ca="1" si="2"/>
        <v>H</v>
      </c>
      <c r="EP5" s="22" t="str">
        <f t="shared" ca="1" si="2"/>
        <v>G</v>
      </c>
      <c r="EQ5" s="22" t="str">
        <f t="shared" ca="1" si="2"/>
        <v>R</v>
      </c>
      <c r="ER5" s="22" t="str">
        <f t="shared" ca="1" si="2"/>
        <v>I</v>
      </c>
      <c r="ES5" s="22" t="str">
        <f t="shared" ca="1" si="2"/>
        <v>G</v>
      </c>
      <c r="ET5" s="22" t="str">
        <f t="shared" ca="1" si="2"/>
        <v>Q</v>
      </c>
      <c r="EU5" s="22" t="str">
        <f t="shared" ca="1" si="2"/>
        <v>S</v>
      </c>
      <c r="EV5" s="22" t="str">
        <f t="shared" ca="1" si="2"/>
        <v>X</v>
      </c>
      <c r="EW5" s="22" t="str">
        <f t="shared" ca="1" si="2"/>
        <v>D</v>
      </c>
      <c r="EX5" s="22" t="str">
        <f t="shared" ca="1" si="2"/>
        <v>C</v>
      </c>
      <c r="EY5" s="22" t="str">
        <f t="shared" ca="1" si="2"/>
        <v>E</v>
      </c>
      <c r="EZ5" s="22" t="str">
        <f t="shared" ca="1" si="2"/>
        <v>R</v>
      </c>
      <c r="FA5" s="22" t="str">
        <f t="shared" ca="1" si="2"/>
        <v>X</v>
      </c>
      <c r="FB5" s="22" t="str">
        <f t="shared" ca="1" si="2"/>
        <v>T</v>
      </c>
      <c r="FC5" s="22" t="str">
        <f t="shared" ca="1" si="2"/>
        <v>Q</v>
      </c>
      <c r="FD5" s="22" t="str">
        <f t="shared" ca="1" si="2"/>
        <v>C</v>
      </c>
      <c r="FE5" s="22" t="str">
        <f t="shared" ca="1" si="2"/>
        <v>S</v>
      </c>
      <c r="FF5" s="22" t="str">
        <f t="shared" ca="1" si="2"/>
        <v>C</v>
      </c>
      <c r="FG5" s="22" t="str">
        <f t="shared" ca="1" si="2"/>
        <v>H</v>
      </c>
      <c r="FH5" s="22" t="str">
        <f t="shared" ca="1" si="2"/>
        <v>K</v>
      </c>
      <c r="FI5" s="22" t="str">
        <f t="shared" ca="1" si="2"/>
        <v>P</v>
      </c>
      <c r="FJ5" s="22" t="str">
        <f t="shared" ca="1" si="2"/>
        <v>T</v>
      </c>
      <c r="FK5" s="22" t="str">
        <f t="shared" ca="1" si="2"/>
        <v>X</v>
      </c>
      <c r="FL5" s="22" t="str">
        <f t="shared" ca="1" si="2"/>
        <v>G</v>
      </c>
      <c r="FM5" s="22" t="str">
        <f t="shared" ca="1" si="2"/>
        <v>L</v>
      </c>
      <c r="FN5" s="22" t="str">
        <f t="shared" ca="1" si="2"/>
        <v>T</v>
      </c>
      <c r="FO5" s="22" t="str">
        <f t="shared" ca="1" si="2"/>
        <v>G</v>
      </c>
      <c r="FP5" s="22" t="str">
        <f t="shared" ca="1" si="2"/>
        <v>R</v>
      </c>
      <c r="FQ5" s="22" t="str">
        <f t="shared" ca="1" si="2"/>
        <v>G</v>
      </c>
      <c r="FR5" s="22" t="str">
        <f t="shared" ca="1" si="2"/>
        <v>H</v>
      </c>
      <c r="FS5" s="22" t="str">
        <f t="shared" ca="1" si="2"/>
        <v>T</v>
      </c>
      <c r="FT5" s="22" t="str">
        <f t="shared" ca="1" si="2"/>
        <v>P</v>
      </c>
      <c r="FU5" s="22" t="str">
        <f t="shared" ca="1" si="2"/>
        <v>X</v>
      </c>
      <c r="FV5" s="22" t="str">
        <f t="shared" ca="1" si="2"/>
        <v>U</v>
      </c>
      <c r="FW5" s="22" t="str">
        <f t="shared" ca="1" si="2"/>
        <v>C</v>
      </c>
      <c r="FX5" s="22" t="str">
        <f t="shared" ca="1" si="2"/>
        <v>T</v>
      </c>
      <c r="FY5" s="22" t="str">
        <f t="shared" ca="1" si="2"/>
        <v>X</v>
      </c>
      <c r="FZ5" s="22" t="str">
        <f t="shared" ca="1" si="2"/>
        <v>W</v>
      </c>
      <c r="GA5" s="22" t="str">
        <f t="shared" ca="1" si="2"/>
        <v>T</v>
      </c>
      <c r="GB5" s="22" t="str">
        <f t="shared" ca="1" si="2"/>
        <v>T</v>
      </c>
      <c r="GC5" s="22" t="str">
        <f t="shared" ca="1" si="2"/>
        <v>L</v>
      </c>
      <c r="GD5" s="22" t="str">
        <f t="shared" ca="1" si="2"/>
        <v>G</v>
      </c>
      <c r="GE5" s="22" t="str">
        <f t="shared" ca="1" si="2"/>
        <v>G</v>
      </c>
      <c r="GF5" s="22" t="str">
        <f t="shared" ca="1" si="2"/>
        <v>N</v>
      </c>
      <c r="GG5" s="22" t="str">
        <f t="shared" ca="1" si="2"/>
        <v>C</v>
      </c>
      <c r="GH5" s="22" t="str">
        <f t="shared" ca="1" si="2"/>
        <v>R</v>
      </c>
      <c r="GI5" s="22" t="str">
        <f t="shared" ca="1" si="2"/>
        <v>X</v>
      </c>
      <c r="GJ5" s="22" t="str">
        <f t="shared" ca="1" si="2"/>
        <v>D</v>
      </c>
      <c r="GK5" s="22" t="str">
        <f t="shared" ca="1" si="2"/>
        <v>D</v>
      </c>
      <c r="GL5" s="22" t="str">
        <f t="shared" ref="GL5:HG5" ca="1" si="3">OFFSET($H$1,0,(COLUMN(GL5) - 1) * 7)</f>
        <v>J</v>
      </c>
      <c r="GM5" s="22" t="str">
        <f t="shared" ca="1" si="3"/>
        <v>I</v>
      </c>
      <c r="GN5" s="22" t="str">
        <f t="shared" ca="1" si="3"/>
        <v>C</v>
      </c>
      <c r="GO5" s="22" t="str">
        <f t="shared" ca="1" si="3"/>
        <v>A</v>
      </c>
      <c r="GP5" s="22" t="str">
        <f t="shared" ca="1" si="3"/>
        <v>W</v>
      </c>
      <c r="GQ5" s="22" t="str">
        <f t="shared" ca="1" si="3"/>
        <v>C</v>
      </c>
      <c r="GR5" s="22" t="str">
        <f t="shared" ca="1" si="3"/>
        <v>J</v>
      </c>
      <c r="GS5" s="22" t="str">
        <f t="shared" ca="1" si="3"/>
        <v>G</v>
      </c>
      <c r="GT5" s="22" t="str">
        <f t="shared" ca="1" si="3"/>
        <v>I</v>
      </c>
      <c r="GU5" s="22" t="str">
        <f t="shared" ca="1" si="3"/>
        <v>G</v>
      </c>
      <c r="GV5" s="22" t="str">
        <f t="shared" ca="1" si="3"/>
        <v>T</v>
      </c>
      <c r="GW5" s="22" t="str">
        <f t="shared" ca="1" si="3"/>
        <v>D</v>
      </c>
      <c r="GX5" s="22" t="str">
        <f t="shared" ca="1" si="3"/>
        <v>D</v>
      </c>
      <c r="GY5" s="22" t="str">
        <f t="shared" ca="1" si="3"/>
        <v>T</v>
      </c>
      <c r="GZ5" s="22" t="str">
        <f t="shared" ca="1" si="3"/>
        <v>E</v>
      </c>
      <c r="HA5" s="22" t="str">
        <f t="shared" ca="1" si="3"/>
        <v>L</v>
      </c>
      <c r="HB5" s="22" t="str">
        <f t="shared" ca="1" si="3"/>
        <v>P</v>
      </c>
      <c r="HC5" s="22" t="str">
        <f t="shared" ca="1" si="3"/>
        <v>T</v>
      </c>
      <c r="HD5" s="22" t="str">
        <f t="shared" ca="1" si="3"/>
        <v>K</v>
      </c>
      <c r="HE5" s="22" t="str">
        <f t="shared" ca="1" si="3"/>
        <v>J</v>
      </c>
      <c r="HF5" s="22" t="str">
        <f t="shared" ca="1" si="3"/>
        <v>X</v>
      </c>
      <c r="HG5" s="22" t="str">
        <f t="shared" ca="1" si="3"/>
        <v>J</v>
      </c>
      <c r="HH5" s="21"/>
      <c r="HI5" s="21"/>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row>
    <row r="7" spans="1:1510" ht="19.5" thickBot="1" x14ac:dyDescent="0.35">
      <c r="A7" s="28" t="s">
        <v>27</v>
      </c>
      <c r="B7" s="26" t="s">
        <v>15</v>
      </c>
      <c r="C7" s="26" t="s">
        <v>7</v>
      </c>
      <c r="D7" s="26" t="s">
        <v>21</v>
      </c>
      <c r="E7" s="26" t="s">
        <v>10</v>
      </c>
      <c r="F7" s="26" t="s">
        <v>1</v>
      </c>
      <c r="G7" s="26" t="s">
        <v>17</v>
      </c>
      <c r="H7" s="26" t="s">
        <v>14</v>
      </c>
      <c r="I7" s="26" t="s">
        <v>0</v>
      </c>
      <c r="J7" s="26" t="s">
        <v>5</v>
      </c>
      <c r="K7" s="26" t="s">
        <v>12</v>
      </c>
      <c r="L7" s="26" t="s">
        <v>19</v>
      </c>
      <c r="M7" s="26" t="s">
        <v>23</v>
      </c>
      <c r="N7" s="26" t="s">
        <v>20</v>
      </c>
      <c r="O7" s="26" t="s">
        <v>13</v>
      </c>
      <c r="P7" s="26" t="s">
        <v>24</v>
      </c>
      <c r="Q7" s="26" t="s">
        <v>9</v>
      </c>
      <c r="R7" s="26" t="s">
        <v>18</v>
      </c>
      <c r="S7" s="26" t="s">
        <v>25</v>
      </c>
      <c r="T7" s="26" t="s">
        <v>2</v>
      </c>
      <c r="U7" s="26" t="s">
        <v>11</v>
      </c>
      <c r="V7" s="26" t="s">
        <v>22</v>
      </c>
      <c r="W7" s="26" t="s">
        <v>6</v>
      </c>
      <c r="X7" s="26" t="s">
        <v>8</v>
      </c>
      <c r="Y7" s="26" t="s">
        <v>3</v>
      </c>
      <c r="Z7" s="26" t="s">
        <v>4</v>
      </c>
      <c r="AA7" s="26" t="s">
        <v>16</v>
      </c>
      <c r="AB7" s="31" t="s">
        <v>30</v>
      </c>
    </row>
    <row r="8" spans="1:1510" ht="27.75" thickTop="1" thickBot="1" x14ac:dyDescent="0.45">
      <c r="A8" s="28" t="s">
        <v>26</v>
      </c>
      <c r="B8" s="26">
        <f ca="1">SUMPRODUCT(LEN(A5:HH5)-LEN(SUBSTITUTE(A5:HH5,"A","")))</f>
        <v>9</v>
      </c>
      <c r="C8" s="26">
        <f ca="1">SUMPRODUCT(LEN(A5:HH5)-LEN(SUBSTITUTE(A5:HH5,"B","")))</f>
        <v>8</v>
      </c>
      <c r="D8" s="26">
        <f ca="1">SUMPRODUCT(LEN(A5:HH5)-LEN(SUBSTITUTE(A5:HH5,"C","")))</f>
        <v>14</v>
      </c>
      <c r="E8" s="26">
        <f ca="1">SUMPRODUCT(LEN(A5:HH5)-LEN(SUBSTITUTE(A5:HH5,"D","")))</f>
        <v>11</v>
      </c>
      <c r="F8" s="26">
        <f ca="1">SUMPRODUCT(LEN(A5:HH5)-LEN(SUBSTITUTE(A5:HH5,"E","")))</f>
        <v>5</v>
      </c>
      <c r="G8" s="26">
        <f ca="1">SUMPRODUCT(LEN(A5:HH5)-LEN(SUBSTITUTE(A5:HH5,"F","")))</f>
        <v>0</v>
      </c>
      <c r="H8" s="26">
        <f ca="1">SUMPRODUCT(LEN(A5:HH5)-LEN(SUBSTITUTE(A5:HH5,"G","")))</f>
        <v>16</v>
      </c>
      <c r="I8" s="26">
        <f ca="1">SUMPRODUCT(LEN(A5:HH5)-LEN(SUBSTITUTE(A5:HH5,"H","")))</f>
        <v>8</v>
      </c>
      <c r="J8" s="26">
        <f ca="1">SUMPRODUCT(LEN(A5:HH5)-LEN(SUBSTITUTE(A5:HH5,"I","")))</f>
        <v>14</v>
      </c>
      <c r="K8" s="26">
        <f ca="1">SUMPRODUCT(LEN(A5:HH5)-LEN(SUBSTITUTE(A5:HH5,"J","")))</f>
        <v>6</v>
      </c>
      <c r="L8" s="26">
        <f ca="1">SUMPRODUCT(LEN(A5:HH5)-LEN(SUBSTITUTE(A5:HH5,"K","")))</f>
        <v>2</v>
      </c>
      <c r="M8" s="26">
        <f ca="1">SUMPRODUCT(LEN(A5:HH5)-LEN(SUBSTITUTE(A5:HH5,"L","")))</f>
        <v>7</v>
      </c>
      <c r="N8" s="26">
        <f ca="1">SUMPRODUCT(LEN(A5:HH5)-LEN(SUBSTITUTE(A5:HH5,"M","")))</f>
        <v>0</v>
      </c>
      <c r="O8" s="26">
        <f ca="1">SUMPRODUCT(LEN(A5:HH5)-LEN(SUBSTITUTE(A5:HH5,"N","")))</f>
        <v>5</v>
      </c>
      <c r="P8" s="26">
        <f ca="1">SUMPRODUCT(LEN(A5:HH5)-LEN(SUBSTITUTE(A5:HH5,"O","")))</f>
        <v>0</v>
      </c>
      <c r="Q8" s="26">
        <f ca="1">SUMPRODUCT(LEN(A5:HH5)-LEN(SUBSTITUTE(A5:HH5,"P","")))</f>
        <v>19</v>
      </c>
      <c r="R8" s="26">
        <f ca="1">SUMPRODUCT(LEN(A5:HH5)-LEN(SUBSTITUTE(A5:HH5,"Q","")))</f>
        <v>5</v>
      </c>
      <c r="S8" s="26">
        <f ca="1">SUMPRODUCT(LEN(A5:HH5)-LEN(SUBSTITUTE(A5:HH5,"R","")))</f>
        <v>13</v>
      </c>
      <c r="T8" s="26">
        <f ca="1">SUMPRODUCT(LEN(A5:HH5)-LEN(SUBSTITUTE(A5:HH5,"S","")))</f>
        <v>9</v>
      </c>
      <c r="U8" s="26">
        <f ca="1">SUMPRODUCT(LEN(A5:HH5)-LEN(SUBSTITUTE(A5:HH5,"T","")))</f>
        <v>31</v>
      </c>
      <c r="V8" s="26">
        <f ca="1">SUMPRODUCT(LEN(A5:HH5)-LEN(SUBSTITUTE(A5:HH5,"U","")))</f>
        <v>5</v>
      </c>
      <c r="W8" s="26">
        <f ca="1">SUMPRODUCT(LEN(A5:HH5)-LEN(SUBSTITUTE(A5:HH5,"V","")))</f>
        <v>1</v>
      </c>
      <c r="X8" s="26">
        <f ca="1">SUMPRODUCT(LEN(A5:HH5)-LEN(SUBSTITUTE(A5:HH5,"W","")))</f>
        <v>9</v>
      </c>
      <c r="Y8" s="26">
        <f ca="1">SUMPRODUCT(LEN(A5:HH5)-LEN(SUBSTITUTE(A5:HH5,"X","")))</f>
        <v>17</v>
      </c>
      <c r="Z8" s="26">
        <f ca="1">SUMPRODUCT(LEN(A5:HH5)-LEN(SUBSTITUTE(A5:HH5,"Y","")))</f>
        <v>0</v>
      </c>
      <c r="AA8" s="26">
        <f ca="1">SUMPRODUCT(LEN(A5:HH5)-LEN(SUBSTITUTE(A5:HH5,"Z","")))</f>
        <v>1</v>
      </c>
      <c r="AB8" s="32">
        <f ca="1">(B8)+(C8)+(D8)+(E8)+(F8)+(G8)+(H8)+(I8)+(J8)+(K8)+(L8)+(M8)+(N8)+(O8)+(P8)+(Q8)+(R8)+(S8)+(T8)+(U8)+(V8)+(W8)+(X8)+(Y8)+(Z8)+(AA8)</f>
        <v>215</v>
      </c>
    </row>
    <row r="9" spans="1:1510" ht="20.25" thickTop="1" thickBot="1" x14ac:dyDescent="0.35">
      <c r="A9" s="29" t="s">
        <v>28</v>
      </c>
      <c r="B9" s="27">
        <f ca="1">B8/AB8</f>
        <v>4.1860465116279069E-2</v>
      </c>
      <c r="C9" s="27">
        <f ca="1">C8/AB8</f>
        <v>3.7209302325581395E-2</v>
      </c>
      <c r="D9" s="27">
        <f ca="1">D8/AB8</f>
        <v>6.5116279069767441E-2</v>
      </c>
      <c r="E9" s="27">
        <f ca="1">E8/AB8</f>
        <v>5.1162790697674418E-2</v>
      </c>
      <c r="F9" s="27">
        <f ca="1">F8/AB8</f>
        <v>2.3255813953488372E-2</v>
      </c>
      <c r="G9" s="27">
        <f ca="1">G8/AB8</f>
        <v>0</v>
      </c>
      <c r="H9" s="27">
        <f ca="1">H8/AB8</f>
        <v>7.441860465116279E-2</v>
      </c>
      <c r="I9" s="27">
        <f ca="1">I8/AB8</f>
        <v>3.7209302325581395E-2</v>
      </c>
      <c r="J9" s="27">
        <f ca="1">J8/AB8</f>
        <v>6.5116279069767441E-2</v>
      </c>
      <c r="K9" s="27">
        <f ca="1">K8/AB8</f>
        <v>2.7906976744186046E-2</v>
      </c>
      <c r="L9" s="27">
        <f ca="1">L8/AB8</f>
        <v>9.3023255813953487E-3</v>
      </c>
      <c r="M9" s="27">
        <f ca="1">M8/AB8</f>
        <v>3.255813953488372E-2</v>
      </c>
      <c r="N9" s="27">
        <f ca="1">N8/AB8</f>
        <v>0</v>
      </c>
      <c r="O9" s="27">
        <f ca="1">O8/AB8</f>
        <v>2.3255813953488372E-2</v>
      </c>
      <c r="P9" s="27">
        <f ca="1">P8/AB8</f>
        <v>0</v>
      </c>
      <c r="Q9" s="27">
        <f ca="1">Q8/AB8</f>
        <v>8.8372093023255813E-2</v>
      </c>
      <c r="R9" s="27">
        <f ca="1">R8/AB8</f>
        <v>2.3255813953488372E-2</v>
      </c>
      <c r="S9" s="27">
        <f ca="1">S8/AB8</f>
        <v>6.0465116279069767E-2</v>
      </c>
      <c r="T9" s="27">
        <f ca="1">T8/AB8</f>
        <v>4.1860465116279069E-2</v>
      </c>
      <c r="U9" s="27">
        <f ca="1">U8/AB8</f>
        <v>0.14418604651162792</v>
      </c>
      <c r="V9" s="27">
        <f ca="1">V8/AB8</f>
        <v>2.3255813953488372E-2</v>
      </c>
      <c r="W9" s="27">
        <f ca="1">W8/AB8</f>
        <v>4.6511627906976744E-3</v>
      </c>
      <c r="X9" s="27">
        <f ca="1">X8/AB8</f>
        <v>4.1860465116279069E-2</v>
      </c>
      <c r="Y9" s="27">
        <f ca="1">Y8/AB8</f>
        <v>7.9069767441860464E-2</v>
      </c>
      <c r="Z9" s="27">
        <f ca="1">Z8/AB8</f>
        <v>0</v>
      </c>
      <c r="AA9" s="27">
        <f ca="1">AA8/AB8</f>
        <v>4.6511627906976744E-3</v>
      </c>
    </row>
    <row r="10" spans="1:1510" ht="15.75" thickTop="1" x14ac:dyDescent="0.25"/>
    <row r="11" spans="1:1510" ht="19.5" thickBot="1" x14ac:dyDescent="0.35">
      <c r="A11" s="28" t="s">
        <v>31</v>
      </c>
      <c r="B11" s="25" t="s">
        <v>15</v>
      </c>
      <c r="C11" s="25" t="s">
        <v>7</v>
      </c>
      <c r="D11" s="25" t="s">
        <v>21</v>
      </c>
      <c r="E11" s="25" t="s">
        <v>10</v>
      </c>
      <c r="F11" s="25" t="s">
        <v>1</v>
      </c>
      <c r="G11" s="25" t="s">
        <v>17</v>
      </c>
      <c r="H11" s="25" t="s">
        <v>14</v>
      </c>
      <c r="I11" s="25" t="s">
        <v>0</v>
      </c>
      <c r="J11" s="25" t="s">
        <v>5</v>
      </c>
      <c r="K11" s="25" t="s">
        <v>12</v>
      </c>
      <c r="L11" s="25" t="s">
        <v>19</v>
      </c>
      <c r="M11" s="25" t="s">
        <v>23</v>
      </c>
      <c r="N11" s="25" t="s">
        <v>20</v>
      </c>
      <c r="O11" s="25" t="s">
        <v>13</v>
      </c>
      <c r="P11" s="25" t="s">
        <v>24</v>
      </c>
      <c r="Q11" s="25" t="s">
        <v>9</v>
      </c>
      <c r="R11" s="25" t="s">
        <v>18</v>
      </c>
      <c r="S11" s="25" t="s">
        <v>25</v>
      </c>
      <c r="T11" s="25" t="s">
        <v>2</v>
      </c>
      <c r="U11" s="25" t="s">
        <v>11</v>
      </c>
      <c r="V11" s="25" t="s">
        <v>22</v>
      </c>
      <c r="W11" s="25" t="s">
        <v>6</v>
      </c>
      <c r="X11" s="25" t="s">
        <v>8</v>
      </c>
      <c r="Y11" s="25" t="s">
        <v>3</v>
      </c>
      <c r="Z11" s="25" t="s">
        <v>4</v>
      </c>
      <c r="AA11" s="25" t="s">
        <v>16</v>
      </c>
      <c r="AB11" s="14"/>
    </row>
    <row r="12" spans="1:1510" ht="27" thickTop="1" x14ac:dyDescent="0.25">
      <c r="A12" s="30" t="s">
        <v>32</v>
      </c>
      <c r="B12" s="24">
        <v>8.2000000000000003E-2</v>
      </c>
      <c r="C12" s="24">
        <v>1.4999999999999999E-2</v>
      </c>
      <c r="D12" s="24">
        <v>2.8000000000000001E-2</v>
      </c>
      <c r="E12" s="24">
        <v>4.2999999999999997E-2</v>
      </c>
      <c r="F12" s="24">
        <v>0.127</v>
      </c>
      <c r="G12" s="24">
        <v>2.1999999999999999E-2</v>
      </c>
      <c r="H12" s="24">
        <v>0.02</v>
      </c>
      <c r="I12" s="24">
        <v>6.0999999999999999E-2</v>
      </c>
      <c r="J12" s="24">
        <v>7.0000000000000007E-2</v>
      </c>
      <c r="K12" s="24">
        <v>2E-3</v>
      </c>
      <c r="L12" s="24">
        <v>8.0000000000000002E-3</v>
      </c>
      <c r="M12" s="24">
        <v>0.04</v>
      </c>
      <c r="N12" s="24">
        <v>2.4E-2</v>
      </c>
      <c r="O12" s="24">
        <v>6.7000000000000004E-2</v>
      </c>
      <c r="P12" s="24">
        <v>7.4999999999999997E-2</v>
      </c>
      <c r="Q12" s="24">
        <v>1.9E-2</v>
      </c>
      <c r="R12" s="24">
        <v>1E-3</v>
      </c>
      <c r="S12" s="24">
        <v>0.06</v>
      </c>
      <c r="T12" s="24">
        <v>6.3E-2</v>
      </c>
      <c r="U12" s="24">
        <v>9.0999999999999998E-2</v>
      </c>
      <c r="V12" s="24">
        <v>2.8000000000000001E-2</v>
      </c>
      <c r="W12" s="24">
        <v>0.01</v>
      </c>
      <c r="X12" s="24">
        <v>2.3E-2</v>
      </c>
      <c r="Y12" s="24">
        <v>1E-3</v>
      </c>
      <c r="Z12" s="24">
        <v>0.02</v>
      </c>
      <c r="AA12" s="24">
        <v>1E-3</v>
      </c>
    </row>
    <row r="16" spans="1:1510" ht="30.75" x14ac:dyDescent="0.55000000000000004">
      <c r="A16" s="23" t="s">
        <v>59</v>
      </c>
      <c r="B16" s="20">
        <f ca="1">B8/AB8</f>
        <v>4.1860465116279069E-2</v>
      </c>
      <c r="C16" s="20">
        <f ca="1">C8/AB8</f>
        <v>3.7209302325581395E-2</v>
      </c>
      <c r="D16" s="20">
        <f ca="1">D8/AB8</f>
        <v>6.5116279069767441E-2</v>
      </c>
      <c r="E16" s="20">
        <f ca="1">E8/AB8</f>
        <v>5.1162790697674418E-2</v>
      </c>
      <c r="F16" s="20">
        <f ca="1">F8/AB8</f>
        <v>2.3255813953488372E-2</v>
      </c>
      <c r="G16" s="20">
        <f ca="1">G8/AB8</f>
        <v>0</v>
      </c>
      <c r="H16" s="20">
        <f ca="1">H8/AB8</f>
        <v>7.441860465116279E-2</v>
      </c>
      <c r="I16" s="20">
        <f ca="1">I8/AB8</f>
        <v>3.7209302325581395E-2</v>
      </c>
      <c r="J16" s="20">
        <f ca="1">J8/AB8</f>
        <v>6.5116279069767441E-2</v>
      </c>
      <c r="K16" s="20">
        <f ca="1">K8/AB8</f>
        <v>2.7906976744186046E-2</v>
      </c>
      <c r="L16" s="20">
        <f ca="1">L8/AB8</f>
        <v>9.3023255813953487E-3</v>
      </c>
      <c r="M16" s="20">
        <f ca="1">M8/AB8</f>
        <v>3.255813953488372E-2</v>
      </c>
      <c r="N16" s="20">
        <f ca="1">N8/AB8</f>
        <v>0</v>
      </c>
      <c r="O16" s="20">
        <f ca="1">O8/AB8</f>
        <v>2.3255813953488372E-2</v>
      </c>
      <c r="P16" s="20">
        <f ca="1">P8/AB8</f>
        <v>0</v>
      </c>
      <c r="Q16" s="20">
        <f ca="1">Q8/AB8</f>
        <v>8.8372093023255813E-2</v>
      </c>
      <c r="R16" s="20">
        <f ca="1">R8/AB8</f>
        <v>2.3255813953488372E-2</v>
      </c>
      <c r="S16" s="20">
        <f ca="1">S8/AB8</f>
        <v>6.0465116279069767E-2</v>
      </c>
      <c r="T16" s="20">
        <f ca="1">T8/AB8</f>
        <v>4.1860465116279069E-2</v>
      </c>
      <c r="U16" s="20">
        <f ca="1">U8/AB8</f>
        <v>0.14418604651162792</v>
      </c>
      <c r="V16" s="20">
        <f ca="1">V8/AB8</f>
        <v>2.3255813953488372E-2</v>
      </c>
      <c r="W16" s="20">
        <f ca="1">W8/AB8</f>
        <v>4.6511627906976744E-3</v>
      </c>
      <c r="X16" s="20">
        <f ca="1">X8/AB8</f>
        <v>4.1860465116279069E-2</v>
      </c>
      <c r="Y16" s="20">
        <f ca="1">Y8/AB8</f>
        <v>7.9069767441860464E-2</v>
      </c>
      <c r="Z16" s="20">
        <f ca="1">Z8/AB8</f>
        <v>0</v>
      </c>
      <c r="AA16" s="20">
        <f ca="1">AA8/AB8</f>
        <v>4.6511627906976744E-3</v>
      </c>
    </row>
    <row r="17" spans="1:27" ht="30.75" x14ac:dyDescent="0.55000000000000004">
      <c r="A17" s="23" t="s">
        <v>60</v>
      </c>
      <c r="B17" s="14">
        <f ca="1">$C$16</f>
        <v>3.7209302325581395E-2</v>
      </c>
      <c r="C17" s="14">
        <f ca="1">$D$16</f>
        <v>6.5116279069767441E-2</v>
      </c>
      <c r="D17" s="14">
        <f ca="1">$E$16</f>
        <v>5.1162790697674418E-2</v>
      </c>
      <c r="E17" s="14">
        <f ca="1">$F$16</f>
        <v>2.3255813953488372E-2</v>
      </c>
      <c r="F17" s="14">
        <f ca="1">$G$16</f>
        <v>0</v>
      </c>
      <c r="G17" s="14">
        <f ca="1">$H$16</f>
        <v>7.441860465116279E-2</v>
      </c>
      <c r="H17" s="14">
        <f ca="1">$I$16</f>
        <v>3.7209302325581395E-2</v>
      </c>
      <c r="I17" s="14">
        <f ca="1">$J$16</f>
        <v>6.5116279069767441E-2</v>
      </c>
      <c r="J17" s="14">
        <f ca="1">$K$16</f>
        <v>2.7906976744186046E-2</v>
      </c>
      <c r="K17" s="14">
        <f ca="1">$L$16</f>
        <v>9.3023255813953487E-3</v>
      </c>
      <c r="L17" s="14">
        <f ca="1">$M$16</f>
        <v>3.255813953488372E-2</v>
      </c>
      <c r="M17" s="14">
        <f ca="1">$N$16</f>
        <v>0</v>
      </c>
      <c r="N17" s="14">
        <f ca="1">$O$16</f>
        <v>2.3255813953488372E-2</v>
      </c>
      <c r="O17" s="14">
        <f ca="1">$P$16</f>
        <v>0</v>
      </c>
      <c r="P17" s="14">
        <f ca="1">$Q$16</f>
        <v>8.8372093023255813E-2</v>
      </c>
      <c r="Q17" s="14">
        <f ca="1">$R$16</f>
        <v>2.3255813953488372E-2</v>
      </c>
      <c r="R17" s="14">
        <f ca="1">$S$16</f>
        <v>6.0465116279069767E-2</v>
      </c>
      <c r="S17" s="14">
        <f ca="1">$T$16</f>
        <v>4.1860465116279069E-2</v>
      </c>
      <c r="T17" s="14">
        <f ca="1">$U$16</f>
        <v>0.14418604651162792</v>
      </c>
      <c r="U17" s="14">
        <f ca="1">$V$16</f>
        <v>2.3255813953488372E-2</v>
      </c>
      <c r="V17" s="14">
        <f ca="1">$W$16</f>
        <v>4.6511627906976744E-3</v>
      </c>
      <c r="W17" s="14">
        <f ca="1">$X$16</f>
        <v>4.1860465116279069E-2</v>
      </c>
      <c r="X17" s="14">
        <f ca="1">$Y$16</f>
        <v>7.9069767441860464E-2</v>
      </c>
      <c r="Y17" s="14">
        <f ca="1">$Z$16</f>
        <v>0</v>
      </c>
      <c r="Z17" s="14">
        <f ca="1">$AA$16</f>
        <v>4.6511627906976744E-3</v>
      </c>
      <c r="AA17" s="14">
        <f ca="1">$B$16</f>
        <v>4.1860465116279069E-2</v>
      </c>
    </row>
    <row r="18" spans="1:27" ht="30.75" x14ac:dyDescent="0.55000000000000004">
      <c r="A18" s="23" t="s">
        <v>61</v>
      </c>
      <c r="B18" s="14">
        <f ca="1">$D$16</f>
        <v>6.5116279069767441E-2</v>
      </c>
      <c r="C18" s="14">
        <f ca="1">$E$16</f>
        <v>5.1162790697674418E-2</v>
      </c>
      <c r="D18" s="14">
        <f ca="1">$F$16</f>
        <v>2.3255813953488372E-2</v>
      </c>
      <c r="E18" s="14">
        <f ca="1">$G$16</f>
        <v>0</v>
      </c>
      <c r="F18" s="14">
        <f ca="1">$H$16</f>
        <v>7.441860465116279E-2</v>
      </c>
      <c r="G18" s="14">
        <f ca="1">$I$16</f>
        <v>3.7209302325581395E-2</v>
      </c>
      <c r="H18" s="14">
        <f ca="1">$J$16</f>
        <v>6.5116279069767441E-2</v>
      </c>
      <c r="I18" s="14">
        <f ca="1">$K$16</f>
        <v>2.7906976744186046E-2</v>
      </c>
      <c r="J18" s="14">
        <f ca="1">$L$16</f>
        <v>9.3023255813953487E-3</v>
      </c>
      <c r="K18" s="14">
        <f ca="1">$M$16</f>
        <v>3.255813953488372E-2</v>
      </c>
      <c r="L18" s="14">
        <f ca="1">$N$16</f>
        <v>0</v>
      </c>
      <c r="M18" s="14">
        <f ca="1">$O$16</f>
        <v>2.3255813953488372E-2</v>
      </c>
      <c r="N18" s="14">
        <f ca="1">$P$16</f>
        <v>0</v>
      </c>
      <c r="O18" s="14">
        <f ca="1">$Q$16</f>
        <v>8.8372093023255813E-2</v>
      </c>
      <c r="P18" s="14">
        <f ca="1">$R$16</f>
        <v>2.3255813953488372E-2</v>
      </c>
      <c r="Q18" s="14">
        <f ca="1">$S$16</f>
        <v>6.0465116279069767E-2</v>
      </c>
      <c r="R18" s="14">
        <f ca="1">$T$16</f>
        <v>4.1860465116279069E-2</v>
      </c>
      <c r="S18" s="14">
        <f ca="1">$U$16</f>
        <v>0.14418604651162792</v>
      </c>
      <c r="T18" s="14">
        <f ca="1">$V$16</f>
        <v>2.3255813953488372E-2</v>
      </c>
      <c r="U18" s="14">
        <f ca="1">$W$16</f>
        <v>4.6511627906976744E-3</v>
      </c>
      <c r="V18" s="14">
        <f ca="1">$X$16</f>
        <v>4.1860465116279069E-2</v>
      </c>
      <c r="W18" s="14">
        <f ca="1">$Y$16</f>
        <v>7.9069767441860464E-2</v>
      </c>
      <c r="X18" s="14">
        <f ca="1">$Z$16</f>
        <v>0</v>
      </c>
      <c r="Y18" s="14">
        <f ca="1">$AA$16</f>
        <v>4.6511627906976744E-3</v>
      </c>
      <c r="Z18" s="14">
        <f ca="1">$B$16</f>
        <v>4.1860465116279069E-2</v>
      </c>
      <c r="AA18" s="14">
        <f ca="1">$C$16</f>
        <v>3.7209302325581395E-2</v>
      </c>
    </row>
    <row r="19" spans="1:27" ht="30.75" x14ac:dyDescent="0.55000000000000004">
      <c r="A19" s="23" t="s">
        <v>62</v>
      </c>
      <c r="B19" s="14">
        <f ca="1">$E$16</f>
        <v>5.1162790697674418E-2</v>
      </c>
      <c r="C19" s="14">
        <f ca="1">$F$16</f>
        <v>2.3255813953488372E-2</v>
      </c>
      <c r="D19" s="14">
        <f ca="1">$G$16</f>
        <v>0</v>
      </c>
      <c r="E19" s="14">
        <f ca="1">$H$16</f>
        <v>7.441860465116279E-2</v>
      </c>
      <c r="F19" s="14">
        <f ca="1">$I$16</f>
        <v>3.7209302325581395E-2</v>
      </c>
      <c r="G19" s="14">
        <f ca="1">$J$16</f>
        <v>6.5116279069767441E-2</v>
      </c>
      <c r="H19" s="14">
        <f ca="1">$K$16</f>
        <v>2.7906976744186046E-2</v>
      </c>
      <c r="I19" s="14">
        <f ca="1">$L$16</f>
        <v>9.3023255813953487E-3</v>
      </c>
      <c r="J19" s="14">
        <f ca="1">$M$16</f>
        <v>3.255813953488372E-2</v>
      </c>
      <c r="K19" s="14">
        <f ca="1">$N$16</f>
        <v>0</v>
      </c>
      <c r="L19" s="14">
        <f ca="1">$O$16</f>
        <v>2.3255813953488372E-2</v>
      </c>
      <c r="M19" s="14">
        <f ca="1">$P$16</f>
        <v>0</v>
      </c>
      <c r="N19" s="14">
        <f ca="1">$Q$16</f>
        <v>8.8372093023255813E-2</v>
      </c>
      <c r="O19" s="14">
        <f ca="1">$R$16</f>
        <v>2.3255813953488372E-2</v>
      </c>
      <c r="P19" s="14">
        <f ca="1">$S$16</f>
        <v>6.0465116279069767E-2</v>
      </c>
      <c r="Q19" s="14">
        <f ca="1">$T$16</f>
        <v>4.1860465116279069E-2</v>
      </c>
      <c r="R19" s="14">
        <f ca="1">$U$16</f>
        <v>0.14418604651162792</v>
      </c>
      <c r="S19" s="14">
        <f ca="1">$V$16</f>
        <v>2.3255813953488372E-2</v>
      </c>
      <c r="T19" s="14">
        <f ca="1">$W$16</f>
        <v>4.6511627906976744E-3</v>
      </c>
      <c r="U19" s="14">
        <f ca="1">$X$16</f>
        <v>4.1860465116279069E-2</v>
      </c>
      <c r="V19" s="14">
        <f ca="1">$Y$16</f>
        <v>7.9069767441860464E-2</v>
      </c>
      <c r="W19" s="14">
        <f ca="1">$Z$16</f>
        <v>0</v>
      </c>
      <c r="X19" s="14">
        <f ca="1">$AA$16</f>
        <v>4.6511627906976744E-3</v>
      </c>
      <c r="Y19" s="14">
        <f ca="1">$B$16</f>
        <v>4.1860465116279069E-2</v>
      </c>
      <c r="Z19" s="14">
        <f ca="1">$C$16</f>
        <v>3.7209302325581395E-2</v>
      </c>
      <c r="AA19" s="14">
        <f ca="1">$D$16</f>
        <v>6.5116279069767441E-2</v>
      </c>
    </row>
    <row r="20" spans="1:27" ht="30.75" x14ac:dyDescent="0.55000000000000004">
      <c r="A20" s="23" t="s">
        <v>63</v>
      </c>
      <c r="B20" s="14">
        <f ca="1">$F$16</f>
        <v>2.3255813953488372E-2</v>
      </c>
      <c r="C20" s="14">
        <f ca="1">$G$16</f>
        <v>0</v>
      </c>
      <c r="D20" s="14">
        <f ca="1">$H$16</f>
        <v>7.441860465116279E-2</v>
      </c>
      <c r="E20" s="14">
        <f ca="1">$I$16</f>
        <v>3.7209302325581395E-2</v>
      </c>
      <c r="F20" s="14">
        <f ca="1">$J$16</f>
        <v>6.5116279069767441E-2</v>
      </c>
      <c r="G20" s="14">
        <f ca="1">$K$16</f>
        <v>2.7906976744186046E-2</v>
      </c>
      <c r="H20" s="14">
        <f ca="1">$L$16</f>
        <v>9.3023255813953487E-3</v>
      </c>
      <c r="I20" s="14">
        <f ca="1">$M$16</f>
        <v>3.255813953488372E-2</v>
      </c>
      <c r="J20" s="14">
        <f ca="1">$N$16</f>
        <v>0</v>
      </c>
      <c r="K20" s="14">
        <f ca="1">$O$16</f>
        <v>2.3255813953488372E-2</v>
      </c>
      <c r="L20" s="14">
        <f ca="1">$P$16</f>
        <v>0</v>
      </c>
      <c r="M20" s="14">
        <f ca="1">$Q$16</f>
        <v>8.8372093023255813E-2</v>
      </c>
      <c r="N20" s="14">
        <f ca="1">$R$16</f>
        <v>2.3255813953488372E-2</v>
      </c>
      <c r="O20" s="14">
        <f ca="1">$S$16</f>
        <v>6.0465116279069767E-2</v>
      </c>
      <c r="P20" s="14">
        <f ca="1">$T$16</f>
        <v>4.1860465116279069E-2</v>
      </c>
      <c r="Q20" s="14">
        <f ca="1">$U$16</f>
        <v>0.14418604651162792</v>
      </c>
      <c r="R20" s="14">
        <f ca="1">$V$16</f>
        <v>2.3255813953488372E-2</v>
      </c>
      <c r="S20" s="14">
        <f ca="1">$W$16</f>
        <v>4.6511627906976744E-3</v>
      </c>
      <c r="T20" s="14">
        <f ca="1">$X$16</f>
        <v>4.1860465116279069E-2</v>
      </c>
      <c r="U20" s="14">
        <f ca="1">$Y$16</f>
        <v>7.9069767441860464E-2</v>
      </c>
      <c r="V20" s="14">
        <f ca="1">$Z$16</f>
        <v>0</v>
      </c>
      <c r="W20" s="14">
        <f ca="1">$AA$16</f>
        <v>4.6511627906976744E-3</v>
      </c>
      <c r="X20" s="14">
        <f ca="1">$B$16</f>
        <v>4.1860465116279069E-2</v>
      </c>
      <c r="Y20" s="14">
        <f ca="1">$C$16</f>
        <v>3.7209302325581395E-2</v>
      </c>
      <c r="Z20" s="14">
        <f ca="1">$D$16</f>
        <v>6.5116279069767441E-2</v>
      </c>
      <c r="AA20" s="14">
        <f ca="1">$E$16</f>
        <v>5.1162790697674418E-2</v>
      </c>
    </row>
    <row r="21" spans="1:27" ht="30.75" x14ac:dyDescent="0.55000000000000004">
      <c r="A21" s="23" t="s">
        <v>64</v>
      </c>
      <c r="B21" s="14">
        <f ca="1">$G$16</f>
        <v>0</v>
      </c>
      <c r="C21" s="14">
        <f ca="1">$H$16</f>
        <v>7.441860465116279E-2</v>
      </c>
      <c r="D21" s="14">
        <f ca="1">$I$16</f>
        <v>3.7209302325581395E-2</v>
      </c>
      <c r="E21" s="14">
        <f ca="1">$J$16</f>
        <v>6.5116279069767441E-2</v>
      </c>
      <c r="F21" s="14">
        <f ca="1">$K$16</f>
        <v>2.7906976744186046E-2</v>
      </c>
      <c r="G21" s="14">
        <f ca="1">$L$16</f>
        <v>9.3023255813953487E-3</v>
      </c>
      <c r="H21" s="14">
        <f ca="1">$M$16</f>
        <v>3.255813953488372E-2</v>
      </c>
      <c r="I21" s="14">
        <f ca="1">$N$16</f>
        <v>0</v>
      </c>
      <c r="J21" s="14">
        <f ca="1">$O$16</f>
        <v>2.3255813953488372E-2</v>
      </c>
      <c r="K21" s="14">
        <f ca="1">$P$16</f>
        <v>0</v>
      </c>
      <c r="L21" s="14">
        <f ca="1">$Q$16</f>
        <v>8.8372093023255813E-2</v>
      </c>
      <c r="M21" s="14">
        <f ca="1">$R$16</f>
        <v>2.3255813953488372E-2</v>
      </c>
      <c r="N21" s="14">
        <f ca="1">$S$16</f>
        <v>6.0465116279069767E-2</v>
      </c>
      <c r="O21" s="14">
        <f ca="1">$T$16</f>
        <v>4.1860465116279069E-2</v>
      </c>
      <c r="P21" s="14">
        <f ca="1">$U$16</f>
        <v>0.14418604651162792</v>
      </c>
      <c r="Q21" s="14">
        <f ca="1">$V$16</f>
        <v>2.3255813953488372E-2</v>
      </c>
      <c r="R21" s="14">
        <f ca="1">$W$16</f>
        <v>4.6511627906976744E-3</v>
      </c>
      <c r="S21" s="14">
        <f ca="1">$X$16</f>
        <v>4.1860465116279069E-2</v>
      </c>
      <c r="T21" s="14">
        <f ca="1">$Y$16</f>
        <v>7.9069767441860464E-2</v>
      </c>
      <c r="U21" s="14">
        <f ca="1">$Z$16</f>
        <v>0</v>
      </c>
      <c r="V21" s="14">
        <f ca="1">$AA$16</f>
        <v>4.6511627906976744E-3</v>
      </c>
      <c r="W21" s="14">
        <f ca="1">$B$16</f>
        <v>4.1860465116279069E-2</v>
      </c>
      <c r="X21" s="14">
        <f ca="1">$C$16</f>
        <v>3.7209302325581395E-2</v>
      </c>
      <c r="Y21" s="14">
        <f ca="1">$D$16</f>
        <v>6.5116279069767441E-2</v>
      </c>
      <c r="Z21" s="14">
        <f ca="1">$E$16</f>
        <v>5.1162790697674418E-2</v>
      </c>
      <c r="AA21" s="14">
        <f ca="1">$F$16</f>
        <v>2.3255813953488372E-2</v>
      </c>
    </row>
    <row r="22" spans="1:27" ht="30.75" x14ac:dyDescent="0.55000000000000004">
      <c r="A22" s="23" t="s">
        <v>65</v>
      </c>
      <c r="B22" s="14">
        <f ca="1">$H$16</f>
        <v>7.441860465116279E-2</v>
      </c>
      <c r="C22" s="14">
        <f ca="1">$I$16</f>
        <v>3.7209302325581395E-2</v>
      </c>
      <c r="D22" s="14">
        <f ca="1">$J$16</f>
        <v>6.5116279069767441E-2</v>
      </c>
      <c r="E22" s="14">
        <f ca="1">$K$16</f>
        <v>2.7906976744186046E-2</v>
      </c>
      <c r="F22" s="14">
        <f ca="1">$L$16</f>
        <v>9.3023255813953487E-3</v>
      </c>
      <c r="G22" s="14">
        <f ca="1">$M$16</f>
        <v>3.255813953488372E-2</v>
      </c>
      <c r="H22" s="14">
        <f ca="1">$N$16</f>
        <v>0</v>
      </c>
      <c r="I22" s="14">
        <f ca="1">$O$16</f>
        <v>2.3255813953488372E-2</v>
      </c>
      <c r="J22" s="14">
        <f ca="1">$P$16</f>
        <v>0</v>
      </c>
      <c r="K22" s="14">
        <f ca="1">$Q$16</f>
        <v>8.8372093023255813E-2</v>
      </c>
      <c r="L22" s="14">
        <f ca="1">$R$16</f>
        <v>2.3255813953488372E-2</v>
      </c>
      <c r="M22" s="14">
        <f ca="1">$S$16</f>
        <v>6.0465116279069767E-2</v>
      </c>
      <c r="N22" s="14">
        <f ca="1">$T$16</f>
        <v>4.1860465116279069E-2</v>
      </c>
      <c r="O22" s="14">
        <f ca="1">$U$16</f>
        <v>0.14418604651162792</v>
      </c>
      <c r="P22" s="14">
        <f ca="1">$V$16</f>
        <v>2.3255813953488372E-2</v>
      </c>
      <c r="Q22" s="14">
        <f ca="1">$W$16</f>
        <v>4.6511627906976744E-3</v>
      </c>
      <c r="R22" s="14">
        <f ca="1">$X$16</f>
        <v>4.1860465116279069E-2</v>
      </c>
      <c r="S22" s="14">
        <f ca="1">$Y$16</f>
        <v>7.9069767441860464E-2</v>
      </c>
      <c r="T22" s="14">
        <f ca="1">$Z$16</f>
        <v>0</v>
      </c>
      <c r="U22" s="14">
        <f ca="1">$AA$16</f>
        <v>4.6511627906976744E-3</v>
      </c>
      <c r="V22" s="14">
        <f ca="1">$B$16</f>
        <v>4.1860465116279069E-2</v>
      </c>
      <c r="W22" s="14">
        <f ca="1">$C$16</f>
        <v>3.7209302325581395E-2</v>
      </c>
      <c r="X22" s="14">
        <f ca="1">$D$16</f>
        <v>6.5116279069767441E-2</v>
      </c>
      <c r="Y22" s="14">
        <f ca="1">$E$16</f>
        <v>5.1162790697674418E-2</v>
      </c>
      <c r="Z22" s="14">
        <f ca="1">$F$16</f>
        <v>2.3255813953488372E-2</v>
      </c>
      <c r="AA22" s="14">
        <f ca="1">$G$16</f>
        <v>0</v>
      </c>
    </row>
    <row r="23" spans="1:27" ht="30.75" x14ac:dyDescent="0.55000000000000004">
      <c r="A23" s="23" t="s">
        <v>66</v>
      </c>
      <c r="B23" s="14">
        <f ca="1">$I$16</f>
        <v>3.7209302325581395E-2</v>
      </c>
      <c r="C23" s="14">
        <f ca="1">$J$16</f>
        <v>6.5116279069767441E-2</v>
      </c>
      <c r="D23" s="14">
        <f ca="1">$K$16</f>
        <v>2.7906976744186046E-2</v>
      </c>
      <c r="E23" s="14">
        <f ca="1">$L$16</f>
        <v>9.3023255813953487E-3</v>
      </c>
      <c r="F23" s="14">
        <f ca="1">$M$16</f>
        <v>3.255813953488372E-2</v>
      </c>
      <c r="G23" s="14">
        <f ca="1">$N$16</f>
        <v>0</v>
      </c>
      <c r="H23" s="14">
        <f ca="1">$O$16</f>
        <v>2.3255813953488372E-2</v>
      </c>
      <c r="I23" s="14">
        <f ca="1">$P$16</f>
        <v>0</v>
      </c>
      <c r="J23" s="14">
        <f ca="1">$Q$16</f>
        <v>8.8372093023255813E-2</v>
      </c>
      <c r="K23" s="14">
        <f ca="1">$R$16</f>
        <v>2.3255813953488372E-2</v>
      </c>
      <c r="L23" s="14">
        <f ca="1">$S$16</f>
        <v>6.0465116279069767E-2</v>
      </c>
      <c r="M23" s="14">
        <f ca="1">$T$16</f>
        <v>4.1860465116279069E-2</v>
      </c>
      <c r="N23" s="14">
        <f ca="1">$U$16</f>
        <v>0.14418604651162792</v>
      </c>
      <c r="O23" s="14">
        <f ca="1">$V$16</f>
        <v>2.3255813953488372E-2</v>
      </c>
      <c r="P23" s="14">
        <f ca="1">$W$16</f>
        <v>4.6511627906976744E-3</v>
      </c>
      <c r="Q23" s="14">
        <f ca="1">$X$16</f>
        <v>4.1860465116279069E-2</v>
      </c>
      <c r="R23" s="14">
        <f ca="1">$Y$16</f>
        <v>7.9069767441860464E-2</v>
      </c>
      <c r="S23" s="14">
        <f ca="1">$Z$16</f>
        <v>0</v>
      </c>
      <c r="T23" s="14">
        <f ca="1">$AA$16</f>
        <v>4.6511627906976744E-3</v>
      </c>
      <c r="U23" s="14">
        <f ca="1">$B$16</f>
        <v>4.1860465116279069E-2</v>
      </c>
      <c r="V23" s="14">
        <f ca="1">$C$16</f>
        <v>3.7209302325581395E-2</v>
      </c>
      <c r="W23" s="14">
        <f ca="1">$D$16</f>
        <v>6.5116279069767441E-2</v>
      </c>
      <c r="X23" s="14">
        <f ca="1">$E$16</f>
        <v>5.1162790697674418E-2</v>
      </c>
      <c r="Y23" s="14">
        <f ca="1">$F$16</f>
        <v>2.3255813953488372E-2</v>
      </c>
      <c r="Z23" s="14">
        <f ca="1">$G$16</f>
        <v>0</v>
      </c>
      <c r="AA23" s="14">
        <f ca="1">$H$16</f>
        <v>7.441860465116279E-2</v>
      </c>
    </row>
    <row r="24" spans="1:27" ht="30.75" x14ac:dyDescent="0.55000000000000004">
      <c r="A24" s="23" t="s">
        <v>67</v>
      </c>
      <c r="B24" s="14">
        <f ca="1">$J$16</f>
        <v>6.5116279069767441E-2</v>
      </c>
      <c r="C24" s="14">
        <f ca="1">$K$16</f>
        <v>2.7906976744186046E-2</v>
      </c>
      <c r="D24" s="14">
        <f ca="1">$L$16</f>
        <v>9.3023255813953487E-3</v>
      </c>
      <c r="E24" s="14">
        <f ca="1">$M$16</f>
        <v>3.255813953488372E-2</v>
      </c>
      <c r="F24" s="14">
        <f ca="1">$N$16</f>
        <v>0</v>
      </c>
      <c r="G24" s="14">
        <f ca="1">$O$16</f>
        <v>2.3255813953488372E-2</v>
      </c>
      <c r="H24" s="14">
        <f ca="1">$P$16</f>
        <v>0</v>
      </c>
      <c r="I24" s="14">
        <f ca="1">$Q$16</f>
        <v>8.8372093023255813E-2</v>
      </c>
      <c r="J24" s="14">
        <f ca="1">$R$16</f>
        <v>2.3255813953488372E-2</v>
      </c>
      <c r="K24" s="14">
        <f ca="1">$S$16</f>
        <v>6.0465116279069767E-2</v>
      </c>
      <c r="L24" s="14">
        <f ca="1">$T$16</f>
        <v>4.1860465116279069E-2</v>
      </c>
      <c r="M24" s="14">
        <f ca="1">$U$16</f>
        <v>0.14418604651162792</v>
      </c>
      <c r="N24" s="14">
        <f ca="1">$V$16</f>
        <v>2.3255813953488372E-2</v>
      </c>
      <c r="O24" s="14">
        <f ca="1">$W$16</f>
        <v>4.6511627906976744E-3</v>
      </c>
      <c r="P24" s="14">
        <f ca="1">$X$16</f>
        <v>4.1860465116279069E-2</v>
      </c>
      <c r="Q24" s="14">
        <f ca="1">$Y$16</f>
        <v>7.9069767441860464E-2</v>
      </c>
      <c r="R24" s="14">
        <f ca="1">$Z$16</f>
        <v>0</v>
      </c>
      <c r="S24" s="14">
        <f ca="1">$AA$16</f>
        <v>4.6511627906976744E-3</v>
      </c>
      <c r="T24" s="14">
        <f ca="1">$B$16</f>
        <v>4.1860465116279069E-2</v>
      </c>
      <c r="U24" s="14">
        <f ca="1">$C$16</f>
        <v>3.7209302325581395E-2</v>
      </c>
      <c r="V24" s="14">
        <f ca="1">$D$16</f>
        <v>6.5116279069767441E-2</v>
      </c>
      <c r="W24" s="14">
        <f ca="1">$E$16</f>
        <v>5.1162790697674418E-2</v>
      </c>
      <c r="X24" s="14">
        <f ca="1">$F$16</f>
        <v>2.3255813953488372E-2</v>
      </c>
      <c r="Y24" s="14">
        <f ca="1">$G$16</f>
        <v>0</v>
      </c>
      <c r="Z24" s="14">
        <f ca="1">$H$16</f>
        <v>7.441860465116279E-2</v>
      </c>
      <c r="AA24" s="14">
        <f ca="1">$I$16</f>
        <v>3.7209302325581395E-2</v>
      </c>
    </row>
    <row r="25" spans="1:27" ht="30.75" x14ac:dyDescent="0.55000000000000004">
      <c r="A25" s="23" t="s">
        <v>68</v>
      </c>
      <c r="B25" s="14">
        <f ca="1">$K$16</f>
        <v>2.7906976744186046E-2</v>
      </c>
      <c r="C25" s="14">
        <f ca="1">$L$16</f>
        <v>9.3023255813953487E-3</v>
      </c>
      <c r="D25" s="14">
        <f ca="1">$M$16</f>
        <v>3.255813953488372E-2</v>
      </c>
      <c r="E25" s="14">
        <f ca="1">$N$16</f>
        <v>0</v>
      </c>
      <c r="F25" s="14">
        <f ca="1">$O$16</f>
        <v>2.3255813953488372E-2</v>
      </c>
      <c r="G25" s="14">
        <f ca="1">$P$16</f>
        <v>0</v>
      </c>
      <c r="H25" s="14">
        <f ca="1">$Q$16</f>
        <v>8.8372093023255813E-2</v>
      </c>
      <c r="I25" s="14">
        <f ca="1">$R$16</f>
        <v>2.3255813953488372E-2</v>
      </c>
      <c r="J25" s="14">
        <f ca="1">$S$16</f>
        <v>6.0465116279069767E-2</v>
      </c>
      <c r="K25" s="14">
        <f ca="1">$T$16</f>
        <v>4.1860465116279069E-2</v>
      </c>
      <c r="L25" s="14">
        <f ca="1">$U$16</f>
        <v>0.14418604651162792</v>
      </c>
      <c r="M25" s="14">
        <f ca="1">$V$16</f>
        <v>2.3255813953488372E-2</v>
      </c>
      <c r="N25" s="14">
        <f ca="1">$W$16</f>
        <v>4.6511627906976744E-3</v>
      </c>
      <c r="O25" s="14">
        <f ca="1">$X$16</f>
        <v>4.1860465116279069E-2</v>
      </c>
      <c r="P25" s="14">
        <f ca="1">$Y$16</f>
        <v>7.9069767441860464E-2</v>
      </c>
      <c r="Q25" s="14">
        <f ca="1">$Z$16</f>
        <v>0</v>
      </c>
      <c r="R25" s="14">
        <f ca="1">$AA$16</f>
        <v>4.6511627906976744E-3</v>
      </c>
      <c r="S25" s="14">
        <f ca="1">$B$16</f>
        <v>4.1860465116279069E-2</v>
      </c>
      <c r="T25" s="14">
        <f ca="1">$C$16</f>
        <v>3.7209302325581395E-2</v>
      </c>
      <c r="U25" s="14">
        <f ca="1">$D$16</f>
        <v>6.5116279069767441E-2</v>
      </c>
      <c r="V25" s="14">
        <f ca="1">$E$16</f>
        <v>5.1162790697674418E-2</v>
      </c>
      <c r="W25" s="14">
        <f ca="1">$F$16</f>
        <v>2.3255813953488372E-2</v>
      </c>
      <c r="X25" s="14">
        <f ca="1">$G$16</f>
        <v>0</v>
      </c>
      <c r="Y25" s="14">
        <f ca="1">$H$16</f>
        <v>7.441860465116279E-2</v>
      </c>
      <c r="Z25" s="14">
        <f ca="1">$I$16</f>
        <v>3.7209302325581395E-2</v>
      </c>
      <c r="AA25" s="14">
        <f ca="1">$J$16</f>
        <v>6.5116279069767441E-2</v>
      </c>
    </row>
    <row r="26" spans="1:27" ht="30.75" x14ac:dyDescent="0.55000000000000004">
      <c r="A26" s="23" t="s">
        <v>69</v>
      </c>
      <c r="B26" s="14">
        <f ca="1">$L$16</f>
        <v>9.3023255813953487E-3</v>
      </c>
      <c r="C26" s="14">
        <f ca="1">$M$16</f>
        <v>3.255813953488372E-2</v>
      </c>
      <c r="D26" s="14">
        <f ca="1">$N$16</f>
        <v>0</v>
      </c>
      <c r="E26" s="14">
        <f ca="1">$O$16</f>
        <v>2.3255813953488372E-2</v>
      </c>
      <c r="F26" s="14">
        <f ca="1">$P$16</f>
        <v>0</v>
      </c>
      <c r="G26" s="14">
        <f ca="1">$Q$16</f>
        <v>8.8372093023255813E-2</v>
      </c>
      <c r="H26" s="14">
        <f ca="1">$R$16</f>
        <v>2.3255813953488372E-2</v>
      </c>
      <c r="I26" s="14">
        <f ca="1">$S$16</f>
        <v>6.0465116279069767E-2</v>
      </c>
      <c r="J26" s="14">
        <f ca="1">$T$16</f>
        <v>4.1860465116279069E-2</v>
      </c>
      <c r="K26" s="14">
        <f ca="1">$U$16</f>
        <v>0.14418604651162792</v>
      </c>
      <c r="L26" s="14">
        <f ca="1">$V$16</f>
        <v>2.3255813953488372E-2</v>
      </c>
      <c r="M26" s="14">
        <f ca="1">$W$16</f>
        <v>4.6511627906976744E-3</v>
      </c>
      <c r="N26" s="14">
        <f ca="1">$X$16</f>
        <v>4.1860465116279069E-2</v>
      </c>
      <c r="O26" s="14">
        <f ca="1">$Y$16</f>
        <v>7.9069767441860464E-2</v>
      </c>
      <c r="P26" s="14">
        <f ca="1">$Z$16</f>
        <v>0</v>
      </c>
      <c r="Q26" s="14">
        <f ca="1">$AA$16</f>
        <v>4.6511627906976744E-3</v>
      </c>
      <c r="R26" s="14">
        <f ca="1">$B$16</f>
        <v>4.1860465116279069E-2</v>
      </c>
      <c r="S26" s="14">
        <f ca="1">$C$16</f>
        <v>3.7209302325581395E-2</v>
      </c>
      <c r="T26" s="14">
        <f ca="1">$D$16</f>
        <v>6.5116279069767441E-2</v>
      </c>
      <c r="U26" s="14">
        <f ca="1">$E$16</f>
        <v>5.1162790697674418E-2</v>
      </c>
      <c r="V26" s="14">
        <f ca="1">$F$16</f>
        <v>2.3255813953488372E-2</v>
      </c>
      <c r="W26" s="14">
        <f ca="1">$G$16</f>
        <v>0</v>
      </c>
      <c r="X26" s="14">
        <f ca="1">$H$16</f>
        <v>7.441860465116279E-2</v>
      </c>
      <c r="Y26" s="14">
        <f ca="1">$I$16</f>
        <v>3.7209302325581395E-2</v>
      </c>
      <c r="Z26" s="14">
        <f ca="1">$J$16</f>
        <v>6.5116279069767441E-2</v>
      </c>
      <c r="AA26" s="14">
        <f ca="1">$K$16</f>
        <v>2.7906976744186046E-2</v>
      </c>
    </row>
    <row r="27" spans="1:27" ht="30.75" x14ac:dyDescent="0.55000000000000004">
      <c r="A27" s="23" t="s">
        <v>70</v>
      </c>
      <c r="B27" s="14">
        <f ca="1">$M$16</f>
        <v>3.255813953488372E-2</v>
      </c>
      <c r="C27" s="14">
        <f ca="1">$N$16</f>
        <v>0</v>
      </c>
      <c r="D27" s="14">
        <f ca="1">$O$16</f>
        <v>2.3255813953488372E-2</v>
      </c>
      <c r="E27" s="14">
        <f ca="1">$P$16</f>
        <v>0</v>
      </c>
      <c r="F27" s="14">
        <f ca="1">$Q$16</f>
        <v>8.8372093023255813E-2</v>
      </c>
      <c r="G27" s="14">
        <f ca="1">$R$16</f>
        <v>2.3255813953488372E-2</v>
      </c>
      <c r="H27" s="14">
        <f ca="1">$S$16</f>
        <v>6.0465116279069767E-2</v>
      </c>
      <c r="I27" s="14">
        <f ca="1">$T$16</f>
        <v>4.1860465116279069E-2</v>
      </c>
      <c r="J27" s="14">
        <f ca="1">$U$16</f>
        <v>0.14418604651162792</v>
      </c>
      <c r="K27" s="14">
        <f ca="1">$V$16</f>
        <v>2.3255813953488372E-2</v>
      </c>
      <c r="L27" s="14">
        <f ca="1">$W$16</f>
        <v>4.6511627906976744E-3</v>
      </c>
      <c r="M27" s="14">
        <f ca="1">$X$16</f>
        <v>4.1860465116279069E-2</v>
      </c>
      <c r="N27" s="14">
        <f ca="1">$Y$16</f>
        <v>7.9069767441860464E-2</v>
      </c>
      <c r="O27" s="14">
        <f ca="1">$Z$16</f>
        <v>0</v>
      </c>
      <c r="P27" s="14">
        <f ca="1">$AA$16</f>
        <v>4.6511627906976744E-3</v>
      </c>
      <c r="Q27" s="14">
        <f ca="1">$B$16</f>
        <v>4.1860465116279069E-2</v>
      </c>
      <c r="R27" s="14">
        <f ca="1">$C$16</f>
        <v>3.7209302325581395E-2</v>
      </c>
      <c r="S27" s="14">
        <f ca="1">$D$16</f>
        <v>6.5116279069767441E-2</v>
      </c>
      <c r="T27" s="14">
        <f ca="1">$E$16</f>
        <v>5.1162790697674418E-2</v>
      </c>
      <c r="U27" s="14">
        <f ca="1">$F$16</f>
        <v>2.3255813953488372E-2</v>
      </c>
      <c r="V27" s="14">
        <f ca="1">$G$16</f>
        <v>0</v>
      </c>
      <c r="W27" s="14">
        <f ca="1">$H$16</f>
        <v>7.441860465116279E-2</v>
      </c>
      <c r="X27" s="14">
        <f ca="1">$I$16</f>
        <v>3.7209302325581395E-2</v>
      </c>
      <c r="Y27" s="14">
        <f ca="1">$J$16</f>
        <v>6.5116279069767441E-2</v>
      </c>
      <c r="Z27" s="14">
        <f ca="1">$K$16</f>
        <v>2.7906976744186046E-2</v>
      </c>
      <c r="AA27" s="14">
        <f ca="1">$L$16</f>
        <v>9.3023255813953487E-3</v>
      </c>
    </row>
    <row r="28" spans="1:27" ht="30.75" x14ac:dyDescent="0.55000000000000004">
      <c r="A28" s="23" t="s">
        <v>71</v>
      </c>
      <c r="B28" s="14">
        <f ca="1">$N$16</f>
        <v>0</v>
      </c>
      <c r="C28" s="14">
        <f ca="1">$O$16</f>
        <v>2.3255813953488372E-2</v>
      </c>
      <c r="D28" s="14">
        <f ca="1">$P$16</f>
        <v>0</v>
      </c>
      <c r="E28" s="14">
        <f ca="1">$Q$16</f>
        <v>8.8372093023255813E-2</v>
      </c>
      <c r="F28" s="14">
        <f ca="1">$R$16</f>
        <v>2.3255813953488372E-2</v>
      </c>
      <c r="G28" s="14">
        <f ca="1">$S$16</f>
        <v>6.0465116279069767E-2</v>
      </c>
      <c r="H28" s="14">
        <f ca="1">$T$16</f>
        <v>4.1860465116279069E-2</v>
      </c>
      <c r="I28" s="14">
        <f ca="1">$U$16</f>
        <v>0.14418604651162792</v>
      </c>
      <c r="J28" s="14">
        <f ca="1">$V$16</f>
        <v>2.3255813953488372E-2</v>
      </c>
      <c r="K28" s="14">
        <f ca="1">$W$16</f>
        <v>4.6511627906976744E-3</v>
      </c>
      <c r="L28" s="14">
        <f ca="1">$X$16</f>
        <v>4.1860465116279069E-2</v>
      </c>
      <c r="M28" s="14">
        <f ca="1">$Y$16</f>
        <v>7.9069767441860464E-2</v>
      </c>
      <c r="N28" s="14">
        <f ca="1">$Z$16</f>
        <v>0</v>
      </c>
      <c r="O28" s="14">
        <f ca="1">$AA$16</f>
        <v>4.6511627906976744E-3</v>
      </c>
      <c r="P28" s="14">
        <f ca="1">$B$16</f>
        <v>4.1860465116279069E-2</v>
      </c>
      <c r="Q28" s="14">
        <f ca="1">$C$16</f>
        <v>3.7209302325581395E-2</v>
      </c>
      <c r="R28" s="14">
        <f ca="1">$D$16</f>
        <v>6.5116279069767441E-2</v>
      </c>
      <c r="S28" s="14">
        <f ca="1">$E$16</f>
        <v>5.1162790697674418E-2</v>
      </c>
      <c r="T28" s="14">
        <f ca="1">$F$16</f>
        <v>2.3255813953488372E-2</v>
      </c>
      <c r="U28" s="14">
        <f ca="1">$G$16</f>
        <v>0</v>
      </c>
      <c r="V28" s="14">
        <f ca="1">$H$16</f>
        <v>7.441860465116279E-2</v>
      </c>
      <c r="W28" s="14">
        <f ca="1">$I$16</f>
        <v>3.7209302325581395E-2</v>
      </c>
      <c r="X28" s="14">
        <f ca="1">$J$16</f>
        <v>6.5116279069767441E-2</v>
      </c>
      <c r="Y28" s="14">
        <f ca="1">$K$16</f>
        <v>2.7906976744186046E-2</v>
      </c>
      <c r="Z28" s="14">
        <f ca="1">$L$16</f>
        <v>9.3023255813953487E-3</v>
      </c>
      <c r="AA28" s="14">
        <f ca="1">$M$16</f>
        <v>3.255813953488372E-2</v>
      </c>
    </row>
    <row r="29" spans="1:27" ht="30.75" x14ac:dyDescent="0.55000000000000004">
      <c r="A29" s="23" t="s">
        <v>72</v>
      </c>
      <c r="B29" s="14">
        <f ca="1">$O$16</f>
        <v>2.3255813953488372E-2</v>
      </c>
      <c r="C29" s="14">
        <f ca="1">$P$16</f>
        <v>0</v>
      </c>
      <c r="D29" s="14">
        <f ca="1">$Q$16</f>
        <v>8.8372093023255813E-2</v>
      </c>
      <c r="E29" s="14">
        <f ca="1">$R$16</f>
        <v>2.3255813953488372E-2</v>
      </c>
      <c r="F29" s="14">
        <f ca="1">$S$16</f>
        <v>6.0465116279069767E-2</v>
      </c>
      <c r="G29" s="14">
        <f ca="1">$T$16</f>
        <v>4.1860465116279069E-2</v>
      </c>
      <c r="H29" s="14">
        <f ca="1">$U$16</f>
        <v>0.14418604651162792</v>
      </c>
      <c r="I29" s="14">
        <f ca="1">$V$16</f>
        <v>2.3255813953488372E-2</v>
      </c>
      <c r="J29" s="14">
        <f ca="1">$W$16</f>
        <v>4.6511627906976744E-3</v>
      </c>
      <c r="K29" s="14">
        <f ca="1">$X$16</f>
        <v>4.1860465116279069E-2</v>
      </c>
      <c r="L29" s="14">
        <f ca="1">$Y$16</f>
        <v>7.9069767441860464E-2</v>
      </c>
      <c r="M29" s="14">
        <f ca="1">$Z$16</f>
        <v>0</v>
      </c>
      <c r="N29" s="14">
        <f ca="1">$AA$16</f>
        <v>4.6511627906976744E-3</v>
      </c>
      <c r="O29" s="14">
        <f ca="1">$B$16</f>
        <v>4.1860465116279069E-2</v>
      </c>
      <c r="P29" s="14">
        <f ca="1">$C$16</f>
        <v>3.7209302325581395E-2</v>
      </c>
      <c r="Q29" s="14">
        <f ca="1">$D$16</f>
        <v>6.5116279069767441E-2</v>
      </c>
      <c r="R29" s="14">
        <f ca="1">$E$16</f>
        <v>5.1162790697674418E-2</v>
      </c>
      <c r="S29" s="14">
        <f ca="1">$F$16</f>
        <v>2.3255813953488372E-2</v>
      </c>
      <c r="T29" s="14">
        <f ca="1">$G$16</f>
        <v>0</v>
      </c>
      <c r="U29" s="14">
        <f ca="1">$H$16</f>
        <v>7.441860465116279E-2</v>
      </c>
      <c r="V29" s="14">
        <f ca="1">$I$16</f>
        <v>3.7209302325581395E-2</v>
      </c>
      <c r="W29" s="14">
        <f ca="1">$J$16</f>
        <v>6.5116279069767441E-2</v>
      </c>
      <c r="X29" s="14">
        <f ca="1">$K$16</f>
        <v>2.7906976744186046E-2</v>
      </c>
      <c r="Y29" s="14">
        <f ca="1">$L$16</f>
        <v>9.3023255813953487E-3</v>
      </c>
      <c r="Z29" s="14">
        <f ca="1">$M$16</f>
        <v>3.255813953488372E-2</v>
      </c>
      <c r="AA29" s="14">
        <f ca="1">$N$16</f>
        <v>0</v>
      </c>
    </row>
    <row r="30" spans="1:27" ht="30.75" x14ac:dyDescent="0.55000000000000004">
      <c r="A30" s="23" t="s">
        <v>73</v>
      </c>
      <c r="B30" s="14">
        <f ca="1">$P$16</f>
        <v>0</v>
      </c>
      <c r="C30" s="14">
        <f ca="1">$Q$16</f>
        <v>8.8372093023255813E-2</v>
      </c>
      <c r="D30" s="14">
        <f ca="1">$R$16</f>
        <v>2.3255813953488372E-2</v>
      </c>
      <c r="E30" s="14">
        <f ca="1">$S$16</f>
        <v>6.0465116279069767E-2</v>
      </c>
      <c r="F30" s="14">
        <f ca="1">$T$16</f>
        <v>4.1860465116279069E-2</v>
      </c>
      <c r="G30" s="14">
        <f ca="1">$U$16</f>
        <v>0.14418604651162792</v>
      </c>
      <c r="H30" s="14">
        <f ca="1">$V$16</f>
        <v>2.3255813953488372E-2</v>
      </c>
      <c r="I30" s="14">
        <f ca="1">$W$16</f>
        <v>4.6511627906976744E-3</v>
      </c>
      <c r="J30" s="14">
        <f ca="1">$X$16</f>
        <v>4.1860465116279069E-2</v>
      </c>
      <c r="K30" s="14">
        <f ca="1">$Y$16</f>
        <v>7.9069767441860464E-2</v>
      </c>
      <c r="L30" s="14">
        <f ca="1">$Z$16</f>
        <v>0</v>
      </c>
      <c r="M30" s="14">
        <f ca="1">$AA$16</f>
        <v>4.6511627906976744E-3</v>
      </c>
      <c r="N30" s="14">
        <f ca="1">$B$16</f>
        <v>4.1860465116279069E-2</v>
      </c>
      <c r="O30" s="14">
        <f ca="1">$C$16</f>
        <v>3.7209302325581395E-2</v>
      </c>
      <c r="P30" s="14">
        <f ca="1">$D$16</f>
        <v>6.5116279069767441E-2</v>
      </c>
      <c r="Q30" s="14">
        <f ca="1">$E$16</f>
        <v>5.1162790697674418E-2</v>
      </c>
      <c r="R30" s="14">
        <f ca="1">$F$16</f>
        <v>2.3255813953488372E-2</v>
      </c>
      <c r="S30" s="14">
        <f ca="1">$G$16</f>
        <v>0</v>
      </c>
      <c r="T30" s="14">
        <f ca="1">$H$16</f>
        <v>7.441860465116279E-2</v>
      </c>
      <c r="U30" s="14">
        <f ca="1">$I$16</f>
        <v>3.7209302325581395E-2</v>
      </c>
      <c r="V30" s="14">
        <f ca="1">$J$16</f>
        <v>6.5116279069767441E-2</v>
      </c>
      <c r="W30" s="14">
        <f ca="1">$K$16</f>
        <v>2.7906976744186046E-2</v>
      </c>
      <c r="X30" s="14">
        <f ca="1">$L$16</f>
        <v>9.3023255813953487E-3</v>
      </c>
      <c r="Y30" s="14">
        <f ca="1">$M$16</f>
        <v>3.255813953488372E-2</v>
      </c>
      <c r="Z30" s="14">
        <f ca="1">$N$16</f>
        <v>0</v>
      </c>
      <c r="AA30" s="14">
        <f ca="1">$O$16</f>
        <v>2.3255813953488372E-2</v>
      </c>
    </row>
    <row r="31" spans="1:27" ht="30.75" x14ac:dyDescent="0.55000000000000004">
      <c r="A31" s="23" t="s">
        <v>74</v>
      </c>
      <c r="B31" s="14">
        <f ca="1">$Q$16</f>
        <v>8.8372093023255813E-2</v>
      </c>
      <c r="C31" s="14">
        <f ca="1">$R$16</f>
        <v>2.3255813953488372E-2</v>
      </c>
      <c r="D31" s="14">
        <f ca="1">$S$16</f>
        <v>6.0465116279069767E-2</v>
      </c>
      <c r="E31" s="14">
        <f ca="1">$T$16</f>
        <v>4.1860465116279069E-2</v>
      </c>
      <c r="F31" s="14">
        <f ca="1">$U$16</f>
        <v>0.14418604651162792</v>
      </c>
      <c r="G31" s="14">
        <f ca="1">$V$16</f>
        <v>2.3255813953488372E-2</v>
      </c>
      <c r="H31" s="14">
        <f ca="1">$W$16</f>
        <v>4.6511627906976744E-3</v>
      </c>
      <c r="I31" s="14">
        <f ca="1">$X$16</f>
        <v>4.1860465116279069E-2</v>
      </c>
      <c r="J31" s="14">
        <f ca="1">$Y$16</f>
        <v>7.9069767441860464E-2</v>
      </c>
      <c r="K31" s="14">
        <f ca="1">$Z$16</f>
        <v>0</v>
      </c>
      <c r="L31" s="14">
        <f ca="1">$AA$16</f>
        <v>4.6511627906976744E-3</v>
      </c>
      <c r="M31" s="14">
        <f ca="1">$B$16</f>
        <v>4.1860465116279069E-2</v>
      </c>
      <c r="N31" s="14">
        <f ca="1">$C$16</f>
        <v>3.7209302325581395E-2</v>
      </c>
      <c r="O31" s="14">
        <f ca="1">$D$16</f>
        <v>6.5116279069767441E-2</v>
      </c>
      <c r="P31" s="14">
        <f ca="1">$E$16</f>
        <v>5.1162790697674418E-2</v>
      </c>
      <c r="Q31" s="14">
        <f ca="1">$F$16</f>
        <v>2.3255813953488372E-2</v>
      </c>
      <c r="R31" s="14">
        <f ca="1">$G$16</f>
        <v>0</v>
      </c>
      <c r="S31" s="14">
        <f ca="1">$H$16</f>
        <v>7.441860465116279E-2</v>
      </c>
      <c r="T31" s="14">
        <f ca="1">$I$16</f>
        <v>3.7209302325581395E-2</v>
      </c>
      <c r="U31" s="14">
        <f ca="1">$J$16</f>
        <v>6.5116279069767441E-2</v>
      </c>
      <c r="V31" s="14">
        <f ca="1">$K$16</f>
        <v>2.7906976744186046E-2</v>
      </c>
      <c r="W31" s="14">
        <f ca="1">$L$16</f>
        <v>9.3023255813953487E-3</v>
      </c>
      <c r="X31" s="14">
        <f ca="1">$M$16</f>
        <v>3.255813953488372E-2</v>
      </c>
      <c r="Y31" s="14">
        <f ca="1">$N$16</f>
        <v>0</v>
      </c>
      <c r="Z31" s="14">
        <f ca="1">$O$16</f>
        <v>2.3255813953488372E-2</v>
      </c>
      <c r="AA31" s="14">
        <f ca="1">$P$16</f>
        <v>0</v>
      </c>
    </row>
    <row r="32" spans="1:27" ht="30.75" x14ac:dyDescent="0.55000000000000004">
      <c r="A32" s="23" t="s">
        <v>75</v>
      </c>
      <c r="B32" s="14">
        <f ca="1">$R$16</f>
        <v>2.3255813953488372E-2</v>
      </c>
      <c r="C32" s="14">
        <f ca="1">$S$16</f>
        <v>6.0465116279069767E-2</v>
      </c>
      <c r="D32" s="14">
        <f ca="1">$T$16</f>
        <v>4.1860465116279069E-2</v>
      </c>
      <c r="E32" s="14">
        <f ca="1">$U$16</f>
        <v>0.14418604651162792</v>
      </c>
      <c r="F32" s="14">
        <f ca="1">$V$16</f>
        <v>2.3255813953488372E-2</v>
      </c>
      <c r="G32" s="14">
        <f ca="1">$W$16</f>
        <v>4.6511627906976744E-3</v>
      </c>
      <c r="H32" s="14">
        <f ca="1">$X$16</f>
        <v>4.1860465116279069E-2</v>
      </c>
      <c r="I32" s="14">
        <f ca="1">$Y$16</f>
        <v>7.9069767441860464E-2</v>
      </c>
      <c r="J32" s="14">
        <f ca="1">$Z$16</f>
        <v>0</v>
      </c>
      <c r="K32" s="14">
        <f ca="1">$AA$16</f>
        <v>4.6511627906976744E-3</v>
      </c>
      <c r="L32" s="14">
        <f ca="1">$B$16</f>
        <v>4.1860465116279069E-2</v>
      </c>
      <c r="M32" s="14">
        <f ca="1">$C$16</f>
        <v>3.7209302325581395E-2</v>
      </c>
      <c r="N32" s="14">
        <f ca="1">$D$16</f>
        <v>6.5116279069767441E-2</v>
      </c>
      <c r="O32" s="14">
        <f ca="1">$E$16</f>
        <v>5.1162790697674418E-2</v>
      </c>
      <c r="P32" s="14">
        <f ca="1">$F$16</f>
        <v>2.3255813953488372E-2</v>
      </c>
      <c r="Q32" s="14">
        <f ca="1">$G$16</f>
        <v>0</v>
      </c>
      <c r="R32" s="14">
        <f ca="1">$H$16</f>
        <v>7.441860465116279E-2</v>
      </c>
      <c r="S32" s="14">
        <f ca="1">$I$16</f>
        <v>3.7209302325581395E-2</v>
      </c>
      <c r="T32" s="14">
        <f ca="1">$J$16</f>
        <v>6.5116279069767441E-2</v>
      </c>
      <c r="U32" s="14">
        <f ca="1">$K$16</f>
        <v>2.7906976744186046E-2</v>
      </c>
      <c r="V32" s="14">
        <f ca="1">$L$16</f>
        <v>9.3023255813953487E-3</v>
      </c>
      <c r="W32" s="14">
        <f ca="1">$M$16</f>
        <v>3.255813953488372E-2</v>
      </c>
      <c r="X32" s="14">
        <f ca="1">$N$16</f>
        <v>0</v>
      </c>
      <c r="Y32" s="14">
        <f ca="1">$O$16</f>
        <v>2.3255813953488372E-2</v>
      </c>
      <c r="Z32" s="14">
        <f ca="1">$P$16</f>
        <v>0</v>
      </c>
      <c r="AA32" s="14">
        <f ca="1">$Q$16</f>
        <v>8.8372093023255813E-2</v>
      </c>
    </row>
    <row r="33" spans="1:31" ht="30.75" x14ac:dyDescent="0.55000000000000004">
      <c r="A33" s="23" t="s">
        <v>76</v>
      </c>
      <c r="B33" s="14">
        <f ca="1">$S$16</f>
        <v>6.0465116279069767E-2</v>
      </c>
      <c r="C33" s="14">
        <f ca="1">$T$16</f>
        <v>4.1860465116279069E-2</v>
      </c>
      <c r="D33" s="14">
        <f ca="1">$U$16</f>
        <v>0.14418604651162792</v>
      </c>
      <c r="E33" s="14">
        <f ca="1">$V$16</f>
        <v>2.3255813953488372E-2</v>
      </c>
      <c r="F33" s="14">
        <f ca="1">$W$16</f>
        <v>4.6511627906976744E-3</v>
      </c>
      <c r="G33" s="14">
        <f ca="1">$X$16</f>
        <v>4.1860465116279069E-2</v>
      </c>
      <c r="H33" s="14">
        <f ca="1">$Y$16</f>
        <v>7.9069767441860464E-2</v>
      </c>
      <c r="I33" s="14">
        <f ca="1">$Z$16</f>
        <v>0</v>
      </c>
      <c r="J33" s="14">
        <f ca="1">$AA$16</f>
        <v>4.6511627906976744E-3</v>
      </c>
      <c r="K33" s="14">
        <f ca="1">$B$16</f>
        <v>4.1860465116279069E-2</v>
      </c>
      <c r="L33" s="14">
        <f ca="1">$C$16</f>
        <v>3.7209302325581395E-2</v>
      </c>
      <c r="M33" s="14">
        <f ca="1">$D$16</f>
        <v>6.5116279069767441E-2</v>
      </c>
      <c r="N33" s="14">
        <f ca="1">$E$16</f>
        <v>5.1162790697674418E-2</v>
      </c>
      <c r="O33" s="14">
        <f ca="1">$F$16</f>
        <v>2.3255813953488372E-2</v>
      </c>
      <c r="P33" s="14">
        <f ca="1">$G$16</f>
        <v>0</v>
      </c>
      <c r="Q33" s="14">
        <f ca="1">$H$16</f>
        <v>7.441860465116279E-2</v>
      </c>
      <c r="R33" s="14">
        <f ca="1">$I$16</f>
        <v>3.7209302325581395E-2</v>
      </c>
      <c r="S33" s="14">
        <f ca="1">$J$16</f>
        <v>6.5116279069767441E-2</v>
      </c>
      <c r="T33" s="14">
        <f ca="1">$K$16</f>
        <v>2.7906976744186046E-2</v>
      </c>
      <c r="U33" s="14">
        <f ca="1">$L$16</f>
        <v>9.3023255813953487E-3</v>
      </c>
      <c r="V33" s="14">
        <f ca="1">$M$16</f>
        <v>3.255813953488372E-2</v>
      </c>
      <c r="W33" s="14">
        <f ca="1">$N$16</f>
        <v>0</v>
      </c>
      <c r="X33" s="14">
        <f ca="1">$O$16</f>
        <v>2.3255813953488372E-2</v>
      </c>
      <c r="Y33" s="14">
        <f ca="1">$P$16</f>
        <v>0</v>
      </c>
      <c r="Z33" s="14">
        <f ca="1">$Q$16</f>
        <v>8.8372093023255813E-2</v>
      </c>
      <c r="AA33" s="14">
        <f ca="1">$R$16</f>
        <v>2.3255813953488372E-2</v>
      </c>
    </row>
    <row r="34" spans="1:31" ht="30.75" x14ac:dyDescent="0.55000000000000004">
      <c r="A34" s="23" t="s">
        <v>77</v>
      </c>
      <c r="B34" s="14">
        <f ca="1">$T$16</f>
        <v>4.1860465116279069E-2</v>
      </c>
      <c r="C34" s="14">
        <f ca="1">$U$16</f>
        <v>0.14418604651162792</v>
      </c>
      <c r="D34" s="14">
        <f ca="1">$V$16</f>
        <v>2.3255813953488372E-2</v>
      </c>
      <c r="E34" s="14">
        <f ca="1">$W$16</f>
        <v>4.6511627906976744E-3</v>
      </c>
      <c r="F34" s="14">
        <f ca="1">$X$16</f>
        <v>4.1860465116279069E-2</v>
      </c>
      <c r="G34" s="14">
        <f ca="1">$Y$16</f>
        <v>7.9069767441860464E-2</v>
      </c>
      <c r="H34" s="14">
        <f ca="1">$Z$16</f>
        <v>0</v>
      </c>
      <c r="I34" s="14">
        <f ca="1">$AA$16</f>
        <v>4.6511627906976744E-3</v>
      </c>
      <c r="J34" s="14">
        <f ca="1">$B$16</f>
        <v>4.1860465116279069E-2</v>
      </c>
      <c r="K34" s="14">
        <f ca="1">$C$16</f>
        <v>3.7209302325581395E-2</v>
      </c>
      <c r="L34" s="14">
        <f ca="1">$D$16</f>
        <v>6.5116279069767441E-2</v>
      </c>
      <c r="M34" s="14">
        <f ca="1">$E$16</f>
        <v>5.1162790697674418E-2</v>
      </c>
      <c r="N34" s="14">
        <f ca="1">$F$16</f>
        <v>2.3255813953488372E-2</v>
      </c>
      <c r="O34" s="14">
        <f ca="1">$G$16</f>
        <v>0</v>
      </c>
      <c r="P34" s="14">
        <f ca="1">$H$16</f>
        <v>7.441860465116279E-2</v>
      </c>
      <c r="Q34" s="14">
        <f ca="1">$I$16</f>
        <v>3.7209302325581395E-2</v>
      </c>
      <c r="R34" s="14">
        <f ca="1">$J$16</f>
        <v>6.5116279069767441E-2</v>
      </c>
      <c r="S34" s="14">
        <f ca="1">$K$16</f>
        <v>2.7906976744186046E-2</v>
      </c>
      <c r="T34" s="14">
        <f ca="1">$L$16</f>
        <v>9.3023255813953487E-3</v>
      </c>
      <c r="U34" s="14">
        <f ca="1">$M$16</f>
        <v>3.255813953488372E-2</v>
      </c>
      <c r="V34" s="14">
        <f ca="1">$N$16</f>
        <v>0</v>
      </c>
      <c r="W34" s="14">
        <f ca="1">$O$16</f>
        <v>2.3255813953488372E-2</v>
      </c>
      <c r="X34" s="14">
        <f ca="1">$P$16</f>
        <v>0</v>
      </c>
      <c r="Y34" s="14">
        <f ca="1">$Q$16</f>
        <v>8.8372093023255813E-2</v>
      </c>
      <c r="Z34" s="14">
        <f ca="1">$R$16</f>
        <v>2.3255813953488372E-2</v>
      </c>
      <c r="AA34" s="14">
        <f ca="1">$S$16</f>
        <v>6.0465116279069767E-2</v>
      </c>
    </row>
    <row r="35" spans="1:31" ht="30.75" x14ac:dyDescent="0.55000000000000004">
      <c r="A35" s="23" t="s">
        <v>78</v>
      </c>
      <c r="B35" s="14">
        <f ca="1">$U$16</f>
        <v>0.14418604651162792</v>
      </c>
      <c r="C35" s="14">
        <f ca="1">$V$16</f>
        <v>2.3255813953488372E-2</v>
      </c>
      <c r="D35" s="14">
        <f ca="1">$W$16</f>
        <v>4.6511627906976744E-3</v>
      </c>
      <c r="E35" s="14">
        <f ca="1">$X$16</f>
        <v>4.1860465116279069E-2</v>
      </c>
      <c r="F35" s="14">
        <f ca="1">$Y$16</f>
        <v>7.9069767441860464E-2</v>
      </c>
      <c r="G35" s="14">
        <f ca="1">$Z$16</f>
        <v>0</v>
      </c>
      <c r="H35" s="14">
        <f ca="1">$AA$16</f>
        <v>4.6511627906976744E-3</v>
      </c>
      <c r="I35" s="14">
        <f ca="1">$B$16</f>
        <v>4.1860465116279069E-2</v>
      </c>
      <c r="J35" s="14">
        <f ca="1">$C$16</f>
        <v>3.7209302325581395E-2</v>
      </c>
      <c r="K35" s="14">
        <f ca="1">$D$16</f>
        <v>6.5116279069767441E-2</v>
      </c>
      <c r="L35" s="14">
        <f ca="1">$E$16</f>
        <v>5.1162790697674418E-2</v>
      </c>
      <c r="M35" s="14">
        <f ca="1">$F$16</f>
        <v>2.3255813953488372E-2</v>
      </c>
      <c r="N35" s="14">
        <f ca="1">$G$16</f>
        <v>0</v>
      </c>
      <c r="O35" s="14">
        <f ca="1">$H$16</f>
        <v>7.441860465116279E-2</v>
      </c>
      <c r="P35" s="14">
        <f ca="1">$I$16</f>
        <v>3.7209302325581395E-2</v>
      </c>
      <c r="Q35" s="14">
        <f ca="1">$J$16</f>
        <v>6.5116279069767441E-2</v>
      </c>
      <c r="R35" s="14">
        <f ca="1">$K$16</f>
        <v>2.7906976744186046E-2</v>
      </c>
      <c r="S35" s="14">
        <f ca="1">$L$16</f>
        <v>9.3023255813953487E-3</v>
      </c>
      <c r="T35" s="14">
        <f ca="1">$M$16</f>
        <v>3.255813953488372E-2</v>
      </c>
      <c r="U35" s="14">
        <f ca="1">$N$16</f>
        <v>0</v>
      </c>
      <c r="V35" s="14">
        <f ca="1">$O$16</f>
        <v>2.3255813953488372E-2</v>
      </c>
      <c r="W35" s="14">
        <f ca="1">$P$16</f>
        <v>0</v>
      </c>
      <c r="X35" s="14">
        <f ca="1">$Q$16</f>
        <v>8.8372093023255813E-2</v>
      </c>
      <c r="Y35" s="14">
        <f ca="1">$R$16</f>
        <v>2.3255813953488372E-2</v>
      </c>
      <c r="Z35" s="14">
        <f ca="1">$S$16</f>
        <v>6.0465116279069767E-2</v>
      </c>
      <c r="AA35" s="14">
        <f ca="1">$T$16</f>
        <v>4.1860465116279069E-2</v>
      </c>
    </row>
    <row r="36" spans="1:31" ht="30.75" x14ac:dyDescent="0.55000000000000004">
      <c r="A36" s="23" t="s">
        <v>79</v>
      </c>
      <c r="B36" s="14">
        <f ca="1">$V$16</f>
        <v>2.3255813953488372E-2</v>
      </c>
      <c r="C36" s="14">
        <f ca="1">$W$16</f>
        <v>4.6511627906976744E-3</v>
      </c>
      <c r="D36" s="14">
        <f ca="1">$X$16</f>
        <v>4.1860465116279069E-2</v>
      </c>
      <c r="E36" s="14">
        <f ca="1">$Y$16</f>
        <v>7.9069767441860464E-2</v>
      </c>
      <c r="F36" s="14">
        <f ca="1">$Z$16</f>
        <v>0</v>
      </c>
      <c r="G36" s="14">
        <f ca="1">$AA$16</f>
        <v>4.6511627906976744E-3</v>
      </c>
      <c r="H36" s="14">
        <f ca="1">$B$16</f>
        <v>4.1860465116279069E-2</v>
      </c>
      <c r="I36" s="14">
        <f ca="1">$C$16</f>
        <v>3.7209302325581395E-2</v>
      </c>
      <c r="J36" s="14">
        <f ca="1">$D$16</f>
        <v>6.5116279069767441E-2</v>
      </c>
      <c r="K36" s="14">
        <f ca="1">$E$16</f>
        <v>5.1162790697674418E-2</v>
      </c>
      <c r="L36" s="14">
        <f ca="1">$F$16</f>
        <v>2.3255813953488372E-2</v>
      </c>
      <c r="M36" s="14">
        <f ca="1">$G$16</f>
        <v>0</v>
      </c>
      <c r="N36" s="14">
        <f ca="1">$H$16</f>
        <v>7.441860465116279E-2</v>
      </c>
      <c r="O36" s="14">
        <f ca="1">$I$16</f>
        <v>3.7209302325581395E-2</v>
      </c>
      <c r="P36" s="14">
        <f ca="1">$J$16</f>
        <v>6.5116279069767441E-2</v>
      </c>
      <c r="Q36" s="14">
        <f ca="1">$K$16</f>
        <v>2.7906976744186046E-2</v>
      </c>
      <c r="R36" s="14">
        <f ca="1">$L$16</f>
        <v>9.3023255813953487E-3</v>
      </c>
      <c r="S36" s="14">
        <f ca="1">$M$16</f>
        <v>3.255813953488372E-2</v>
      </c>
      <c r="T36" s="14">
        <f ca="1">$N$16</f>
        <v>0</v>
      </c>
      <c r="U36" s="14">
        <f ca="1">$O$16</f>
        <v>2.3255813953488372E-2</v>
      </c>
      <c r="V36" s="14">
        <f ca="1">$P$16</f>
        <v>0</v>
      </c>
      <c r="W36" s="14">
        <f ca="1">$Q$16</f>
        <v>8.8372093023255813E-2</v>
      </c>
      <c r="X36" s="14">
        <f ca="1">$R$16</f>
        <v>2.3255813953488372E-2</v>
      </c>
      <c r="Y36" s="14">
        <f ca="1">$S$16</f>
        <v>6.0465116279069767E-2</v>
      </c>
      <c r="Z36" s="14">
        <f ca="1">$T$16</f>
        <v>4.1860465116279069E-2</v>
      </c>
      <c r="AA36" s="14">
        <f ca="1">$U$16</f>
        <v>0.14418604651162792</v>
      </c>
    </row>
    <row r="37" spans="1:31" ht="30.75" x14ac:dyDescent="0.55000000000000004">
      <c r="A37" s="23" t="s">
        <v>80</v>
      </c>
      <c r="B37" s="14">
        <f ca="1">$W$16</f>
        <v>4.6511627906976744E-3</v>
      </c>
      <c r="C37" s="14">
        <f ca="1">$X$16</f>
        <v>4.1860465116279069E-2</v>
      </c>
      <c r="D37" s="14">
        <f ca="1">$Y$16</f>
        <v>7.9069767441860464E-2</v>
      </c>
      <c r="E37" s="14">
        <f ca="1">$Z$16</f>
        <v>0</v>
      </c>
      <c r="F37" s="14">
        <f ca="1">$AA$16</f>
        <v>4.6511627906976744E-3</v>
      </c>
      <c r="G37" s="14">
        <f ca="1">$B$16</f>
        <v>4.1860465116279069E-2</v>
      </c>
      <c r="H37" s="14">
        <f ca="1">$C$16</f>
        <v>3.7209302325581395E-2</v>
      </c>
      <c r="I37" s="14">
        <f ca="1">$D$16</f>
        <v>6.5116279069767441E-2</v>
      </c>
      <c r="J37" s="14">
        <f ca="1">$E$16</f>
        <v>5.1162790697674418E-2</v>
      </c>
      <c r="K37" s="14">
        <f ca="1">$F$16</f>
        <v>2.3255813953488372E-2</v>
      </c>
      <c r="L37" s="14">
        <f ca="1">$G$16</f>
        <v>0</v>
      </c>
      <c r="M37" s="14">
        <f ca="1">$H$16</f>
        <v>7.441860465116279E-2</v>
      </c>
      <c r="N37" s="14">
        <f ca="1">$I$16</f>
        <v>3.7209302325581395E-2</v>
      </c>
      <c r="O37" s="14">
        <f ca="1">$J$16</f>
        <v>6.5116279069767441E-2</v>
      </c>
      <c r="P37" s="14">
        <f ca="1">$K$16</f>
        <v>2.7906976744186046E-2</v>
      </c>
      <c r="Q37" s="14">
        <f ca="1">$L$16</f>
        <v>9.3023255813953487E-3</v>
      </c>
      <c r="R37" s="14">
        <f ca="1">$M$16</f>
        <v>3.255813953488372E-2</v>
      </c>
      <c r="S37" s="14">
        <f ca="1">$N$16</f>
        <v>0</v>
      </c>
      <c r="T37" s="14">
        <f ca="1">$O$16</f>
        <v>2.3255813953488372E-2</v>
      </c>
      <c r="U37" s="14">
        <f ca="1">$P$16</f>
        <v>0</v>
      </c>
      <c r="V37" s="14">
        <f ca="1">$Q$16</f>
        <v>8.8372093023255813E-2</v>
      </c>
      <c r="W37" s="14">
        <f ca="1">$R$16</f>
        <v>2.3255813953488372E-2</v>
      </c>
      <c r="X37" s="14">
        <f ca="1">$S$16</f>
        <v>6.0465116279069767E-2</v>
      </c>
      <c r="Y37" s="14">
        <f ca="1">$T$16</f>
        <v>4.1860465116279069E-2</v>
      </c>
      <c r="Z37" s="14">
        <f ca="1">$U$16</f>
        <v>0.14418604651162792</v>
      </c>
      <c r="AA37" s="14">
        <f ca="1">$V$16</f>
        <v>2.3255813953488372E-2</v>
      </c>
    </row>
    <row r="38" spans="1:31" ht="30.75" x14ac:dyDescent="0.55000000000000004">
      <c r="A38" s="23" t="s">
        <v>81</v>
      </c>
      <c r="B38" s="14">
        <f ca="1">$X$16</f>
        <v>4.1860465116279069E-2</v>
      </c>
      <c r="C38" s="14">
        <f ca="1">$Y$16</f>
        <v>7.9069767441860464E-2</v>
      </c>
      <c r="D38" s="14">
        <f ca="1">$Z$16</f>
        <v>0</v>
      </c>
      <c r="E38" s="14">
        <f ca="1">$AA$16</f>
        <v>4.6511627906976744E-3</v>
      </c>
      <c r="F38" s="14">
        <f ca="1">$B$16</f>
        <v>4.1860465116279069E-2</v>
      </c>
      <c r="G38" s="14">
        <f ca="1">$C$16</f>
        <v>3.7209302325581395E-2</v>
      </c>
      <c r="H38" s="14">
        <f ca="1">$D$16</f>
        <v>6.5116279069767441E-2</v>
      </c>
      <c r="I38" s="14">
        <f ca="1">$E$16</f>
        <v>5.1162790697674418E-2</v>
      </c>
      <c r="J38" s="14">
        <f ca="1">$F$16</f>
        <v>2.3255813953488372E-2</v>
      </c>
      <c r="K38" s="14">
        <f ca="1">$G$16</f>
        <v>0</v>
      </c>
      <c r="L38" s="14">
        <f ca="1">$H$16</f>
        <v>7.441860465116279E-2</v>
      </c>
      <c r="M38" s="14">
        <f ca="1">$I$16</f>
        <v>3.7209302325581395E-2</v>
      </c>
      <c r="N38" s="14">
        <f ca="1">$J$16</f>
        <v>6.5116279069767441E-2</v>
      </c>
      <c r="O38" s="14">
        <f ca="1">$K$16</f>
        <v>2.7906976744186046E-2</v>
      </c>
      <c r="P38" s="14">
        <f ca="1">$L$16</f>
        <v>9.3023255813953487E-3</v>
      </c>
      <c r="Q38" s="14">
        <f ca="1">$M$16</f>
        <v>3.255813953488372E-2</v>
      </c>
      <c r="R38" s="14">
        <f ca="1">$N$16</f>
        <v>0</v>
      </c>
      <c r="S38" s="14">
        <f ca="1">$O$16</f>
        <v>2.3255813953488372E-2</v>
      </c>
      <c r="T38" s="14">
        <f ca="1">$P$16</f>
        <v>0</v>
      </c>
      <c r="U38" s="14">
        <f ca="1">$Q$16</f>
        <v>8.8372093023255813E-2</v>
      </c>
      <c r="V38" s="14">
        <f ca="1">$R$16</f>
        <v>2.3255813953488372E-2</v>
      </c>
      <c r="W38" s="14">
        <f ca="1">$S$16</f>
        <v>6.0465116279069767E-2</v>
      </c>
      <c r="X38" s="14">
        <f ca="1">$T$16</f>
        <v>4.1860465116279069E-2</v>
      </c>
      <c r="Y38" s="14">
        <f ca="1">$U$16</f>
        <v>0.14418604651162792</v>
      </c>
      <c r="Z38" s="14">
        <f ca="1">$V$16</f>
        <v>2.3255813953488372E-2</v>
      </c>
      <c r="AA38" s="14">
        <f ca="1">$W$16</f>
        <v>4.6511627906976744E-3</v>
      </c>
    </row>
    <row r="39" spans="1:31" ht="30.75" x14ac:dyDescent="0.55000000000000004">
      <c r="A39" s="23" t="s">
        <v>82</v>
      </c>
      <c r="B39" s="14">
        <f ca="1">$Y$16</f>
        <v>7.9069767441860464E-2</v>
      </c>
      <c r="C39" s="14">
        <f ca="1">$Z$16</f>
        <v>0</v>
      </c>
      <c r="D39" s="14">
        <f ca="1">$AA$16</f>
        <v>4.6511627906976744E-3</v>
      </c>
      <c r="E39" s="14">
        <f ca="1">$B$16</f>
        <v>4.1860465116279069E-2</v>
      </c>
      <c r="F39" s="14">
        <f ca="1">$C$16</f>
        <v>3.7209302325581395E-2</v>
      </c>
      <c r="G39" s="14">
        <f ca="1">$D$16</f>
        <v>6.5116279069767441E-2</v>
      </c>
      <c r="H39" s="14">
        <f ca="1">$E$16</f>
        <v>5.1162790697674418E-2</v>
      </c>
      <c r="I39" s="14">
        <f ca="1">$F$16</f>
        <v>2.3255813953488372E-2</v>
      </c>
      <c r="J39" s="14">
        <f ca="1">$G$16</f>
        <v>0</v>
      </c>
      <c r="K39" s="14">
        <f ca="1">$H$16</f>
        <v>7.441860465116279E-2</v>
      </c>
      <c r="L39" s="14">
        <f ca="1">$I$16</f>
        <v>3.7209302325581395E-2</v>
      </c>
      <c r="M39" s="14">
        <f ca="1">$J$16</f>
        <v>6.5116279069767441E-2</v>
      </c>
      <c r="N39" s="14">
        <f ca="1">$K$16</f>
        <v>2.7906976744186046E-2</v>
      </c>
      <c r="O39" s="14">
        <f ca="1">$L$16</f>
        <v>9.3023255813953487E-3</v>
      </c>
      <c r="P39" s="14">
        <f ca="1">$M$16</f>
        <v>3.255813953488372E-2</v>
      </c>
      <c r="Q39" s="14">
        <f ca="1">$N$16</f>
        <v>0</v>
      </c>
      <c r="R39" s="14">
        <f ca="1">$O$16</f>
        <v>2.3255813953488372E-2</v>
      </c>
      <c r="S39" s="14">
        <f ca="1">$P$16</f>
        <v>0</v>
      </c>
      <c r="T39" s="14">
        <f ca="1">$Q$16</f>
        <v>8.8372093023255813E-2</v>
      </c>
      <c r="U39" s="14">
        <f ca="1">$R$16</f>
        <v>2.3255813953488372E-2</v>
      </c>
      <c r="V39" s="14">
        <f ca="1">$S$16</f>
        <v>6.0465116279069767E-2</v>
      </c>
      <c r="W39" s="14">
        <f ca="1">$T$16</f>
        <v>4.1860465116279069E-2</v>
      </c>
      <c r="X39" s="14">
        <f ca="1">$U$16</f>
        <v>0.14418604651162792</v>
      </c>
      <c r="Y39" s="14">
        <f ca="1">$V$16</f>
        <v>2.3255813953488372E-2</v>
      </c>
      <c r="Z39" s="14">
        <f ca="1">$W$16</f>
        <v>4.6511627906976744E-3</v>
      </c>
      <c r="AA39" s="14">
        <f ca="1">$X$16</f>
        <v>4.1860465116279069E-2</v>
      </c>
    </row>
    <row r="40" spans="1:31" ht="30.75" x14ac:dyDescent="0.55000000000000004">
      <c r="A40" s="23" t="s">
        <v>83</v>
      </c>
      <c r="B40" s="14">
        <f ca="1">$Z$16</f>
        <v>0</v>
      </c>
      <c r="C40" s="14">
        <f ca="1">$AA$16</f>
        <v>4.6511627906976744E-3</v>
      </c>
      <c r="D40" s="14">
        <f ca="1">$B$16</f>
        <v>4.1860465116279069E-2</v>
      </c>
      <c r="E40" s="14">
        <f ca="1">$C$16</f>
        <v>3.7209302325581395E-2</v>
      </c>
      <c r="F40" s="14">
        <f ca="1">$D$16</f>
        <v>6.5116279069767441E-2</v>
      </c>
      <c r="G40" s="14">
        <f ca="1">$E$16</f>
        <v>5.1162790697674418E-2</v>
      </c>
      <c r="H40" s="14">
        <f ca="1">$F$16</f>
        <v>2.3255813953488372E-2</v>
      </c>
      <c r="I40" s="14">
        <f ca="1">$G$16</f>
        <v>0</v>
      </c>
      <c r="J40" s="14">
        <f ca="1">$H$16</f>
        <v>7.441860465116279E-2</v>
      </c>
      <c r="K40" s="14">
        <f ca="1">$I$16</f>
        <v>3.7209302325581395E-2</v>
      </c>
      <c r="L40" s="14">
        <f ca="1">$J$16</f>
        <v>6.5116279069767441E-2</v>
      </c>
      <c r="M40" s="14">
        <f ca="1">$K$16</f>
        <v>2.7906976744186046E-2</v>
      </c>
      <c r="N40" s="14">
        <f ca="1">$L$16</f>
        <v>9.3023255813953487E-3</v>
      </c>
      <c r="O40" s="14">
        <f ca="1">$M$16</f>
        <v>3.255813953488372E-2</v>
      </c>
      <c r="P40" s="14">
        <f ca="1">$N$16</f>
        <v>0</v>
      </c>
      <c r="Q40" s="14">
        <f ca="1">$O$16</f>
        <v>2.3255813953488372E-2</v>
      </c>
      <c r="R40" s="14">
        <f ca="1">$P$16</f>
        <v>0</v>
      </c>
      <c r="S40" s="14">
        <f ca="1">$Q$16</f>
        <v>8.8372093023255813E-2</v>
      </c>
      <c r="T40" s="14">
        <f ca="1">$R$16</f>
        <v>2.3255813953488372E-2</v>
      </c>
      <c r="U40" s="14">
        <f ca="1">$S$16</f>
        <v>6.0465116279069767E-2</v>
      </c>
      <c r="V40" s="14">
        <f ca="1">$T$16</f>
        <v>4.1860465116279069E-2</v>
      </c>
      <c r="W40" s="14">
        <f ca="1">$U$16</f>
        <v>0.14418604651162792</v>
      </c>
      <c r="X40" s="14">
        <f ca="1">$V$16</f>
        <v>2.3255813953488372E-2</v>
      </c>
      <c r="Y40" s="14">
        <f ca="1">$W$16</f>
        <v>4.6511627906976744E-3</v>
      </c>
      <c r="Z40" s="14">
        <f ca="1">$X$16</f>
        <v>4.1860465116279069E-2</v>
      </c>
      <c r="AA40" s="14">
        <f ca="1">$Y$16</f>
        <v>7.9069767441860464E-2</v>
      </c>
    </row>
    <row r="41" spans="1:31" ht="30.75" x14ac:dyDescent="0.55000000000000004">
      <c r="A41" s="23" t="s">
        <v>84</v>
      </c>
      <c r="B41" s="14">
        <f ca="1">$AA$16</f>
        <v>4.6511627906976744E-3</v>
      </c>
      <c r="C41" s="14">
        <f ca="1">$B$16</f>
        <v>4.1860465116279069E-2</v>
      </c>
      <c r="D41" s="14">
        <f ca="1">$C$16</f>
        <v>3.7209302325581395E-2</v>
      </c>
      <c r="E41" s="14">
        <f ca="1">$D$16</f>
        <v>6.5116279069767441E-2</v>
      </c>
      <c r="F41" s="14">
        <f ca="1">$E$16</f>
        <v>5.1162790697674418E-2</v>
      </c>
      <c r="G41" s="14">
        <f ca="1">$F$16</f>
        <v>2.3255813953488372E-2</v>
      </c>
      <c r="H41" s="14">
        <f ca="1">$G$16</f>
        <v>0</v>
      </c>
      <c r="I41" s="14">
        <f ca="1">$H$16</f>
        <v>7.441860465116279E-2</v>
      </c>
      <c r="J41" s="14">
        <f ca="1">$I$16</f>
        <v>3.7209302325581395E-2</v>
      </c>
      <c r="K41" s="14">
        <f ca="1">$J$16</f>
        <v>6.5116279069767441E-2</v>
      </c>
      <c r="L41" s="14">
        <f ca="1">$K$16</f>
        <v>2.7906976744186046E-2</v>
      </c>
      <c r="M41" s="14">
        <f ca="1">$L$16</f>
        <v>9.3023255813953487E-3</v>
      </c>
      <c r="N41" s="14">
        <f ca="1">$M$16</f>
        <v>3.255813953488372E-2</v>
      </c>
      <c r="O41" s="14">
        <f ca="1">$N$16</f>
        <v>0</v>
      </c>
      <c r="P41" s="14">
        <f ca="1">$O$16</f>
        <v>2.3255813953488372E-2</v>
      </c>
      <c r="Q41" s="14">
        <f ca="1">$P$16</f>
        <v>0</v>
      </c>
      <c r="R41" s="14">
        <f ca="1">$Q$16</f>
        <v>8.8372093023255813E-2</v>
      </c>
      <c r="S41" s="14">
        <f ca="1">$R$16</f>
        <v>2.3255813953488372E-2</v>
      </c>
      <c r="T41" s="14">
        <f ca="1">$S$16</f>
        <v>6.0465116279069767E-2</v>
      </c>
      <c r="U41" s="14">
        <f ca="1">$T$16</f>
        <v>4.1860465116279069E-2</v>
      </c>
      <c r="V41" s="14">
        <f ca="1">$U$16</f>
        <v>0.14418604651162792</v>
      </c>
      <c r="W41" s="14">
        <f ca="1">$V$16</f>
        <v>2.3255813953488372E-2</v>
      </c>
      <c r="X41" s="14">
        <f ca="1">$W$16</f>
        <v>4.6511627906976744E-3</v>
      </c>
      <c r="Y41" s="14">
        <f ca="1">$X$16</f>
        <v>4.1860465116279069E-2</v>
      </c>
      <c r="Z41" s="14">
        <f ca="1">$Y$16</f>
        <v>7.9069767441860464E-2</v>
      </c>
      <c r="AA41" s="14">
        <f ca="1">$Z$16</f>
        <v>0</v>
      </c>
    </row>
    <row r="42" spans="1:31" ht="18" x14ac:dyDescent="0.35">
      <c r="A42" s="17"/>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5" spans="1:31" ht="21" x14ac:dyDescent="0.35">
      <c r="AB45" s="33" t="s">
        <v>85</v>
      </c>
      <c r="AC45" s="35" t="s">
        <v>86</v>
      </c>
      <c r="AD45" s="38">
        <f ca="1">MAX(AB46:AB71)</f>
        <v>6.4162790697674429E-2</v>
      </c>
      <c r="AE45" s="34" t="s">
        <v>87</v>
      </c>
    </row>
    <row r="46" spans="1:31" ht="30.75" x14ac:dyDescent="0.55000000000000004">
      <c r="A46" s="23" t="s">
        <v>33</v>
      </c>
      <c r="B46" s="14">
        <f ca="1">B12*($B$16)</f>
        <v>3.4325581395348837E-3</v>
      </c>
      <c r="C46" s="14">
        <f ca="1">C12*($C$16)</f>
        <v>5.581395348837209E-4</v>
      </c>
      <c r="D46" s="14">
        <f ca="1">D12*($D$16)</f>
        <v>1.8232558139534883E-3</v>
      </c>
      <c r="E46" s="14">
        <f ca="1">E12*($E$16)</f>
        <v>2.1999999999999997E-3</v>
      </c>
      <c r="F46" s="14">
        <f ca="1">F12*($F$16)</f>
        <v>2.9534883720930233E-3</v>
      </c>
      <c r="G46" s="14">
        <f ca="1">G12*($G$16)</f>
        <v>0</v>
      </c>
      <c r="H46" s="14">
        <f ca="1">H12*($H$16)</f>
        <v>1.4883720930232557E-3</v>
      </c>
      <c r="I46" s="14">
        <f ca="1">I12*($I$16)</f>
        <v>2.2697674418604651E-3</v>
      </c>
      <c r="J46" s="14">
        <f ca="1">J12*($J$16)</f>
        <v>4.5581395348837216E-3</v>
      </c>
      <c r="K46" s="14">
        <f ca="1">K12*($K$16)</f>
        <v>5.5813953488372095E-5</v>
      </c>
      <c r="L46" s="14">
        <f ca="1">L12*($L$16)</f>
        <v>7.4418604651162789E-5</v>
      </c>
      <c r="M46" s="14">
        <f ca="1">M12*($M$16)</f>
        <v>1.3023255813953488E-3</v>
      </c>
      <c r="N46" s="14">
        <f ca="1">N12*($N$16)</f>
        <v>0</v>
      </c>
      <c r="O46" s="14">
        <f ca="1">O12*($O$16)</f>
        <v>1.5581395348837209E-3</v>
      </c>
      <c r="P46" s="14">
        <f ca="1">P12*($P$16)</f>
        <v>0</v>
      </c>
      <c r="Q46" s="14">
        <f ca="1">Q12*($Q$16)</f>
        <v>1.6790697674418603E-3</v>
      </c>
      <c r="R46" s="14">
        <f ca="1">R12*($R$16)</f>
        <v>2.3255813953488371E-5</v>
      </c>
      <c r="S46" s="14">
        <f ca="1">S12*($S$16)</f>
        <v>3.6279069767441857E-3</v>
      </c>
      <c r="T46" s="14">
        <f ca="1">T12*($T$16)</f>
        <v>2.6372093023255814E-3</v>
      </c>
      <c r="U46" s="14">
        <f ca="1">U12*($U$16)</f>
        <v>1.3120930232558141E-2</v>
      </c>
      <c r="V46" s="14">
        <f ca="1">V12*($V$16)</f>
        <v>6.5116279069767438E-4</v>
      </c>
      <c r="W46" s="14">
        <f ca="1">W12*($W$16)</f>
        <v>4.6511627906976741E-5</v>
      </c>
      <c r="X46" s="14">
        <f ca="1">X12*($X$16)</f>
        <v>9.6279069767441861E-4</v>
      </c>
      <c r="Y46" s="14">
        <f ca="1">Y12*($Y$16)</f>
        <v>7.9069767441860466E-5</v>
      </c>
      <c r="Z46" s="14">
        <f ca="1">Z12*($Z$16)</f>
        <v>0</v>
      </c>
      <c r="AA46" s="14">
        <f ca="1">AA12*($AA$16)</f>
        <v>4.6511627906976743E-6</v>
      </c>
      <c r="AB46" s="39">
        <f ca="1">(B46)+(C46)+(D46)+(E46)+(F46)+(G46)+(H46)+(I46)+(J46)+(K46)+(L46)+(M46)+(N46)+(O46)+(P46)+(Q46)+(R46)+(S46)+(T46)+(U46)+(V46)+(W46)+(X46)+(Y46)+(Z46)+(AA46)</f>
        <v>4.5106976744186053E-2</v>
      </c>
      <c r="AC46" s="2"/>
      <c r="AD46" s="2"/>
      <c r="AE46" s="42" t="s">
        <v>15</v>
      </c>
    </row>
    <row r="47" spans="1:31" ht="30.75" x14ac:dyDescent="0.55000000000000004">
      <c r="A47" s="23" t="s">
        <v>34</v>
      </c>
      <c r="B47" s="14">
        <f ca="1">B12*($C$16)</f>
        <v>3.0511627906976745E-3</v>
      </c>
      <c r="C47" s="14">
        <f ca="1">C12*($D$16)</f>
        <v>9.7674418604651162E-4</v>
      </c>
      <c r="D47" s="14">
        <f ca="1">D12*($E$16)</f>
        <v>1.4325581395348837E-3</v>
      </c>
      <c r="E47" s="14">
        <f ca="1">E12*($F$16)</f>
        <v>9.999999999999998E-4</v>
      </c>
      <c r="F47" s="14">
        <f ca="1">F12*($G$16)</f>
        <v>0</v>
      </c>
      <c r="G47" s="14">
        <f ca="1">G12*($H$16)</f>
        <v>1.6372093023255814E-3</v>
      </c>
      <c r="H47" s="14">
        <f ca="1">H12*($I$16)</f>
        <v>7.4418604651162786E-4</v>
      </c>
      <c r="I47" s="14">
        <f ca="1">I12*($J$16)</f>
        <v>3.9720930232558134E-3</v>
      </c>
      <c r="J47" s="14">
        <f ca="1">J12*($K$16)</f>
        <v>1.9534883720930232E-3</v>
      </c>
      <c r="K47" s="14">
        <f ca="1">K12*($L$16)</f>
        <v>1.8604651162790697E-5</v>
      </c>
      <c r="L47" s="14">
        <f ca="1">L12*($M$16)</f>
        <v>2.604651162790698E-4</v>
      </c>
      <c r="M47" s="14">
        <f ca="1">M12*($N$16)</f>
        <v>0</v>
      </c>
      <c r="N47" s="14">
        <f ca="1">N12*($O$16)</f>
        <v>5.581395348837209E-4</v>
      </c>
      <c r="O47" s="14">
        <f ca="1">O12*($P$16)</f>
        <v>0</v>
      </c>
      <c r="P47" s="14">
        <f ca="1">P12*($Q$16)</f>
        <v>6.6279069767441858E-3</v>
      </c>
      <c r="Q47" s="14">
        <f ca="1">Q12*($R$16)</f>
        <v>4.4186046511627907E-4</v>
      </c>
      <c r="R47" s="14">
        <f ca="1">R12*($S$16)</f>
        <v>6.0465116279069765E-5</v>
      </c>
      <c r="S47" s="14">
        <f ca="1">S12*($T$16)</f>
        <v>2.5116279069767439E-3</v>
      </c>
      <c r="T47" s="14">
        <f ca="1">T12*($U$16)</f>
        <v>9.0837209302325594E-3</v>
      </c>
      <c r="U47" s="14">
        <f ca="1">U12*($V$16)</f>
        <v>2.1162790697674418E-3</v>
      </c>
      <c r="V47" s="14">
        <f ca="1">V12*($W$16)</f>
        <v>1.302325581395349E-4</v>
      </c>
      <c r="W47" s="14">
        <f ca="1">W12*($X$16)</f>
        <v>4.1860465116279073E-4</v>
      </c>
      <c r="X47" s="14">
        <f ca="1">X12*($Y$16)</f>
        <v>1.8186046511627907E-3</v>
      </c>
      <c r="Y47" s="14">
        <f ca="1">Y12*($Z$16)</f>
        <v>0</v>
      </c>
      <c r="Z47" s="14">
        <f ca="1">Z12*($AA$16)</f>
        <v>9.3023255813953483E-5</v>
      </c>
      <c r="AA47" s="14">
        <f ca="1">AA12*($B$16)</f>
        <v>4.1860465116279071E-5</v>
      </c>
      <c r="AB47" s="19">
        <f ca="1">(B47)+(C47)+(D47)+(E47)+(F47)+(G47)+(H47)+(I47)+(J47)+(K47)+(L47)+(M47)+(N47)+(O47)+(P47)+(Q47)+(R47)+(S47)+(T47)+(U47)+(V47)+(W47)+(X47)+(Y47)+(Z47)+(AA47)</f>
        <v>3.8948837209302319E-2</v>
      </c>
      <c r="AE47" s="40" t="s">
        <v>7</v>
      </c>
    </row>
    <row r="48" spans="1:31" ht="30.75" x14ac:dyDescent="0.55000000000000004">
      <c r="A48" s="23" t="s">
        <v>35</v>
      </c>
      <c r="B48" s="14">
        <f ca="1">B12*($D$16)</f>
        <v>5.3395348837209306E-3</v>
      </c>
      <c r="C48" s="14">
        <f ca="1">C12*($E$16)</f>
        <v>7.6744186046511626E-4</v>
      </c>
      <c r="D48" s="14">
        <f ca="1">D12*($F$16)</f>
        <v>6.5116279069767438E-4</v>
      </c>
      <c r="E48" s="14">
        <f ca="1">E12*($G$16)</f>
        <v>0</v>
      </c>
      <c r="F48" s="14">
        <f ca="1">F12*($H$16)</f>
        <v>9.4511627906976748E-3</v>
      </c>
      <c r="G48" s="14">
        <f ca="1">G12*($I$16)</f>
        <v>8.1860465116279069E-4</v>
      </c>
      <c r="H48" s="14">
        <f ca="1">H12*($J$16)</f>
        <v>1.3023255813953488E-3</v>
      </c>
      <c r="I48" s="14">
        <f ca="1">I12*($K$16)</f>
        <v>1.7023255813953487E-3</v>
      </c>
      <c r="J48" s="14">
        <f ca="1">J12*($L$16)</f>
        <v>6.5116279069767449E-4</v>
      </c>
      <c r="K48" s="14">
        <f ca="1">K12*($M$16)</f>
        <v>6.5116279069767449E-5</v>
      </c>
      <c r="L48" s="14">
        <f ca="1">L12*($N$16)</f>
        <v>0</v>
      </c>
      <c r="M48" s="14">
        <f ca="1">M12*($O$16)</f>
        <v>9.3023255813953494E-4</v>
      </c>
      <c r="N48" s="14">
        <f ca="1">N12*($P$16)</f>
        <v>0</v>
      </c>
      <c r="O48" s="14">
        <f ca="1">O12*($Q$16)</f>
        <v>5.9209302325581399E-3</v>
      </c>
      <c r="P48" s="14">
        <f ca="1">P12*($R$16)</f>
        <v>1.7441860465116279E-3</v>
      </c>
      <c r="Q48" s="14">
        <f ca="1">Q12*($S$16)</f>
        <v>1.1488372093023255E-3</v>
      </c>
      <c r="R48" s="14">
        <f ca="1">R12*($T$16)</f>
        <v>4.1860465116279071E-5</v>
      </c>
      <c r="S48" s="14">
        <f ca="1">S12*($U$16)</f>
        <v>8.6511627906976744E-3</v>
      </c>
      <c r="T48" s="14">
        <f ca="1">T12*($V$16)</f>
        <v>1.4651162790697673E-3</v>
      </c>
      <c r="U48" s="14">
        <f ca="1">U12*($W$16)</f>
        <v>4.2325581395348836E-4</v>
      </c>
      <c r="V48" s="14">
        <f ca="1">V12*($X$16)</f>
        <v>1.1720930232558139E-3</v>
      </c>
      <c r="W48" s="14">
        <f ca="1">W12*($Y$16)</f>
        <v>7.9069767441860466E-4</v>
      </c>
      <c r="X48" s="14">
        <f ca="1">X12*($Z$16)</f>
        <v>0</v>
      </c>
      <c r="Y48" s="14">
        <f ca="1">Y12*($AA$16)</f>
        <v>4.6511627906976743E-6</v>
      </c>
      <c r="Z48" s="14">
        <f ca="1">Z12*($B$16)</f>
        <v>8.3720930232558145E-4</v>
      </c>
      <c r="AA48" s="14">
        <f ca="1">AA12*($C$16)</f>
        <v>3.7209302325581394E-5</v>
      </c>
      <c r="AB48" s="19">
        <f t="shared" ref="AB48:AB71" ca="1" si="4">(B48)+(C48)+(D48)+(E48)+(F48)+(G48)+(H48)+(I48)+(J48)+(K48)+(L48)+(M48)+(N48)+(O48)+(P48)+(Q48)+(R48)+(S48)+(T48)+(U48)+(V48)+(W48)+(X48)+(Y48)+(Z48)+(AA48)</f>
        <v>4.3916279069767444E-2</v>
      </c>
      <c r="AE48" s="40" t="s">
        <v>21</v>
      </c>
    </row>
    <row r="49" spans="1:31" ht="30.75" x14ac:dyDescent="0.55000000000000004">
      <c r="A49" s="23" t="s">
        <v>36</v>
      </c>
      <c r="B49" s="14">
        <f ca="1">B12*($E$16)</f>
        <v>4.1953488372093025E-3</v>
      </c>
      <c r="C49" s="14">
        <f ca="1">C12*($F$16)</f>
        <v>3.4883720930232559E-4</v>
      </c>
      <c r="D49" s="14">
        <f ca="1">D12*($G$16)</f>
        <v>0</v>
      </c>
      <c r="E49" s="14">
        <f ca="1">E12*($H$16)</f>
        <v>3.1999999999999997E-3</v>
      </c>
      <c r="F49" s="14">
        <f ca="1">F12*($I$16)</f>
        <v>4.7255813953488374E-3</v>
      </c>
      <c r="G49" s="14">
        <f ca="1">G12*($J$16)</f>
        <v>1.4325581395348837E-3</v>
      </c>
      <c r="H49" s="14">
        <f ca="1">H12*($K$16)</f>
        <v>5.581395348837209E-4</v>
      </c>
      <c r="I49" s="14">
        <f ca="1">I12*($L$16)</f>
        <v>5.6744186046511628E-4</v>
      </c>
      <c r="J49" s="14">
        <f ca="1">J12*($M$16)</f>
        <v>2.2790697674418608E-3</v>
      </c>
      <c r="K49" s="14">
        <f ca="1">K12*($N$16)</f>
        <v>0</v>
      </c>
      <c r="L49" s="14">
        <f ca="1">L12*($O$16)</f>
        <v>1.8604651162790697E-4</v>
      </c>
      <c r="M49" s="14">
        <f ca="1">M12*($P$16)</f>
        <v>0</v>
      </c>
      <c r="N49" s="14">
        <f ca="1">N12*($Q$16)</f>
        <v>2.1209302325581394E-3</v>
      </c>
      <c r="O49" s="14">
        <f ca="1">O12*($R$16)</f>
        <v>1.5581395348837209E-3</v>
      </c>
      <c r="P49" s="14">
        <f ca="1">P12*($S$16)</f>
        <v>4.5348837209302321E-3</v>
      </c>
      <c r="Q49" s="14">
        <f ca="1">Q12*($T$16)</f>
        <v>7.9534883720930229E-4</v>
      </c>
      <c r="R49" s="14">
        <f ca="1">R12*($U$16)</f>
        <v>1.4418604651162791E-4</v>
      </c>
      <c r="S49" s="14">
        <f ca="1">S12*($V$16)</f>
        <v>1.3953488372093023E-3</v>
      </c>
      <c r="T49" s="14">
        <f ca="1">T12*($W$16)</f>
        <v>2.9302325581395347E-4</v>
      </c>
      <c r="U49" s="14">
        <f ca="1">U12*($X$16)</f>
        <v>3.8093023255813953E-3</v>
      </c>
      <c r="V49" s="14">
        <f ca="1">V12*($Y$16)</f>
        <v>2.213953488372093E-3</v>
      </c>
      <c r="W49" s="14">
        <f ca="1">W12*($Z$16)</f>
        <v>0</v>
      </c>
      <c r="X49" s="14">
        <f ca="1">X12*($AA$16)</f>
        <v>1.0697674418604651E-4</v>
      </c>
      <c r="Y49" s="14">
        <f ca="1">Y12*($B$16)</f>
        <v>4.1860465116279071E-5</v>
      </c>
      <c r="Z49" s="14">
        <f ca="1">Z12*($C$16)</f>
        <v>7.4418604651162786E-4</v>
      </c>
      <c r="AA49" s="14">
        <f ca="1">AA12*($D$16)</f>
        <v>6.5116279069767449E-5</v>
      </c>
      <c r="AB49" s="19">
        <f t="shared" ca="1" si="4"/>
        <v>3.5316279069767434E-2</v>
      </c>
      <c r="AE49" s="40" t="s">
        <v>10</v>
      </c>
    </row>
    <row r="50" spans="1:31" ht="30.75" x14ac:dyDescent="0.55000000000000004">
      <c r="A50" s="23" t="s">
        <v>37</v>
      </c>
      <c r="B50" s="14">
        <f ca="1">B12*($F$16)</f>
        <v>1.9069767441860467E-3</v>
      </c>
      <c r="C50" s="14">
        <f ca="1">C12*($G$16)</f>
        <v>0</v>
      </c>
      <c r="D50" s="14">
        <f ca="1">D12*($H$16)</f>
        <v>2.0837209302325584E-3</v>
      </c>
      <c r="E50" s="14">
        <f ca="1">E12*($I$16)</f>
        <v>1.5999999999999999E-3</v>
      </c>
      <c r="F50" s="14">
        <f ca="1">F12*($J$16)</f>
        <v>8.2697674418604657E-3</v>
      </c>
      <c r="G50" s="14">
        <f ca="1">G12*($K$16)</f>
        <v>6.1395348837209296E-4</v>
      </c>
      <c r="H50" s="14">
        <f ca="1">H12*($L$16)</f>
        <v>1.8604651162790697E-4</v>
      </c>
      <c r="I50" s="14">
        <f ca="1">I12*($M$16)</f>
        <v>1.9860465116279067E-3</v>
      </c>
      <c r="J50" s="14">
        <f ca="1">J12*($N$16)</f>
        <v>0</v>
      </c>
      <c r="K50" s="14">
        <f ca="1">K12*($O$16)</f>
        <v>4.6511627906976741E-5</v>
      </c>
      <c r="L50" s="14">
        <f ca="1">L12*($P$16)</f>
        <v>0</v>
      </c>
      <c r="M50" s="14">
        <f ca="1">M12*($Q$16)</f>
        <v>3.5348837209302326E-3</v>
      </c>
      <c r="N50" s="14">
        <f ca="1">N12*($R$16)</f>
        <v>5.581395348837209E-4</v>
      </c>
      <c r="O50" s="14">
        <f ca="1">O12*($S$16)</f>
        <v>4.0511627906976745E-3</v>
      </c>
      <c r="P50" s="14">
        <f ca="1">P12*($T$16)</f>
        <v>3.13953488372093E-3</v>
      </c>
      <c r="Q50" s="14">
        <f ca="1">Q12*($U$16)</f>
        <v>2.7395348837209303E-3</v>
      </c>
      <c r="R50" s="14">
        <f ca="1">R12*($V$16)</f>
        <v>2.3255813953488371E-5</v>
      </c>
      <c r="S50" s="14">
        <f ca="1">S12*($W$16)</f>
        <v>2.7906976744186045E-4</v>
      </c>
      <c r="T50" s="14">
        <f ca="1">T12*($X$16)</f>
        <v>2.6372093023255814E-3</v>
      </c>
      <c r="U50" s="14">
        <f ca="1">U12*($Y$16)</f>
        <v>7.1953488372093017E-3</v>
      </c>
      <c r="V50" s="14">
        <f ca="1">V12*($Z$16)</f>
        <v>0</v>
      </c>
      <c r="W50" s="14">
        <f ca="1">W12*($AA$16)</f>
        <v>4.6511627906976741E-5</v>
      </c>
      <c r="X50" s="14">
        <f ca="1">X12*($B$16)</f>
        <v>9.6279069767441861E-4</v>
      </c>
      <c r="Y50" s="14">
        <f ca="1">Y12*($C$16)</f>
        <v>3.7209302325581394E-5</v>
      </c>
      <c r="Z50" s="14">
        <f ca="1">Z12*($D$16)</f>
        <v>1.3023255813953488E-3</v>
      </c>
      <c r="AA50" s="14">
        <f ca="1">AA12*($E$16)</f>
        <v>5.1162790697674418E-5</v>
      </c>
      <c r="AB50" s="19">
        <f t="shared" ca="1" si="4"/>
        <v>4.325116279069767E-2</v>
      </c>
      <c r="AE50" s="40" t="s">
        <v>1</v>
      </c>
    </row>
    <row r="51" spans="1:31" ht="30.75" x14ac:dyDescent="0.55000000000000004">
      <c r="A51" s="23" t="s">
        <v>38</v>
      </c>
      <c r="B51" s="14">
        <f ca="1">B12*($G$16)</f>
        <v>0</v>
      </c>
      <c r="C51" s="14">
        <f ca="1">C12*($H$16)</f>
        <v>1.1162790697674418E-3</v>
      </c>
      <c r="D51" s="14">
        <f ca="1">D12*($I$16)</f>
        <v>1.0418604651162792E-3</v>
      </c>
      <c r="E51" s="14">
        <f ca="1">E12*($J$16)</f>
        <v>2.7999999999999995E-3</v>
      </c>
      <c r="F51" s="14">
        <f ca="1">F12*($K$16)</f>
        <v>3.5441860465116278E-3</v>
      </c>
      <c r="G51" s="14">
        <f ca="1">G12*($L$16)</f>
        <v>2.0465116279069767E-4</v>
      </c>
      <c r="H51" s="14">
        <f ca="1">H12*($M$16)</f>
        <v>6.5116279069767438E-4</v>
      </c>
      <c r="I51" s="14">
        <f ca="1">I12*($N$16)</f>
        <v>0</v>
      </c>
      <c r="J51" s="14">
        <f ca="1">J12*($O$16)</f>
        <v>1.6279069767441861E-3</v>
      </c>
      <c r="K51" s="14">
        <f ca="1">K12*($P$16)</f>
        <v>0</v>
      </c>
      <c r="L51" s="14">
        <f ca="1">L12*($Q$16)</f>
        <v>7.0697674418604656E-4</v>
      </c>
      <c r="M51" s="14">
        <f ca="1">M12*($R$16)</f>
        <v>9.3023255813953494E-4</v>
      </c>
      <c r="N51" s="14">
        <f ca="1">N12*($S$16)</f>
        <v>1.4511627906976744E-3</v>
      </c>
      <c r="O51" s="14">
        <f ca="1">O12*($T$16)</f>
        <v>2.8046511627906976E-3</v>
      </c>
      <c r="P51" s="14">
        <f ca="1">P12*($U$16)</f>
        <v>1.0813953488372094E-2</v>
      </c>
      <c r="Q51" s="14">
        <f ca="1">Q12*($V$16)</f>
        <v>4.4186046511627907E-4</v>
      </c>
      <c r="R51" s="14">
        <f ca="1">R12*($W$16)</f>
        <v>4.6511627906976743E-6</v>
      </c>
      <c r="S51" s="14">
        <f ca="1">S12*($X$16)</f>
        <v>2.5116279069767439E-3</v>
      </c>
      <c r="T51" s="14">
        <f ca="1">T12*($Y$16)</f>
        <v>4.9813953488372096E-3</v>
      </c>
      <c r="U51" s="14">
        <f ca="1">U12*($Z$16)</f>
        <v>0</v>
      </c>
      <c r="V51" s="14">
        <f ca="1">V12*($AA$16)</f>
        <v>1.302325581395349E-4</v>
      </c>
      <c r="W51" s="14">
        <f ca="1">W12*($B$16)</f>
        <v>4.1860465116279073E-4</v>
      </c>
      <c r="X51" s="14">
        <f ca="1">X12*($C$16)</f>
        <v>8.5581395348837211E-4</v>
      </c>
      <c r="Y51" s="14">
        <f ca="1">Y12*($D$16)</f>
        <v>6.5116279069767449E-5</v>
      </c>
      <c r="Z51" s="14">
        <f ca="1">Z12*($E$16)</f>
        <v>1.0232558139534884E-3</v>
      </c>
      <c r="AA51" s="14">
        <f ca="1">AA12*($F$16)</f>
        <v>2.3255813953488371E-5</v>
      </c>
      <c r="AB51" s="19">
        <f t="shared" ca="1" si="4"/>
        <v>3.8148837209302323E-2</v>
      </c>
      <c r="AE51" s="40" t="s">
        <v>17</v>
      </c>
    </row>
    <row r="52" spans="1:31" ht="30.75" x14ac:dyDescent="0.55000000000000004">
      <c r="A52" s="23" t="s">
        <v>39</v>
      </c>
      <c r="B52" s="14">
        <f ca="1">B12*($H$16)</f>
        <v>6.102325581395349E-3</v>
      </c>
      <c r="C52" s="14">
        <f ca="1">C12*($I$16)</f>
        <v>5.581395348837209E-4</v>
      </c>
      <c r="D52" s="14">
        <f ca="1">D12*($J$16)</f>
        <v>1.8232558139534883E-3</v>
      </c>
      <c r="E52" s="14">
        <f ca="1">E12*($K$16)</f>
        <v>1.1999999999999999E-3</v>
      </c>
      <c r="F52" s="14">
        <f ca="1">F12*($L$16)</f>
        <v>1.1813953488372094E-3</v>
      </c>
      <c r="G52" s="14">
        <f ca="1">G12*($M$16)</f>
        <v>7.1627906976744183E-4</v>
      </c>
      <c r="H52" s="14">
        <f ca="1">H12*($N$16)</f>
        <v>0</v>
      </c>
      <c r="I52" s="14">
        <f ca="1">I12*($O$16)</f>
        <v>1.4186046511627907E-3</v>
      </c>
      <c r="J52" s="14">
        <f ca="1">J12*($P$16)</f>
        <v>0</v>
      </c>
      <c r="K52" s="14">
        <f ca="1">K12*($Q$16)</f>
        <v>1.7674418604651164E-4</v>
      </c>
      <c r="L52" s="14">
        <f ca="1">L12*($R$16)</f>
        <v>1.8604651162790697E-4</v>
      </c>
      <c r="M52" s="14">
        <f ca="1">M12*($S$16)</f>
        <v>2.4186046511627908E-3</v>
      </c>
      <c r="N52" s="14">
        <f ca="1">N12*($T$16)</f>
        <v>1.0046511627906977E-3</v>
      </c>
      <c r="O52" s="14">
        <f ca="1">O12*($U$16)</f>
        <v>9.6604651162790715E-3</v>
      </c>
      <c r="P52" s="14">
        <f ca="1">P12*($V$16)</f>
        <v>1.7441860465116279E-3</v>
      </c>
      <c r="Q52" s="14">
        <f ca="1">Q12*($W$16)</f>
        <v>8.8372093023255806E-5</v>
      </c>
      <c r="R52" s="14">
        <f ca="1">R12*($X$16)</f>
        <v>4.1860465116279071E-5</v>
      </c>
      <c r="S52" s="14">
        <f ca="1">S12*($Y$16)</f>
        <v>4.7441860465116279E-3</v>
      </c>
      <c r="T52" s="14">
        <f ca="1">T12*($Z$16)</f>
        <v>0</v>
      </c>
      <c r="U52" s="14">
        <f ca="1">U12*($AA$16)</f>
        <v>4.2325581395348836E-4</v>
      </c>
      <c r="V52" s="14">
        <f ca="1">V12*($B$16)</f>
        <v>1.1720930232558139E-3</v>
      </c>
      <c r="W52" s="14">
        <f ca="1">W12*($C$16)</f>
        <v>3.7209302325581393E-4</v>
      </c>
      <c r="X52" s="14">
        <f ca="1">X12*($D$16)</f>
        <v>1.4976744186046512E-3</v>
      </c>
      <c r="Y52" s="14">
        <f ca="1">Y12*($E$16)</f>
        <v>5.1162790697674418E-5</v>
      </c>
      <c r="Z52" s="14">
        <f ca="1">Z12*($F$16)</f>
        <v>4.6511627906976747E-4</v>
      </c>
      <c r="AA52" s="14">
        <f ca="1">AA12*($G$16)</f>
        <v>0</v>
      </c>
      <c r="AB52" s="19">
        <f t="shared" ca="1" si="4"/>
        <v>3.7046511627906967E-2</v>
      </c>
      <c r="AE52" s="40" t="s">
        <v>14</v>
      </c>
    </row>
    <row r="53" spans="1:31" ht="30.75" x14ac:dyDescent="0.55000000000000004">
      <c r="A53" s="23" t="s">
        <v>40</v>
      </c>
      <c r="B53" s="14">
        <f ca="1">B12*($I$16)</f>
        <v>3.0511627906976745E-3</v>
      </c>
      <c r="C53" s="14">
        <f ca="1">C12*($J$16)</f>
        <v>9.7674418604651162E-4</v>
      </c>
      <c r="D53" s="14">
        <f ca="1">D12*($K$16)</f>
        <v>7.8139534883720928E-4</v>
      </c>
      <c r="E53" s="14">
        <f ca="1">E12*($L$16)</f>
        <v>3.9999999999999996E-4</v>
      </c>
      <c r="F53" s="14">
        <f ca="1">F12*($M$16)</f>
        <v>4.1348837209302328E-3</v>
      </c>
      <c r="G53" s="14">
        <f ca="1">G12*($N$16)</f>
        <v>0</v>
      </c>
      <c r="H53" s="14">
        <f ca="1">H12*($O$16)</f>
        <v>4.6511627906976747E-4</v>
      </c>
      <c r="I53" s="14">
        <f ca="1">I12*($P$16)</f>
        <v>0</v>
      </c>
      <c r="J53" s="14">
        <f ca="1">J12*($Q$16)</f>
        <v>6.1860465116279073E-3</v>
      </c>
      <c r="K53" s="14">
        <f ca="1">K12*($R$16)</f>
        <v>4.6511627906976741E-5</v>
      </c>
      <c r="L53" s="14">
        <f ca="1">L12*($S$16)</f>
        <v>4.8372093023255812E-4</v>
      </c>
      <c r="M53" s="14">
        <f ca="1">M12*($T$16)</f>
        <v>1.6744186046511629E-3</v>
      </c>
      <c r="N53" s="14">
        <f ca="1">N12*($U$16)</f>
        <v>3.4604651162790699E-3</v>
      </c>
      <c r="O53" s="14">
        <f ca="1">O12*($V$16)</f>
        <v>1.5581395348837209E-3</v>
      </c>
      <c r="P53" s="14">
        <f ca="1">P12*($W$16)</f>
        <v>3.4883720930232559E-4</v>
      </c>
      <c r="Q53" s="14">
        <f ca="1">Q12*($X$16)</f>
        <v>7.9534883720930229E-4</v>
      </c>
      <c r="R53" s="14">
        <f ca="1">R12*($Y$16)</f>
        <v>7.9069767441860466E-5</v>
      </c>
      <c r="S53" s="14">
        <f ca="1">S12*($Z$16)</f>
        <v>0</v>
      </c>
      <c r="T53" s="14">
        <f ca="1">T12*($AA$16)</f>
        <v>2.9302325581395347E-4</v>
      </c>
      <c r="U53" s="14">
        <f ca="1">U12*($B$16)</f>
        <v>3.8093023255813953E-3</v>
      </c>
      <c r="V53" s="14">
        <f ca="1">V12*($C$16)</f>
        <v>1.0418604651162792E-3</v>
      </c>
      <c r="W53" s="14">
        <f ca="1">W12*($D$16)</f>
        <v>6.5116279069767438E-4</v>
      </c>
      <c r="X53" s="14">
        <f ca="1">X12*($E$16)</f>
        <v>1.1767441860465115E-3</v>
      </c>
      <c r="Y53" s="14">
        <f ca="1">Y12*($F$16)</f>
        <v>2.3255813953488371E-5</v>
      </c>
      <c r="Z53" s="14">
        <f ca="1">Z12*($G$16)</f>
        <v>0</v>
      </c>
      <c r="AA53" s="14">
        <f ca="1">AA12*($H$16)</f>
        <v>7.4418604651162789E-5</v>
      </c>
      <c r="AB53" s="19">
        <f t="shared" ca="1" si="4"/>
        <v>3.1511627906976737E-2</v>
      </c>
      <c r="AE53" s="40" t="s">
        <v>0</v>
      </c>
    </row>
    <row r="54" spans="1:31" ht="30.75" x14ac:dyDescent="0.55000000000000004">
      <c r="A54" s="23" t="s">
        <v>41</v>
      </c>
      <c r="B54" s="14">
        <f ca="1">B12*($J$16)</f>
        <v>5.3395348837209306E-3</v>
      </c>
      <c r="C54" s="14">
        <f ca="1">C12*($K$16)</f>
        <v>4.1860465116279067E-4</v>
      </c>
      <c r="D54" s="14">
        <f ca="1">D12*($L$16)</f>
        <v>2.604651162790698E-4</v>
      </c>
      <c r="E54" s="14">
        <f ca="1">E12*($M$16)</f>
        <v>1.3999999999999998E-3</v>
      </c>
      <c r="F54" s="14">
        <f ca="1">F12*($N$16)</f>
        <v>0</v>
      </c>
      <c r="G54" s="14">
        <f ca="1">G12*($O$16)</f>
        <v>5.116279069767441E-4</v>
      </c>
      <c r="H54" s="14">
        <f ca="1">H12*($P$16)</f>
        <v>0</v>
      </c>
      <c r="I54" s="14">
        <f ca="1">I12*($Q$16)</f>
        <v>5.3906976744186041E-3</v>
      </c>
      <c r="J54" s="14">
        <f ca="1">J12*($R$16)</f>
        <v>1.6279069767441861E-3</v>
      </c>
      <c r="K54" s="14">
        <f ca="1">K12*($S$16)</f>
        <v>1.2093023255813953E-4</v>
      </c>
      <c r="L54" s="14">
        <f ca="1">L12*($T$16)</f>
        <v>3.3488372093023257E-4</v>
      </c>
      <c r="M54" s="14">
        <f ca="1">M12*($U$16)</f>
        <v>5.7674418604651166E-3</v>
      </c>
      <c r="N54" s="14">
        <f ca="1">N12*($V$16)</f>
        <v>5.581395348837209E-4</v>
      </c>
      <c r="O54" s="14">
        <f ca="1">O12*($W$16)</f>
        <v>3.1162790697674423E-4</v>
      </c>
      <c r="P54" s="14">
        <f ca="1">P12*($X$16)</f>
        <v>3.13953488372093E-3</v>
      </c>
      <c r="Q54" s="14">
        <f ca="1">Q12*($Y$16)</f>
        <v>1.5023255813953488E-3</v>
      </c>
      <c r="R54" s="14">
        <f ca="1">R12*($Z$16)</f>
        <v>0</v>
      </c>
      <c r="S54" s="14">
        <f ca="1">S12*($AA$16)</f>
        <v>2.7906976744186045E-4</v>
      </c>
      <c r="T54" s="14">
        <f ca="1">T12*($B$16)</f>
        <v>2.6372093023255814E-3</v>
      </c>
      <c r="U54" s="14">
        <f ca="1">U12*($C$16)</f>
        <v>3.3860465116279069E-3</v>
      </c>
      <c r="V54" s="14">
        <f ca="1">V12*($D$16)</f>
        <v>1.8232558139534883E-3</v>
      </c>
      <c r="W54" s="14">
        <f ca="1">W12*($E$16)</f>
        <v>5.1162790697674421E-4</v>
      </c>
      <c r="X54" s="14">
        <f ca="1">X12*($F$16)</f>
        <v>5.348837209302325E-4</v>
      </c>
      <c r="Y54" s="14">
        <f ca="1">Y12*($G$16)</f>
        <v>0</v>
      </c>
      <c r="Z54" s="14">
        <f ca="1">Z12*($H$16)</f>
        <v>1.4883720930232557E-3</v>
      </c>
      <c r="AA54" s="14">
        <f ca="1">AA12*($I$16)</f>
        <v>3.7209302325581394E-5</v>
      </c>
      <c r="AB54" s="19">
        <f t="shared" ca="1" si="4"/>
        <v>3.7381395348837214E-2</v>
      </c>
      <c r="AE54" s="40" t="s">
        <v>5</v>
      </c>
    </row>
    <row r="55" spans="1:31" ht="30.75" x14ac:dyDescent="0.55000000000000004">
      <c r="A55" s="23" t="s">
        <v>42</v>
      </c>
      <c r="B55" s="14">
        <f ca="1">B12*($K$16)</f>
        <v>2.2883720930232561E-3</v>
      </c>
      <c r="C55" s="14">
        <f ca="1">C12*($L$16)</f>
        <v>1.3953488372093022E-4</v>
      </c>
      <c r="D55" s="14">
        <f ca="1">D12*($M$16)</f>
        <v>9.1162790697674417E-4</v>
      </c>
      <c r="E55" s="14">
        <f ca="1">E12*($N$16)</f>
        <v>0</v>
      </c>
      <c r="F55" s="14">
        <f ca="1">F12*($O$16)</f>
        <v>2.9534883720930233E-3</v>
      </c>
      <c r="G55" s="14">
        <f ca="1">G12*($P$16)</f>
        <v>0</v>
      </c>
      <c r="H55" s="14">
        <f ca="1">H12*($Q$16)</f>
        <v>1.7674418604651163E-3</v>
      </c>
      <c r="I55" s="14">
        <f ca="1">I12*($R$16)</f>
        <v>1.4186046511627907E-3</v>
      </c>
      <c r="J55" s="14">
        <f ca="1">J12*($S$16)</f>
        <v>4.2325581395348845E-3</v>
      </c>
      <c r="K55" s="14">
        <f ca="1">K12*($T$16)</f>
        <v>8.3720930232558143E-5</v>
      </c>
      <c r="L55" s="14">
        <f ca="1">L12*($U$16)</f>
        <v>1.1534883720930233E-3</v>
      </c>
      <c r="M55" s="14">
        <f ca="1">M12*($V$16)</f>
        <v>9.3023255813953494E-4</v>
      </c>
      <c r="N55" s="14">
        <f ca="1">N12*($W$16)</f>
        <v>1.1162790697674419E-4</v>
      </c>
      <c r="O55" s="14">
        <f ca="1">O12*($X$16)</f>
        <v>2.8046511627906976E-3</v>
      </c>
      <c r="P55" s="14">
        <f ca="1">P12*($Y$16)</f>
        <v>5.9302325581395343E-3</v>
      </c>
      <c r="Q55" s="14">
        <f ca="1">Q12*($Z$16)</f>
        <v>0</v>
      </c>
      <c r="R55" s="14">
        <f ca="1">R12*($AA$16)</f>
        <v>4.6511627906976743E-6</v>
      </c>
      <c r="S55" s="14">
        <f ca="1">S12*($B$16)</f>
        <v>2.5116279069767439E-3</v>
      </c>
      <c r="T55" s="14">
        <f ca="1">T12*($C$16)</f>
        <v>2.3441860465116277E-3</v>
      </c>
      <c r="U55" s="14">
        <f ca="1">U12*($D$16)</f>
        <v>5.9255813953488371E-3</v>
      </c>
      <c r="V55" s="14">
        <f ca="1">V12*($E$16)</f>
        <v>1.4325581395348837E-3</v>
      </c>
      <c r="W55" s="14">
        <f ca="1">W12*($F$16)</f>
        <v>2.3255813953488373E-4</v>
      </c>
      <c r="X55" s="14">
        <f ca="1">X12*($G$16)</f>
        <v>0</v>
      </c>
      <c r="Y55" s="14">
        <f ca="1">Y12*($H$16)</f>
        <v>7.4418604651162789E-5</v>
      </c>
      <c r="Z55" s="14">
        <f ca="1">Z12*($I$16)</f>
        <v>7.4418604651162786E-4</v>
      </c>
      <c r="AA55" s="14">
        <f ca="1">AA12*($J$16)</f>
        <v>6.5116279069767449E-5</v>
      </c>
      <c r="AB55" s="19">
        <f t="shared" ca="1" si="4"/>
        <v>3.8060465116279064E-2</v>
      </c>
      <c r="AE55" s="40" t="s">
        <v>12</v>
      </c>
    </row>
    <row r="56" spans="1:31" ht="30.75" x14ac:dyDescent="0.55000000000000004">
      <c r="A56" s="23" t="s">
        <v>43</v>
      </c>
      <c r="B56" s="14">
        <f ca="1">B12*($L$16)</f>
        <v>7.6279069767441862E-4</v>
      </c>
      <c r="C56" s="14">
        <f ca="1">C12*($M$16)</f>
        <v>4.8837209302325581E-4</v>
      </c>
      <c r="D56" s="14">
        <f ca="1">D12*($N$16)</f>
        <v>0</v>
      </c>
      <c r="E56" s="14">
        <f ca="1">E12*($O$16)</f>
        <v>9.999999999999998E-4</v>
      </c>
      <c r="F56" s="14">
        <f ca="1">F12*($P$16)</f>
        <v>0</v>
      </c>
      <c r="G56" s="14">
        <f ca="1">G12*($Q$16)</f>
        <v>1.9441860465116278E-3</v>
      </c>
      <c r="H56" s="14">
        <f ca="1">H12*($R$16)</f>
        <v>4.6511627906976747E-4</v>
      </c>
      <c r="I56" s="14">
        <f ca="1">I12*($S$16)</f>
        <v>3.6883720930232559E-3</v>
      </c>
      <c r="J56" s="14">
        <f ca="1">J12*($T$16)</f>
        <v>2.9302325581395351E-3</v>
      </c>
      <c r="K56" s="14">
        <f ca="1">K12*($U$16)</f>
        <v>2.8837209302325583E-4</v>
      </c>
      <c r="L56" s="14">
        <f ca="1">L12*($V$16)</f>
        <v>1.8604651162790697E-4</v>
      </c>
      <c r="M56" s="14">
        <f ca="1">M12*($W$16)</f>
        <v>1.8604651162790697E-4</v>
      </c>
      <c r="N56" s="14">
        <f ca="1">N12*($X$16)</f>
        <v>1.0046511627906977E-3</v>
      </c>
      <c r="O56" s="14">
        <f ca="1">O12*($Y$16)</f>
        <v>5.2976744186046514E-3</v>
      </c>
      <c r="P56" s="14">
        <f ca="1">P12*($Z$16)</f>
        <v>0</v>
      </c>
      <c r="Q56" s="14">
        <f ca="1">Q12*($AA$16)</f>
        <v>8.8372093023255806E-5</v>
      </c>
      <c r="R56" s="14">
        <f ca="1">R12*($B$16)</f>
        <v>4.1860465116279071E-5</v>
      </c>
      <c r="S56" s="14">
        <f ca="1">S12*($C$16)</f>
        <v>2.2325581395348836E-3</v>
      </c>
      <c r="T56" s="14">
        <f ca="1">T12*($D$16)</f>
        <v>4.1023255813953489E-3</v>
      </c>
      <c r="U56" s="14">
        <f ca="1">U12*($E$16)</f>
        <v>4.6558139534883716E-3</v>
      </c>
      <c r="V56" s="14">
        <f ca="1">V12*($F$16)</f>
        <v>6.5116279069767438E-4</v>
      </c>
      <c r="W56" s="14">
        <f ca="1">W12*($G$16)</f>
        <v>0</v>
      </c>
      <c r="X56" s="14">
        <f ca="1">X12*($H$16)</f>
        <v>1.7116279069767442E-3</v>
      </c>
      <c r="Y56" s="14">
        <f ca="1">Y12*($I$16)</f>
        <v>3.7209302325581394E-5</v>
      </c>
      <c r="Z56" s="14">
        <f ca="1">Z12*($J$16)</f>
        <v>1.3023255813953488E-3</v>
      </c>
      <c r="AA56" s="14">
        <f ca="1">AA12*($K$16)</f>
        <v>2.7906976744186048E-5</v>
      </c>
      <c r="AB56" s="19">
        <f t="shared" ca="1" si="4"/>
        <v>3.3093023255813959E-2</v>
      </c>
      <c r="AE56" s="40" t="s">
        <v>19</v>
      </c>
    </row>
    <row r="57" spans="1:31" ht="30.75" x14ac:dyDescent="0.55000000000000004">
      <c r="A57" s="23" t="s">
        <v>44</v>
      </c>
      <c r="B57" s="14">
        <f ca="1">B12*($M$16)</f>
        <v>2.6697674418604653E-3</v>
      </c>
      <c r="C57" s="14">
        <f ca="1">C12*($N$16)</f>
        <v>0</v>
      </c>
      <c r="D57" s="14">
        <f ca="1">D12*($O$16)</f>
        <v>6.5116279069767438E-4</v>
      </c>
      <c r="E57" s="14">
        <f ca="1">E12*($P$16)</f>
        <v>0</v>
      </c>
      <c r="F57" s="14">
        <f ca="1">F12*($Q$16)</f>
        <v>1.1223255813953488E-2</v>
      </c>
      <c r="G57" s="14">
        <f ca="1">G12*($R$16)</f>
        <v>5.116279069767441E-4</v>
      </c>
      <c r="H57" s="14">
        <f ca="1">H12*($S$16)</f>
        <v>1.2093023255813954E-3</v>
      </c>
      <c r="I57" s="14">
        <f ca="1">I12*($T$16)</f>
        <v>2.5534883720930231E-3</v>
      </c>
      <c r="J57" s="14">
        <f ca="1">J12*($U$16)</f>
        <v>1.0093023255813955E-2</v>
      </c>
      <c r="K57" s="14">
        <f ca="1">K12*($V$16)</f>
        <v>4.6511627906976741E-5</v>
      </c>
      <c r="L57" s="14">
        <f ca="1">L12*($W$16)</f>
        <v>3.7209302325581394E-5</v>
      </c>
      <c r="M57" s="14">
        <f ca="1">M12*($X$16)</f>
        <v>1.6744186046511629E-3</v>
      </c>
      <c r="N57" s="14">
        <f ca="1">N12*($Y$16)</f>
        <v>1.8976744186046512E-3</v>
      </c>
      <c r="O57" s="14">
        <f ca="1">O12*($Z$16)</f>
        <v>0</v>
      </c>
      <c r="P57" s="14">
        <f ca="1">P12*($AA$16)</f>
        <v>3.4883720930232559E-4</v>
      </c>
      <c r="Q57" s="14">
        <f ca="1">Q12*($B$16)</f>
        <v>7.9534883720930229E-4</v>
      </c>
      <c r="R57" s="14">
        <f ca="1">R12*($C$16)</f>
        <v>3.7209302325581394E-5</v>
      </c>
      <c r="S57" s="14">
        <f ca="1">S12*($D$16)</f>
        <v>3.9069767441860465E-3</v>
      </c>
      <c r="T57" s="14">
        <f ca="1">T12*($E$16)</f>
        <v>3.2232558139534883E-3</v>
      </c>
      <c r="U57" s="14">
        <f ca="1">U12*($F$16)</f>
        <v>2.1162790697674418E-3</v>
      </c>
      <c r="V57" s="14">
        <f ca="1">V12*($G$16)</f>
        <v>0</v>
      </c>
      <c r="W57" s="14">
        <f ca="1">W12*($H$16)</f>
        <v>7.4418604651162786E-4</v>
      </c>
      <c r="X57" s="14">
        <f ca="1">X12*($I$16)</f>
        <v>8.5581395348837211E-4</v>
      </c>
      <c r="Y57" s="14">
        <f ca="1">Y12*($J$16)</f>
        <v>6.5116279069767449E-5</v>
      </c>
      <c r="Z57" s="14">
        <f ca="1">Z12*($K$16)</f>
        <v>5.581395348837209E-4</v>
      </c>
      <c r="AA57" s="14">
        <f ca="1">AA12*($L$16)</f>
        <v>9.3023255813953486E-6</v>
      </c>
      <c r="AB57" s="19">
        <f t="shared" ca="1" si="4"/>
        <v>4.5227906976744191E-2</v>
      </c>
      <c r="AE57" s="40" t="s">
        <v>23</v>
      </c>
    </row>
    <row r="58" spans="1:31" ht="30.75" x14ac:dyDescent="0.55000000000000004">
      <c r="A58" s="23" t="s">
        <v>45</v>
      </c>
      <c r="B58" s="14">
        <f ca="1">B12*($N$16)</f>
        <v>0</v>
      </c>
      <c r="C58" s="14">
        <f ca="1">C12*($O$16)</f>
        <v>3.4883720930232559E-4</v>
      </c>
      <c r="D58" s="14">
        <f ca="1">D12*($P$16)</f>
        <v>0</v>
      </c>
      <c r="E58" s="14">
        <f ca="1">E12*($Q$16)</f>
        <v>3.7999999999999996E-3</v>
      </c>
      <c r="F58" s="14">
        <f ca="1">F12*($R$16)</f>
        <v>2.9534883720930233E-3</v>
      </c>
      <c r="G58" s="14">
        <f ca="1">G12*($S$16)</f>
        <v>1.3302325581395348E-3</v>
      </c>
      <c r="H58" s="14">
        <f ca="1">H12*($T$16)</f>
        <v>8.3720930232558145E-4</v>
      </c>
      <c r="I58" s="14">
        <f ca="1">I12*($U$16)</f>
        <v>8.7953488372093033E-3</v>
      </c>
      <c r="J58" s="14">
        <f ca="1">J12*($V$16)</f>
        <v>1.6279069767441861E-3</v>
      </c>
      <c r="K58" s="14">
        <f ca="1">K12*($W$16)</f>
        <v>9.3023255813953486E-6</v>
      </c>
      <c r="L58" s="14">
        <f ca="1">L12*($X$16)</f>
        <v>3.3488372093023257E-4</v>
      </c>
      <c r="M58" s="14">
        <f ca="1">M12*($Y$16)</f>
        <v>3.1627906976744186E-3</v>
      </c>
      <c r="N58" s="14">
        <f ca="1">N12*($Z$16)</f>
        <v>0</v>
      </c>
      <c r="O58" s="14">
        <f ca="1">O12*($AA$16)</f>
        <v>3.1162790697674423E-4</v>
      </c>
      <c r="P58" s="14">
        <f ca="1">P12*($B$16)</f>
        <v>3.13953488372093E-3</v>
      </c>
      <c r="Q58" s="14">
        <f ca="1">Q12*($C$16)</f>
        <v>7.0697674418604645E-4</v>
      </c>
      <c r="R58" s="14">
        <f ca="1">R12*($D$16)</f>
        <v>6.5116279069767449E-5</v>
      </c>
      <c r="S58" s="14">
        <f ca="1">S12*($E$16)</f>
        <v>3.069767441860465E-3</v>
      </c>
      <c r="T58" s="14">
        <f ca="1">T12*($F$16)</f>
        <v>1.4651162790697673E-3</v>
      </c>
      <c r="U58" s="14">
        <f ca="1">U12*($G$16)</f>
        <v>0</v>
      </c>
      <c r="V58" s="14">
        <f ca="1">V12*($H$16)</f>
        <v>2.0837209302325584E-3</v>
      </c>
      <c r="W58" s="14">
        <f ca="1">W12*($I$16)</f>
        <v>3.7209302325581393E-4</v>
      </c>
      <c r="X58" s="14">
        <f ca="1">X12*($J$16)</f>
        <v>1.4976744186046512E-3</v>
      </c>
      <c r="Y58" s="14">
        <f ca="1">Y12*($K$16)</f>
        <v>2.7906976744186048E-5</v>
      </c>
      <c r="Z58" s="14">
        <f ca="1">Z12*($L$16)</f>
        <v>1.8604651162790697E-4</v>
      </c>
      <c r="AA58" s="14">
        <f ca="1">AA12*($M$16)</f>
        <v>3.2558139534883724E-5</v>
      </c>
      <c r="AB58" s="19">
        <f t="shared" ca="1" si="4"/>
        <v>3.6158139534883726E-2</v>
      </c>
      <c r="AE58" s="40" t="s">
        <v>20</v>
      </c>
    </row>
    <row r="59" spans="1:31" ht="30.75" x14ac:dyDescent="0.55000000000000004">
      <c r="A59" s="23" t="s">
        <v>46</v>
      </c>
      <c r="B59" s="14">
        <f ca="1">B12*($O$16)</f>
        <v>1.9069767441860467E-3</v>
      </c>
      <c r="C59" s="14">
        <f ca="1">C12*($P$16)</f>
        <v>0</v>
      </c>
      <c r="D59" s="14">
        <f ca="1">D12*($Q$16)</f>
        <v>2.4744186046511628E-3</v>
      </c>
      <c r="E59" s="14">
        <f ca="1">E12*($R$16)</f>
        <v>9.999999999999998E-4</v>
      </c>
      <c r="F59" s="14">
        <f ca="1">F12*($S$16)</f>
        <v>7.6790697674418602E-3</v>
      </c>
      <c r="G59" s="14">
        <f ca="1">G12*($T$16)</f>
        <v>9.2093023255813945E-4</v>
      </c>
      <c r="H59" s="14">
        <f ca="1">H12*($U$16)</f>
        <v>2.8837209302325583E-3</v>
      </c>
      <c r="I59" s="14">
        <f ca="1">I12*($V$16)</f>
        <v>1.4186046511627907E-3</v>
      </c>
      <c r="J59" s="14">
        <f ca="1">J12*($W$16)</f>
        <v>3.2558139534883724E-4</v>
      </c>
      <c r="K59" s="14">
        <f ca="1">K12*($X$16)</f>
        <v>8.3720930232558143E-5</v>
      </c>
      <c r="L59" s="14">
        <f ca="1">L12*($Y$16)</f>
        <v>6.3255813953488373E-4</v>
      </c>
      <c r="M59" s="14">
        <f ca="1">M12*($Z$16)</f>
        <v>0</v>
      </c>
      <c r="N59" s="14">
        <f ca="1">N12*($AA$16)</f>
        <v>1.1162790697674419E-4</v>
      </c>
      <c r="O59" s="14">
        <f ca="1">O12*($B$16)</f>
        <v>2.8046511627906976E-3</v>
      </c>
      <c r="P59" s="14">
        <f ca="1">P12*($C$16)</f>
        <v>2.7906976744186047E-3</v>
      </c>
      <c r="Q59" s="14">
        <f ca="1">Q12*($D$16)</f>
        <v>1.2372093023255814E-3</v>
      </c>
      <c r="R59" s="14">
        <f ca="1">R12*($E$16)</f>
        <v>5.1162790697674418E-5</v>
      </c>
      <c r="S59" s="14">
        <f ca="1">S12*($F$16)</f>
        <v>1.3953488372093023E-3</v>
      </c>
      <c r="T59" s="14">
        <f ca="1">T12*($G$16)</f>
        <v>0</v>
      </c>
      <c r="U59" s="14">
        <f ca="1">U12*($H$16)</f>
        <v>6.7720930232558138E-3</v>
      </c>
      <c r="V59" s="14">
        <f ca="1">V12*($I$16)</f>
        <v>1.0418604651162792E-3</v>
      </c>
      <c r="W59" s="14">
        <f ca="1">W12*($J$16)</f>
        <v>6.5116279069767438E-4</v>
      </c>
      <c r="X59" s="14">
        <f ca="1">X12*($K$16)</f>
        <v>6.41860465116279E-4</v>
      </c>
      <c r="Y59" s="14">
        <f ca="1">Y12*($L$16)</f>
        <v>9.3023255813953486E-6</v>
      </c>
      <c r="Z59" s="14">
        <f ca="1">Z12*($M$16)</f>
        <v>6.5116279069767438E-4</v>
      </c>
      <c r="AA59" s="14">
        <f ca="1">AA12*($N$16)</f>
        <v>0</v>
      </c>
      <c r="AB59" s="19">
        <f t="shared" ca="1" si="4"/>
        <v>3.748372093023257E-2</v>
      </c>
      <c r="AE59" s="40" t="s">
        <v>13</v>
      </c>
    </row>
    <row r="60" spans="1:31" ht="30.75" x14ac:dyDescent="0.55000000000000004">
      <c r="A60" s="23" t="s">
        <v>47</v>
      </c>
      <c r="B60" s="14">
        <f ca="1">B12*($P$16)</f>
        <v>0</v>
      </c>
      <c r="C60" s="14">
        <f ca="1">C12*($Q$16)</f>
        <v>1.3255813953488372E-3</v>
      </c>
      <c r="D60" s="14">
        <f ca="1">D12*($R$16)</f>
        <v>6.5116279069767438E-4</v>
      </c>
      <c r="E60" s="14">
        <f ca="1">E12*($S$16)</f>
        <v>2.5999999999999999E-3</v>
      </c>
      <c r="F60" s="14">
        <f ca="1">F12*($T$16)</f>
        <v>5.316279069767442E-3</v>
      </c>
      <c r="G60" s="14">
        <f ca="1">G12*($U$16)</f>
        <v>3.1720930232558139E-3</v>
      </c>
      <c r="H60" s="14">
        <f ca="1">H12*($V$16)</f>
        <v>4.6511627906976747E-4</v>
      </c>
      <c r="I60" s="14">
        <f ca="1">I12*($W$16)</f>
        <v>2.8372093023255814E-4</v>
      </c>
      <c r="J60" s="14">
        <f ca="1">J12*($X$16)</f>
        <v>2.9302325581395351E-3</v>
      </c>
      <c r="K60" s="14">
        <f ca="1">K12*($Y$16)</f>
        <v>1.5813953488372093E-4</v>
      </c>
      <c r="L60" s="14">
        <f ca="1">L12*($Z$16)</f>
        <v>0</v>
      </c>
      <c r="M60" s="14">
        <f ca="1">M12*($AA$16)</f>
        <v>1.8604651162790697E-4</v>
      </c>
      <c r="N60" s="14">
        <f ca="1">N12*($B$16)</f>
        <v>1.0046511627906977E-3</v>
      </c>
      <c r="O60" s="14">
        <f ca="1">O12*($C$16)</f>
        <v>2.4930232558139538E-3</v>
      </c>
      <c r="P60" s="14">
        <f ca="1">P12*($D$16)</f>
        <v>4.8837209302325579E-3</v>
      </c>
      <c r="Q60" s="14">
        <f ca="1">Q12*($E$16)</f>
        <v>9.7209302325581388E-4</v>
      </c>
      <c r="R60" s="14">
        <f ca="1">R12*($F$16)</f>
        <v>2.3255813953488371E-5</v>
      </c>
      <c r="S60" s="14">
        <f ca="1">S12*($G$16)</f>
        <v>0</v>
      </c>
      <c r="T60" s="14">
        <f ca="1">T12*($H$16)</f>
        <v>4.6883720930232554E-3</v>
      </c>
      <c r="U60" s="14">
        <f ca="1">U12*($I$16)</f>
        <v>3.3860465116279069E-3</v>
      </c>
      <c r="V60" s="14">
        <f ca="1">V12*($J$16)</f>
        <v>1.8232558139534883E-3</v>
      </c>
      <c r="W60" s="14">
        <f ca="1">W12*($K$16)</f>
        <v>2.7906976744186045E-4</v>
      </c>
      <c r="X60" s="14">
        <f ca="1">X12*($L$16)</f>
        <v>2.1395348837209303E-4</v>
      </c>
      <c r="Y60" s="14">
        <f ca="1">Y12*($M$16)</f>
        <v>3.2558139534883724E-5</v>
      </c>
      <c r="Z60" s="14">
        <f ca="1">Z12*($N$16)</f>
        <v>0</v>
      </c>
      <c r="AA60" s="14">
        <f ca="1">AA12*($O$16)</f>
        <v>2.3255813953488371E-5</v>
      </c>
      <c r="AB60" s="39">
        <f t="shared" ca="1" si="4"/>
        <v>3.6911627906976746E-2</v>
      </c>
      <c r="AC60" s="2"/>
      <c r="AD60" s="2"/>
      <c r="AE60" s="42" t="s">
        <v>24</v>
      </c>
    </row>
    <row r="61" spans="1:31" ht="30.75" x14ac:dyDescent="0.55000000000000004">
      <c r="A61" s="23" t="s">
        <v>48</v>
      </c>
      <c r="B61" s="14">
        <f ca="1">B12*($Q$16)</f>
        <v>7.246511627906977E-3</v>
      </c>
      <c r="C61" s="14">
        <f ca="1">C12*($R$16)</f>
        <v>3.4883720930232559E-4</v>
      </c>
      <c r="D61" s="14">
        <f ca="1">D12*($S$16)</f>
        <v>1.6930232558139535E-3</v>
      </c>
      <c r="E61" s="14">
        <f ca="1">E12*($T$16)</f>
        <v>1.7999999999999997E-3</v>
      </c>
      <c r="F61" s="14">
        <f ca="1">F12*($U$16)</f>
        <v>1.8311627906976748E-2</v>
      </c>
      <c r="G61" s="14">
        <f ca="1">G12*($V$16)</f>
        <v>5.116279069767441E-4</v>
      </c>
      <c r="H61" s="14">
        <f ca="1">H12*($W$16)</f>
        <v>9.3023255813953483E-5</v>
      </c>
      <c r="I61" s="14">
        <f ca="1">I12*($X$16)</f>
        <v>2.5534883720930231E-3</v>
      </c>
      <c r="J61" s="14">
        <f ca="1">J12*($Y$16)</f>
        <v>5.534883720930233E-3</v>
      </c>
      <c r="K61" s="14">
        <f ca="1">K12*($Z$16)</f>
        <v>0</v>
      </c>
      <c r="L61" s="14">
        <f ca="1">L12*($AA$16)</f>
        <v>3.7209302325581394E-5</v>
      </c>
      <c r="M61" s="14">
        <f ca="1">M12*($B$16)</f>
        <v>1.6744186046511629E-3</v>
      </c>
      <c r="N61" s="14">
        <f ca="1">N12*($C$16)</f>
        <v>8.9302325581395352E-4</v>
      </c>
      <c r="O61" s="14">
        <f ca="1">O12*($D$16)</f>
        <v>4.3627906976744192E-3</v>
      </c>
      <c r="P61" s="14">
        <f ca="1">P12*($E$16)</f>
        <v>3.8372093023255811E-3</v>
      </c>
      <c r="Q61" s="14">
        <f ca="1">Q12*($F$16)</f>
        <v>4.4186046511627907E-4</v>
      </c>
      <c r="R61" s="14">
        <f ca="1">R12*($G$16)</f>
        <v>0</v>
      </c>
      <c r="S61" s="14">
        <f ca="1">S12*($H$16)</f>
        <v>4.4651162790697672E-3</v>
      </c>
      <c r="T61" s="14">
        <f ca="1">T12*($I$16)</f>
        <v>2.3441860465116277E-3</v>
      </c>
      <c r="U61" s="14">
        <f ca="1">U12*($J$16)</f>
        <v>5.9255813953488371E-3</v>
      </c>
      <c r="V61" s="14">
        <f ca="1">V12*($K$16)</f>
        <v>7.8139534883720928E-4</v>
      </c>
      <c r="W61" s="14">
        <f ca="1">W12*($L$16)</f>
        <v>9.3023255813953483E-5</v>
      </c>
      <c r="X61" s="14">
        <f ca="1">X12*($M$16)</f>
        <v>7.4883720930232561E-4</v>
      </c>
      <c r="Y61" s="14">
        <f ca="1">Y12*($N$16)</f>
        <v>0</v>
      </c>
      <c r="Z61" s="14">
        <f ca="1">Z12*($O$16)</f>
        <v>4.6511627906976747E-4</v>
      </c>
      <c r="AA61" s="14">
        <f ca="1">AA12*($P$16)</f>
        <v>0</v>
      </c>
      <c r="AB61" s="36">
        <f t="shared" ca="1" si="4"/>
        <v>6.4162790697674429E-2</v>
      </c>
      <c r="AC61" s="37"/>
      <c r="AD61" s="37"/>
      <c r="AE61" s="41" t="s">
        <v>9</v>
      </c>
    </row>
    <row r="62" spans="1:31" ht="30.75" x14ac:dyDescent="0.55000000000000004">
      <c r="A62" s="23" t="s">
        <v>49</v>
      </c>
      <c r="B62" s="14">
        <f ca="1">B12*($R$16)</f>
        <v>1.9069767441860467E-3</v>
      </c>
      <c r="C62" s="14">
        <f ca="1">C12*($S$16)</f>
        <v>9.0697674418604643E-4</v>
      </c>
      <c r="D62" s="14">
        <f ca="1">D12*($T$16)</f>
        <v>1.1720930232558139E-3</v>
      </c>
      <c r="E62" s="14">
        <f ca="1">E12*($U$16)</f>
        <v>6.1999999999999998E-3</v>
      </c>
      <c r="F62" s="14">
        <f ca="1">F12*($V$16)</f>
        <v>2.9534883720930233E-3</v>
      </c>
      <c r="G62" s="14">
        <f ca="1">G12*($W$16)</f>
        <v>1.0232558139534884E-4</v>
      </c>
      <c r="H62" s="14">
        <f ca="1">H12*($X$16)</f>
        <v>8.3720930232558145E-4</v>
      </c>
      <c r="I62" s="14">
        <f ca="1">I12*($Y$16)</f>
        <v>4.8232558139534882E-3</v>
      </c>
      <c r="J62" s="14">
        <f ca="1">J12*($Z$16)</f>
        <v>0</v>
      </c>
      <c r="K62" s="14">
        <f ca="1">K12*($AA$16)</f>
        <v>9.3023255813953486E-6</v>
      </c>
      <c r="L62" s="14">
        <f ca="1">L12*($B$16)</f>
        <v>3.3488372093023257E-4</v>
      </c>
      <c r="M62" s="14">
        <f ca="1">M12*($C$16)</f>
        <v>1.4883720930232557E-3</v>
      </c>
      <c r="N62" s="14">
        <f ca="1">N12*($D$16)</f>
        <v>1.5627906976744186E-3</v>
      </c>
      <c r="O62" s="14">
        <f ca="1">O12*($E$16)</f>
        <v>3.4279069767441861E-3</v>
      </c>
      <c r="P62" s="14">
        <f ca="1">P12*($F$16)</f>
        <v>1.7441860465116279E-3</v>
      </c>
      <c r="Q62" s="14">
        <f ca="1">Q12*($G$16)</f>
        <v>0</v>
      </c>
      <c r="R62" s="14">
        <f ca="1">R12*($H$16)</f>
        <v>7.4418604651162789E-5</v>
      </c>
      <c r="S62" s="14">
        <f ca="1">S12*($I$16)</f>
        <v>2.2325581395348836E-3</v>
      </c>
      <c r="T62" s="14">
        <f ca="1">T12*($J$16)</f>
        <v>4.1023255813953489E-3</v>
      </c>
      <c r="U62" s="14">
        <f ca="1">U12*($K$16)</f>
        <v>2.5395348837209302E-3</v>
      </c>
      <c r="V62" s="14">
        <f ca="1">V12*($L$16)</f>
        <v>2.604651162790698E-4</v>
      </c>
      <c r="W62" s="14">
        <f ca="1">W12*($M$16)</f>
        <v>3.2558139534883719E-4</v>
      </c>
      <c r="X62" s="14">
        <f ca="1">X12*($N$16)</f>
        <v>0</v>
      </c>
      <c r="Y62" s="14">
        <f ca="1">Y12*($O$16)</f>
        <v>2.3255813953488371E-5</v>
      </c>
      <c r="Z62" s="14">
        <f ca="1">Z12*($P$16)</f>
        <v>0</v>
      </c>
      <c r="AA62" s="14">
        <f ca="1">AA12*($Q$16)</f>
        <v>8.8372093023255819E-5</v>
      </c>
      <c r="AB62" s="19">
        <f t="shared" ca="1" si="4"/>
        <v>3.7116279069767451E-2</v>
      </c>
      <c r="AE62" s="40" t="s">
        <v>18</v>
      </c>
    </row>
    <row r="63" spans="1:31" ht="30.75" x14ac:dyDescent="0.55000000000000004">
      <c r="A63" s="23" t="s">
        <v>50</v>
      </c>
      <c r="B63" s="14">
        <f ca="1">B12*($S$16)</f>
        <v>4.9581395348837209E-3</v>
      </c>
      <c r="C63" s="14">
        <f ca="1">C12*($T$16)</f>
        <v>6.2790697674418598E-4</v>
      </c>
      <c r="D63" s="14">
        <f ca="1">D12*($U$16)</f>
        <v>4.037209302325582E-3</v>
      </c>
      <c r="E63" s="14">
        <f ca="1">E12*($V$16)</f>
        <v>9.999999999999998E-4</v>
      </c>
      <c r="F63" s="14">
        <f ca="1">F12*($W$16)</f>
        <v>5.9069767441860468E-4</v>
      </c>
      <c r="G63" s="14">
        <f ca="1">G12*($X$16)</f>
        <v>9.2093023255813945E-4</v>
      </c>
      <c r="H63" s="14">
        <f ca="1">H12*($Y$16)</f>
        <v>1.5813953488372093E-3</v>
      </c>
      <c r="I63" s="14">
        <f ca="1">I12*($Z$16)</f>
        <v>0</v>
      </c>
      <c r="J63" s="14">
        <f ca="1">J12*($AA$16)</f>
        <v>3.2558139534883724E-4</v>
      </c>
      <c r="K63" s="14">
        <f ca="1">K12*($B$16)</f>
        <v>8.3720930232558143E-5</v>
      </c>
      <c r="L63" s="14">
        <f ca="1">L12*($C$16)</f>
        <v>2.9767441860465116E-4</v>
      </c>
      <c r="M63" s="14">
        <f ca="1">M12*($D$16)</f>
        <v>2.6046511627906975E-3</v>
      </c>
      <c r="N63" s="14">
        <f ca="1">N12*($E$16)</f>
        <v>1.2279069767441861E-3</v>
      </c>
      <c r="O63" s="14">
        <f ca="1">O12*($F$16)</f>
        <v>1.5581395348837209E-3</v>
      </c>
      <c r="P63" s="14">
        <f ca="1">P12*($G$16)</f>
        <v>0</v>
      </c>
      <c r="Q63" s="14">
        <f ca="1">Q12*($H$16)</f>
        <v>1.4139534883720929E-3</v>
      </c>
      <c r="R63" s="14">
        <f ca="1">R12*($I$16)</f>
        <v>3.7209302325581394E-5</v>
      </c>
      <c r="S63" s="14">
        <f ca="1">S12*($J$16)</f>
        <v>3.9069767441860465E-3</v>
      </c>
      <c r="T63" s="14">
        <f ca="1">T12*($K$16)</f>
        <v>1.758139534883721E-3</v>
      </c>
      <c r="U63" s="14">
        <f ca="1">U12*($L$16)</f>
        <v>8.4651162790697673E-4</v>
      </c>
      <c r="V63" s="14">
        <f ca="1">V12*($M$16)</f>
        <v>9.1162790697674417E-4</v>
      </c>
      <c r="W63" s="14">
        <f ca="1">W12*($N$16)</f>
        <v>0</v>
      </c>
      <c r="X63" s="14">
        <f ca="1">X12*($O$16)</f>
        <v>5.348837209302325E-4</v>
      </c>
      <c r="Y63" s="14">
        <f ca="1">Y12*($P$16)</f>
        <v>0</v>
      </c>
      <c r="Z63" s="14">
        <f ca="1">Z12*($Q$16)</f>
        <v>1.7674418604651163E-3</v>
      </c>
      <c r="AA63" s="14">
        <f ca="1">AA12*($R$16)</f>
        <v>2.3255813953488371E-5</v>
      </c>
      <c r="AB63" s="39">
        <f t="shared" ca="1" si="4"/>
        <v>3.1013953488372093E-2</v>
      </c>
      <c r="AC63" s="2"/>
      <c r="AD63" s="2"/>
      <c r="AE63" s="42" t="s">
        <v>25</v>
      </c>
    </row>
    <row r="64" spans="1:31" ht="30.75" x14ac:dyDescent="0.55000000000000004">
      <c r="A64" s="23" t="s">
        <v>51</v>
      </c>
      <c r="B64" s="14">
        <f ca="1">B12*($T$16)</f>
        <v>3.4325581395348837E-3</v>
      </c>
      <c r="C64" s="14">
        <f ca="1">C12*($U$16)</f>
        <v>2.1627906976744186E-3</v>
      </c>
      <c r="D64" s="14">
        <f ca="1">D12*($V$16)</f>
        <v>6.5116279069767438E-4</v>
      </c>
      <c r="E64" s="14">
        <f ca="1">E12*($W$16)</f>
        <v>1.9999999999999998E-4</v>
      </c>
      <c r="F64" s="14">
        <f ca="1">F12*($X$16)</f>
        <v>5.316279069767442E-3</v>
      </c>
      <c r="G64" s="14">
        <f ca="1">G12*($Y$16)</f>
        <v>1.73953488372093E-3</v>
      </c>
      <c r="H64" s="14">
        <f ca="1">H12*($Z$16)</f>
        <v>0</v>
      </c>
      <c r="I64" s="14">
        <f ca="1">I12*($AA$16)</f>
        <v>2.8372093023255814E-4</v>
      </c>
      <c r="J64" s="14">
        <f ca="1">J12*($B$16)</f>
        <v>2.9302325581395351E-3</v>
      </c>
      <c r="K64" s="14">
        <f ca="1">K12*($C$16)</f>
        <v>7.4418604651162789E-5</v>
      </c>
      <c r="L64" s="14">
        <f ca="1">L12*($D$16)</f>
        <v>5.2093023255813959E-4</v>
      </c>
      <c r="M64" s="14">
        <f ca="1">M12*($E$16)</f>
        <v>2.0465116279069768E-3</v>
      </c>
      <c r="N64" s="14">
        <f ca="1">N12*($F$16)</f>
        <v>5.581395348837209E-4</v>
      </c>
      <c r="O64" s="14">
        <f ca="1">O12*($G$16)</f>
        <v>0</v>
      </c>
      <c r="P64" s="14">
        <f ca="1">P12*($H$16)</f>
        <v>5.5813953488372094E-3</v>
      </c>
      <c r="Q64" s="14">
        <f ca="1">Q12*($I$16)</f>
        <v>7.0697674418604645E-4</v>
      </c>
      <c r="R64" s="14">
        <f ca="1">R12*($J$16)</f>
        <v>6.5116279069767449E-5</v>
      </c>
      <c r="S64" s="14">
        <f ca="1">S12*($K$16)</f>
        <v>1.6744186046511627E-3</v>
      </c>
      <c r="T64" s="14">
        <f ca="1">T12*($L$16)</f>
        <v>5.8604651162790693E-4</v>
      </c>
      <c r="U64" s="14">
        <f ca="1">U12*($M$16)</f>
        <v>2.9627906976744185E-3</v>
      </c>
      <c r="V64" s="14">
        <f ca="1">V12*($N$16)</f>
        <v>0</v>
      </c>
      <c r="W64" s="14">
        <f ca="1">W12*($O$16)</f>
        <v>2.3255813953488373E-4</v>
      </c>
      <c r="X64" s="14">
        <f ca="1">X12*($P$16)</f>
        <v>0</v>
      </c>
      <c r="Y64" s="14">
        <f ca="1">Y12*($Q$16)</f>
        <v>8.8372093023255819E-5</v>
      </c>
      <c r="Z64" s="14">
        <f ca="1">Z12*($R$16)</f>
        <v>4.6511627906976747E-4</v>
      </c>
      <c r="AA64" s="14">
        <f ca="1">AA12*($S$16)</f>
        <v>6.0465116279069765E-5</v>
      </c>
      <c r="AB64" s="39">
        <f t="shared" ca="1" si="4"/>
        <v>3.233953488372094E-2</v>
      </c>
      <c r="AC64" s="2"/>
      <c r="AD64" s="2"/>
      <c r="AE64" s="42" t="s">
        <v>2</v>
      </c>
    </row>
    <row r="65" spans="1:31" ht="30.75" x14ac:dyDescent="0.55000000000000004">
      <c r="A65" s="23" t="s">
        <v>52</v>
      </c>
      <c r="B65" s="14">
        <f ca="1">B12*($U$16)</f>
        <v>1.1823255813953489E-2</v>
      </c>
      <c r="C65" s="14">
        <f ca="1">C12*($V$16)</f>
        <v>3.4883720930232559E-4</v>
      </c>
      <c r="D65" s="14">
        <f ca="1">D12*($W$16)</f>
        <v>1.302325581395349E-4</v>
      </c>
      <c r="E65" s="14">
        <f ca="1">E12*($X$16)</f>
        <v>1.7999999999999997E-3</v>
      </c>
      <c r="F65" s="14">
        <f ca="1">F12*($Y$16)</f>
        <v>1.0041860465116279E-2</v>
      </c>
      <c r="G65" s="14">
        <f ca="1">G12*($Z$16)</f>
        <v>0</v>
      </c>
      <c r="H65" s="14">
        <f ca="1">H12*($AA$16)</f>
        <v>9.3023255813953483E-5</v>
      </c>
      <c r="I65" s="14">
        <f ca="1">I12*($B$16)</f>
        <v>2.5534883720930231E-3</v>
      </c>
      <c r="J65" s="14">
        <f ca="1">J12*($C$16)</f>
        <v>2.604651162790698E-3</v>
      </c>
      <c r="K65" s="14">
        <f ca="1">K12*($D$16)</f>
        <v>1.302325581395349E-4</v>
      </c>
      <c r="L65" s="14">
        <f ca="1">L12*($E$16)</f>
        <v>4.0930232558139535E-4</v>
      </c>
      <c r="M65" s="14">
        <f ca="1">M12*($F$16)</f>
        <v>9.3023255813953494E-4</v>
      </c>
      <c r="N65" s="14">
        <f ca="1">N12*($G$16)</f>
        <v>0</v>
      </c>
      <c r="O65" s="14">
        <f ca="1">O12*($H$16)</f>
        <v>4.9860465116279076E-3</v>
      </c>
      <c r="P65" s="14">
        <f ca="1">P12*($I$16)</f>
        <v>2.7906976744186047E-3</v>
      </c>
      <c r="Q65" s="14">
        <f ca="1">Q12*($J$16)</f>
        <v>1.2372093023255814E-3</v>
      </c>
      <c r="R65" s="14">
        <f ca="1">R12*($K$16)</f>
        <v>2.7906976744186048E-5</v>
      </c>
      <c r="S65" s="14">
        <f ca="1">S12*($L$16)</f>
        <v>5.581395348837209E-4</v>
      </c>
      <c r="T65" s="14">
        <f ca="1">T12*($M$16)</f>
        <v>2.0511627906976745E-3</v>
      </c>
      <c r="U65" s="14">
        <f ca="1">U12*($N$16)</f>
        <v>0</v>
      </c>
      <c r="V65" s="14">
        <f ca="1">V12*($O$16)</f>
        <v>6.5116279069767438E-4</v>
      </c>
      <c r="W65" s="14">
        <f ca="1">W12*($P$16)</f>
        <v>0</v>
      </c>
      <c r="X65" s="14">
        <f ca="1">X12*($Q$16)</f>
        <v>2.0325581395348835E-3</v>
      </c>
      <c r="Y65" s="14">
        <f ca="1">Y12*($R$16)</f>
        <v>2.3255813953488371E-5</v>
      </c>
      <c r="Z65" s="14">
        <f ca="1">Z12*($S$16)</f>
        <v>1.2093023255813954E-3</v>
      </c>
      <c r="AA65" s="14">
        <f ca="1">AA12*($T$16)</f>
        <v>4.1860465116279071E-5</v>
      </c>
      <c r="AB65" s="39">
        <f t="shared" ca="1" si="4"/>
        <v>4.6474418604651166E-2</v>
      </c>
      <c r="AC65" s="2"/>
      <c r="AD65" s="2"/>
      <c r="AE65" s="42" t="s">
        <v>11</v>
      </c>
    </row>
    <row r="66" spans="1:31" ht="30.75" x14ac:dyDescent="0.55000000000000004">
      <c r="A66" s="23" t="s">
        <v>53</v>
      </c>
      <c r="B66" s="14">
        <f ca="1">B12*($V$16)</f>
        <v>1.9069767441860467E-3</v>
      </c>
      <c r="C66" s="14">
        <f ca="1">C12*($W$16)</f>
        <v>6.9767441860465112E-5</v>
      </c>
      <c r="D66" s="14">
        <f ca="1">D12*($X$16)</f>
        <v>1.1720930232558139E-3</v>
      </c>
      <c r="E66" s="14">
        <f ca="1">E12*($Y$16)</f>
        <v>3.3999999999999998E-3</v>
      </c>
      <c r="F66" s="14">
        <f ca="1">F12*($Z$16)</f>
        <v>0</v>
      </c>
      <c r="G66" s="14">
        <f ca="1">G12*($AA$16)</f>
        <v>1.0232558139534884E-4</v>
      </c>
      <c r="H66" s="14">
        <f ca="1">H12*($B$16)</f>
        <v>8.3720930232558145E-4</v>
      </c>
      <c r="I66" s="14">
        <f ca="1">I12*($C$16)</f>
        <v>2.2697674418604651E-3</v>
      </c>
      <c r="J66" s="14">
        <f ca="1">J12*($D$16)</f>
        <v>4.5581395348837216E-3</v>
      </c>
      <c r="K66" s="14">
        <f ca="1">K12*($E$16)</f>
        <v>1.0232558139534884E-4</v>
      </c>
      <c r="L66" s="14">
        <f ca="1">L12*($F$16)</f>
        <v>1.8604651162790697E-4</v>
      </c>
      <c r="M66" s="14">
        <f ca="1">M12*($G$16)</f>
        <v>0</v>
      </c>
      <c r="N66" s="14">
        <f ca="1">N12*($H$16)</f>
        <v>1.786046511627907E-3</v>
      </c>
      <c r="O66" s="14">
        <f ca="1">O12*($I$16)</f>
        <v>2.4930232558139538E-3</v>
      </c>
      <c r="P66" s="14">
        <f ca="1">P12*($J$16)</f>
        <v>4.8837209302325579E-3</v>
      </c>
      <c r="Q66" s="14">
        <f ca="1">Q12*($K$16)</f>
        <v>5.3023255813953486E-4</v>
      </c>
      <c r="R66" s="14">
        <f ca="1">R12*($L$16)</f>
        <v>9.3023255813953486E-6</v>
      </c>
      <c r="S66" s="14">
        <f ca="1">S12*($M$16)</f>
        <v>1.9534883720930232E-3</v>
      </c>
      <c r="T66" s="14">
        <f ca="1">T12*($N$16)</f>
        <v>0</v>
      </c>
      <c r="U66" s="14">
        <f ca="1">U12*($O$16)</f>
        <v>2.1162790697674418E-3</v>
      </c>
      <c r="V66" s="14">
        <f ca="1">V12*($P$16)</f>
        <v>0</v>
      </c>
      <c r="W66" s="14">
        <f ca="1">W12*($Q$16)</f>
        <v>8.8372093023255814E-4</v>
      </c>
      <c r="X66" s="14">
        <f ca="1">X12*($R$16)</f>
        <v>5.348837209302325E-4</v>
      </c>
      <c r="Y66" s="14">
        <f ca="1">Y12*($S$16)</f>
        <v>6.0465116279069765E-5</v>
      </c>
      <c r="Z66" s="14">
        <f ca="1">Z12*($T$16)</f>
        <v>8.3720930232558145E-4</v>
      </c>
      <c r="AA66" s="14">
        <f ca="1">AA12*($U$16)</f>
        <v>1.4418604651162791E-4</v>
      </c>
      <c r="AB66" s="19">
        <f t="shared" ca="1" si="4"/>
        <v>3.0837209302325582E-2</v>
      </c>
      <c r="AE66" s="40" t="s">
        <v>22</v>
      </c>
    </row>
    <row r="67" spans="1:31" ht="30.75" x14ac:dyDescent="0.55000000000000004">
      <c r="A67" s="23" t="s">
        <v>54</v>
      </c>
      <c r="B67" s="14">
        <f ca="1">B12*($W$16)</f>
        <v>3.8139534883720931E-4</v>
      </c>
      <c r="C67" s="14">
        <f ca="1">C12*($X$16)</f>
        <v>6.2790697674418598E-4</v>
      </c>
      <c r="D67" s="14">
        <f ca="1">D12*($Y$16)</f>
        <v>2.213953488372093E-3</v>
      </c>
      <c r="E67" s="14">
        <f ca="1">E12*($Z$16)</f>
        <v>0</v>
      </c>
      <c r="F67" s="14">
        <f ca="1">F12*($AA$16)</f>
        <v>5.9069767441860468E-4</v>
      </c>
      <c r="G67" s="14">
        <f ca="1">G12*($B$16)</f>
        <v>9.2093023255813945E-4</v>
      </c>
      <c r="H67" s="14">
        <f ca="1">H12*($C$16)</f>
        <v>7.4418604651162786E-4</v>
      </c>
      <c r="I67" s="14">
        <f ca="1">I12*($D$16)</f>
        <v>3.9720930232558134E-3</v>
      </c>
      <c r="J67" s="14">
        <f ca="1">J12*($E$16)</f>
        <v>3.5813953488372098E-3</v>
      </c>
      <c r="K67" s="14">
        <f ca="1">K12*($F$16)</f>
        <v>4.6511627906976741E-5</v>
      </c>
      <c r="L67" s="14">
        <f ca="1">L12*($G$16)</f>
        <v>0</v>
      </c>
      <c r="M67" s="14">
        <f ca="1">M12*($H$16)</f>
        <v>2.9767441860465114E-3</v>
      </c>
      <c r="N67" s="14">
        <f ca="1">N12*($I$16)</f>
        <v>8.9302325581395352E-4</v>
      </c>
      <c r="O67" s="14">
        <f ca="1">O12*($J$16)</f>
        <v>4.3627906976744192E-3</v>
      </c>
      <c r="P67" s="14">
        <f ca="1">P12*($K$16)</f>
        <v>2.0930232558139532E-3</v>
      </c>
      <c r="Q67" s="14">
        <f ca="1">Q12*($L$16)</f>
        <v>1.7674418604651161E-4</v>
      </c>
      <c r="R67" s="14">
        <f ca="1">R12*($M$16)</f>
        <v>3.2558139534883724E-5</v>
      </c>
      <c r="S67" s="14">
        <f ca="1">S12*($N$16)</f>
        <v>0</v>
      </c>
      <c r="T67" s="14">
        <f ca="1">T12*($O$16)</f>
        <v>1.4651162790697673E-3</v>
      </c>
      <c r="U67" s="14">
        <f ca="1">U12*($P$16)</f>
        <v>0</v>
      </c>
      <c r="V67" s="14">
        <f ca="1">V12*($Q$16)</f>
        <v>2.4744186046511628E-3</v>
      </c>
      <c r="W67" s="14">
        <f ca="1">W12*($R$16)</f>
        <v>2.3255813953488373E-4</v>
      </c>
      <c r="X67" s="14">
        <f ca="1">X12*($S$16)</f>
        <v>1.3906976744186047E-3</v>
      </c>
      <c r="Y67" s="14">
        <f ca="1">Y12*($T$16)</f>
        <v>4.1860465116279071E-5</v>
      </c>
      <c r="Z67" s="14">
        <f ca="1">Z12*($U$16)</f>
        <v>2.8837209302325583E-3</v>
      </c>
      <c r="AA67" s="14">
        <f ca="1">AA12*($V$16)</f>
        <v>2.3255813953488371E-5</v>
      </c>
      <c r="AB67" s="19">
        <f t="shared" ca="1" si="4"/>
        <v>3.2125581395348837E-2</v>
      </c>
      <c r="AE67" s="40" t="s">
        <v>6</v>
      </c>
    </row>
    <row r="68" spans="1:31" ht="30.75" x14ac:dyDescent="0.55000000000000004">
      <c r="A68" s="23" t="s">
        <v>55</v>
      </c>
      <c r="B68" s="14">
        <f ca="1">B12*($X$16)</f>
        <v>3.4325581395348837E-3</v>
      </c>
      <c r="C68" s="14">
        <f ca="1">C12*($Y$16)</f>
        <v>1.186046511627907E-3</v>
      </c>
      <c r="D68" s="14">
        <f ca="1">D12*($Z$16)</f>
        <v>0</v>
      </c>
      <c r="E68" s="14">
        <f ca="1">E12*($AA$16)</f>
        <v>1.9999999999999998E-4</v>
      </c>
      <c r="F68" s="14">
        <f ca="1">F12*($B$16)</f>
        <v>5.316279069767442E-3</v>
      </c>
      <c r="G68" s="14">
        <f ca="1">G12*($C$16)</f>
        <v>8.1860465116279069E-4</v>
      </c>
      <c r="H68" s="14">
        <f ca="1">H12*($D$16)</f>
        <v>1.3023255813953488E-3</v>
      </c>
      <c r="I68" s="14">
        <f ca="1">I12*($E$16)</f>
        <v>3.1209302325581395E-3</v>
      </c>
      <c r="J68" s="14">
        <f ca="1">J12*($F$16)</f>
        <v>1.6279069767441861E-3</v>
      </c>
      <c r="K68" s="14">
        <f ca="1">K12*($G$16)</f>
        <v>0</v>
      </c>
      <c r="L68" s="14">
        <f ca="1">L12*($H$16)</f>
        <v>5.9534883720930231E-4</v>
      </c>
      <c r="M68" s="14">
        <f ca="1">M12*($I$16)</f>
        <v>1.4883720930232557E-3</v>
      </c>
      <c r="N68" s="14">
        <f ca="1">N12*($J$16)</f>
        <v>1.5627906976744186E-3</v>
      </c>
      <c r="O68" s="14">
        <f ca="1">O12*($K$16)</f>
        <v>1.8697674418604651E-3</v>
      </c>
      <c r="P68" s="14">
        <f ca="1">P12*($L$16)</f>
        <v>6.9767441860465117E-4</v>
      </c>
      <c r="Q68" s="14">
        <f ca="1">Q12*($M$16)</f>
        <v>6.1860465116279071E-4</v>
      </c>
      <c r="R68" s="14">
        <f ca="1">R12*($N$16)</f>
        <v>0</v>
      </c>
      <c r="S68" s="14">
        <f ca="1">S12*($O$16)</f>
        <v>1.3953488372093023E-3</v>
      </c>
      <c r="T68" s="14">
        <f ca="1">T12*($P$16)</f>
        <v>0</v>
      </c>
      <c r="U68" s="14">
        <f ca="1">U12*($Q$16)</f>
        <v>8.0418604651162785E-3</v>
      </c>
      <c r="V68" s="14">
        <f ca="1">V12*($R$16)</f>
        <v>6.5116279069767438E-4</v>
      </c>
      <c r="W68" s="14">
        <f ca="1">W12*($S$16)</f>
        <v>6.0465116279069769E-4</v>
      </c>
      <c r="X68" s="14">
        <f ca="1">X12*($T$16)</f>
        <v>9.6279069767441861E-4</v>
      </c>
      <c r="Y68" s="14">
        <f ca="1">Y12*($U$16)</f>
        <v>1.4418604651162791E-4</v>
      </c>
      <c r="Z68" s="14">
        <f ca="1">Z12*($V$16)</f>
        <v>4.6511627906976747E-4</v>
      </c>
      <c r="AA68" s="14">
        <f ca="1">AA12*($W$16)</f>
        <v>4.6511627906976743E-6</v>
      </c>
      <c r="AB68" s="19">
        <f t="shared" ca="1" si="4"/>
        <v>3.6106976744186045E-2</v>
      </c>
      <c r="AE68" s="40" t="s">
        <v>8</v>
      </c>
    </row>
    <row r="69" spans="1:31" ht="30.75" x14ac:dyDescent="0.55000000000000004">
      <c r="A69" s="23" t="s">
        <v>56</v>
      </c>
      <c r="B69" s="14">
        <f ca="1">B12*($Y$16)</f>
        <v>6.4837209302325586E-3</v>
      </c>
      <c r="C69" s="14">
        <f ca="1">C12*($Z$16)</f>
        <v>0</v>
      </c>
      <c r="D69" s="14">
        <f ca="1">D12*($AA$16)</f>
        <v>1.302325581395349E-4</v>
      </c>
      <c r="E69" s="14">
        <f ca="1">E12*($B$16)</f>
        <v>1.7999999999999997E-3</v>
      </c>
      <c r="F69" s="14">
        <f ca="1">F12*($C$16)</f>
        <v>4.7255813953488374E-3</v>
      </c>
      <c r="G69" s="14">
        <f ca="1">G12*($D$16)</f>
        <v>1.4325581395348837E-3</v>
      </c>
      <c r="H69" s="14">
        <f ca="1">H12*($E$16)</f>
        <v>1.0232558139534884E-3</v>
      </c>
      <c r="I69" s="14">
        <f ca="1">I12*($F$16)</f>
        <v>1.4186046511627907E-3</v>
      </c>
      <c r="J69" s="14">
        <f ca="1">J12*($G$16)</f>
        <v>0</v>
      </c>
      <c r="K69" s="14">
        <f ca="1">K12*($H$16)</f>
        <v>1.4883720930232558E-4</v>
      </c>
      <c r="L69" s="14">
        <f ca="1">L12*($I$16)</f>
        <v>2.9767441860465116E-4</v>
      </c>
      <c r="M69" s="14">
        <f ca="1">M12*($J$16)</f>
        <v>2.6046511627906975E-3</v>
      </c>
      <c r="N69" s="14">
        <f ca="1">N12*($K$16)</f>
        <v>6.6976744186046514E-4</v>
      </c>
      <c r="O69" s="14">
        <f ca="1">O12*($L$16)</f>
        <v>6.2325581395348845E-4</v>
      </c>
      <c r="P69" s="14">
        <f ca="1">P12*($M$16)</f>
        <v>2.4418604651162789E-3</v>
      </c>
      <c r="Q69" s="14">
        <f ca="1">Q12*($N$16)</f>
        <v>0</v>
      </c>
      <c r="R69" s="14">
        <f ca="1">R12*($O$16)</f>
        <v>2.3255813953488371E-5</v>
      </c>
      <c r="S69" s="14">
        <f ca="1">S12*($P$16)</f>
        <v>0</v>
      </c>
      <c r="T69" s="14">
        <f ca="1">T12*($Q$16)</f>
        <v>5.5674418604651161E-3</v>
      </c>
      <c r="U69" s="14">
        <f ca="1">U12*($R$16)</f>
        <v>2.1162790697674418E-3</v>
      </c>
      <c r="V69" s="14">
        <f ca="1">V12*($S$16)</f>
        <v>1.6930232558139535E-3</v>
      </c>
      <c r="W69" s="14">
        <f ca="1">W12*($T$16)</f>
        <v>4.1860465116279073E-4</v>
      </c>
      <c r="X69" s="14">
        <f ca="1">X12*($U$16)</f>
        <v>3.3162790697674419E-3</v>
      </c>
      <c r="Y69" s="14">
        <f ca="1">Y12*($V$16)</f>
        <v>2.3255813953488371E-5</v>
      </c>
      <c r="Z69" s="14">
        <f ca="1">Z12*($W$16)</f>
        <v>9.3023255813953483E-5</v>
      </c>
      <c r="AA69" s="14">
        <f ca="1">AA12*($X$16)</f>
        <v>4.1860465116279071E-5</v>
      </c>
      <c r="AB69" s="19">
        <f t="shared" ca="1" si="4"/>
        <v>3.7093023255813949E-2</v>
      </c>
      <c r="AE69" s="40" t="s">
        <v>3</v>
      </c>
    </row>
    <row r="70" spans="1:31" ht="30.75" x14ac:dyDescent="0.55000000000000004">
      <c r="A70" s="23" t="s">
        <v>57</v>
      </c>
      <c r="B70" s="14">
        <f>B12*($ZA$16)</f>
        <v>0</v>
      </c>
      <c r="C70" s="14">
        <f ca="1">C12*($AA$16)</f>
        <v>6.9767441860465112E-5</v>
      </c>
      <c r="D70" s="14">
        <f ca="1">D12*($B$16)</f>
        <v>1.1720930232558139E-3</v>
      </c>
      <c r="E70" s="14">
        <f ca="1">E12*($C$16)</f>
        <v>1.5999999999999999E-3</v>
      </c>
      <c r="F70" s="14">
        <f ca="1">F12*($D$16)</f>
        <v>8.2697674418604657E-3</v>
      </c>
      <c r="G70" s="14">
        <f ca="1">G12*($E$16)</f>
        <v>1.1255813953488371E-3</v>
      </c>
      <c r="H70" s="14">
        <f ca="1">H12*($F$16)</f>
        <v>4.6511627906976747E-4</v>
      </c>
      <c r="I70" s="14">
        <f ca="1">I12*($G$16)</f>
        <v>0</v>
      </c>
      <c r="J70" s="14">
        <f ca="1">J12*($H$16)</f>
        <v>5.2093023255813959E-3</v>
      </c>
      <c r="K70" s="14">
        <f ca="1">K12*($I$16)</f>
        <v>7.4418604651162789E-5</v>
      </c>
      <c r="L70" s="14">
        <f ca="1">L12*($J$16)</f>
        <v>5.2093023255813959E-4</v>
      </c>
      <c r="M70" s="14">
        <f ca="1">M12*($K$16)</f>
        <v>1.1162790697674418E-3</v>
      </c>
      <c r="N70" s="14">
        <f ca="1">N12*($L$16)</f>
        <v>2.2325581395348838E-4</v>
      </c>
      <c r="O70" s="14">
        <f ca="1">O12*($M$16)</f>
        <v>2.1813953488372096E-3</v>
      </c>
      <c r="P70" s="14">
        <f ca="1">P12*($N$16)</f>
        <v>0</v>
      </c>
      <c r="Q70" s="14">
        <f ca="1">Q12*($O$16)</f>
        <v>4.4186046511627907E-4</v>
      </c>
      <c r="R70" s="14">
        <f ca="1">R12*($P$16)</f>
        <v>0</v>
      </c>
      <c r="S70" s="14">
        <f ca="1">S12*($Q$16)</f>
        <v>5.3023255813953486E-3</v>
      </c>
      <c r="T70" s="14">
        <f ca="1">T12*($R$16)</f>
        <v>1.4651162790697673E-3</v>
      </c>
      <c r="U70" s="14">
        <f ca="1">U12*($S$16)</f>
        <v>5.5023255813953483E-3</v>
      </c>
      <c r="V70" s="14">
        <f ca="1">V12*($T$16)</f>
        <v>1.1720930232558139E-3</v>
      </c>
      <c r="W70" s="14">
        <f ca="1">W12*($U$16)</f>
        <v>1.4418604651162791E-3</v>
      </c>
      <c r="X70" s="14">
        <f ca="1">X12*($V$16)</f>
        <v>5.348837209302325E-4</v>
      </c>
      <c r="Y70" s="14">
        <f ca="1">Y12*($W$16)</f>
        <v>4.6511627906976743E-6</v>
      </c>
      <c r="Z70" s="14">
        <f ca="1">Z12*($X$16)</f>
        <v>8.3720930232558145E-4</v>
      </c>
      <c r="AA70" s="14">
        <f ca="1">AA12*($Y$16)</f>
        <v>7.9069767441860466E-5</v>
      </c>
      <c r="AB70" s="19">
        <f t="shared" ca="1" si="4"/>
        <v>3.8809302325581392E-2</v>
      </c>
      <c r="AE70" s="40" t="s">
        <v>4</v>
      </c>
    </row>
    <row r="71" spans="1:31" ht="30.75" x14ac:dyDescent="0.55000000000000004">
      <c r="A71" s="23" t="s">
        <v>58</v>
      </c>
      <c r="B71" s="14">
        <f ca="1">B12*($AA$16)</f>
        <v>3.8139534883720931E-4</v>
      </c>
      <c r="C71" s="14">
        <f ca="1">C12*($B$16)</f>
        <v>6.2790697674418598E-4</v>
      </c>
      <c r="D71" s="14">
        <f ca="1">D12*($C$16)</f>
        <v>1.0418604651162792E-3</v>
      </c>
      <c r="E71" s="14">
        <f ca="1">E12*($D$16)</f>
        <v>2.7999999999999995E-3</v>
      </c>
      <c r="F71" s="14">
        <f ca="1">F12*($E$16)</f>
        <v>6.4976744186046511E-3</v>
      </c>
      <c r="G71" s="14">
        <f ca="1">G12*($F$16)</f>
        <v>5.116279069767441E-4</v>
      </c>
      <c r="H71" s="14">
        <f ca="1">H12*($G$16)</f>
        <v>0</v>
      </c>
      <c r="I71" s="14">
        <f ca="1">I12*($H$16)</f>
        <v>4.5395348837209302E-3</v>
      </c>
      <c r="J71" s="14">
        <f ca="1">J12*($I$16)</f>
        <v>2.604651162790698E-3</v>
      </c>
      <c r="K71" s="14">
        <f ca="1">K12*($J$16)</f>
        <v>1.302325581395349E-4</v>
      </c>
      <c r="L71" s="14">
        <f ca="1">L12*($K$16)</f>
        <v>2.2325581395348838E-4</v>
      </c>
      <c r="M71" s="14">
        <f ca="1">M12*($L$16)</f>
        <v>3.7209302325581393E-4</v>
      </c>
      <c r="N71" s="14">
        <f ca="1">N12*($M$16)</f>
        <v>7.8139534883720928E-4</v>
      </c>
      <c r="O71" s="14">
        <f ca="1">O12*($N$16)</f>
        <v>0</v>
      </c>
      <c r="P71" s="14">
        <f ca="1">P12*($O$16)</f>
        <v>1.7441860465116279E-3</v>
      </c>
      <c r="Q71" s="14">
        <f ca="1">Q12*($P$16)</f>
        <v>0</v>
      </c>
      <c r="R71" s="14">
        <f ca="1">R12*($Q$16)</f>
        <v>8.8372093023255819E-5</v>
      </c>
      <c r="S71" s="14">
        <f ca="1">S12*($R$16)</f>
        <v>1.3953488372093023E-3</v>
      </c>
      <c r="T71" s="14">
        <f ca="1">T12*($S$16)</f>
        <v>3.8093023255813953E-3</v>
      </c>
      <c r="U71" s="14">
        <f ca="1">U12*($T$16)</f>
        <v>3.8093023255813953E-3</v>
      </c>
      <c r="V71" s="14">
        <f ca="1">V12*($U$16)</f>
        <v>4.037209302325582E-3</v>
      </c>
      <c r="W71" s="14">
        <f ca="1">W12*($V$16)</f>
        <v>2.3255813953488373E-4</v>
      </c>
      <c r="X71" s="14">
        <f ca="1">X12*($W$16)</f>
        <v>1.0697674418604651E-4</v>
      </c>
      <c r="Y71" s="14">
        <f ca="1">Y12*($X$16)</f>
        <v>4.1860465116279071E-5</v>
      </c>
      <c r="Z71" s="14">
        <f ca="1">Z12*($Y$16)</f>
        <v>1.5813953488372093E-3</v>
      </c>
      <c r="AA71" s="14">
        <f ca="1">AA12*($Z$16)</f>
        <v>0</v>
      </c>
      <c r="AB71" s="19">
        <f t="shared" ca="1" si="4"/>
        <v>3.7358139534883726E-2</v>
      </c>
      <c r="AE71" s="40" t="s">
        <v>16</v>
      </c>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B1" sqref="B1:H1"/>
    </sheetView>
  </sheetViews>
  <sheetFormatPr defaultColWidth="8.85546875" defaultRowHeight="15" x14ac:dyDescent="0.25"/>
  <cols>
    <col min="1" max="1" width="24.85546875" bestFit="1" customWidth="1"/>
  </cols>
  <sheetData>
    <row r="1" spans="1:8" x14ac:dyDescent="0.25">
      <c r="A1" s="43" t="s">
        <v>88</v>
      </c>
      <c r="B1" s="50" t="str">
        <f>('1ST, 8TH, 15TH...'!AE64)</f>
        <v>T</v>
      </c>
      <c r="C1" s="50" t="str">
        <f>('2ND, 9TH, 16TH...'!AE62)</f>
        <v>R</v>
      </c>
      <c r="D1" s="50" t="str">
        <f>('3RD, 10TH, 17TH...'!AE59)</f>
        <v>O</v>
      </c>
      <c r="E1" s="50" t="str">
        <f>('4TH, 11TH, 18TH...'!AE60)</f>
        <v>P</v>
      </c>
      <c r="F1" s="50" t="str">
        <f>('5TH, 12TH, 19TH...'!AE63)</f>
        <v>S</v>
      </c>
      <c r="G1" s="50" t="str">
        <f>('6TH, 13TH, 20TH...'!AE45)</f>
        <v>A</v>
      </c>
      <c r="H1" s="50" t="str">
        <f>('7TH, 14TH, 21TH...'!AE61)</f>
        <v>P</v>
      </c>
    </row>
  </sheetData>
  <phoneticPr fontId="16" type="noConversion"/>
  <pageMargins left="0.7" right="0.7" top="0.75" bottom="0.75" header="0.3" footer="0.3"/>
  <pageSetup orientation="portrait" horizontalDpi="4294967295" verticalDpi="4294967295"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76"/>
  <sheetViews>
    <sheetView zoomScale="70" zoomScaleNormal="70" workbookViewId="0">
      <selection activeCell="A3" sqref="A3"/>
    </sheetView>
  </sheetViews>
  <sheetFormatPr defaultColWidth="8.85546875" defaultRowHeight="15" x14ac:dyDescent="0.25"/>
  <cols>
    <col min="1" max="1" width="3.7109375" bestFit="1" customWidth="1"/>
    <col min="2" max="6" width="3.28515625" bestFit="1" customWidth="1"/>
    <col min="7" max="7" width="3.42578125" bestFit="1" customWidth="1"/>
    <col min="8" max="12" width="3.28515625" bestFit="1" customWidth="1"/>
    <col min="13" max="13" width="3.7109375" bestFit="1" customWidth="1"/>
    <col min="14" max="19" width="3.28515625" bestFit="1" customWidth="1"/>
    <col min="20" max="20" width="3.7109375" bestFit="1" customWidth="1"/>
    <col min="21" max="21" width="3.28515625" bestFit="1" customWidth="1"/>
    <col min="22" max="22" width="3" bestFit="1" customWidth="1"/>
    <col min="23" max="27" width="3.28515625" bestFit="1" customWidth="1"/>
    <col min="28" max="30" width="3.42578125" bestFit="1" customWidth="1"/>
    <col min="31" max="31" width="3.28515625" bestFit="1" customWidth="1"/>
    <col min="32" max="32" width="3.7109375" bestFit="1" customWidth="1"/>
    <col min="33" max="33" width="3.42578125" bestFit="1" customWidth="1"/>
    <col min="34" max="34" width="3.7109375" bestFit="1" customWidth="1"/>
    <col min="35" max="35" width="3.42578125" bestFit="1" customWidth="1"/>
    <col min="36" max="36" width="3.7109375" bestFit="1" customWidth="1"/>
    <col min="37" max="40" width="3.28515625" bestFit="1" customWidth="1"/>
    <col min="41" max="41" width="3.7109375" bestFit="1" customWidth="1"/>
    <col min="42" max="42" width="3" bestFit="1" customWidth="1"/>
    <col min="43" max="43" width="3.7109375" bestFit="1" customWidth="1"/>
    <col min="44" max="44" width="3.42578125" bestFit="1" customWidth="1"/>
    <col min="45" max="45" width="3.28515625" bestFit="1" customWidth="1"/>
    <col min="46" max="47" width="3.7109375" bestFit="1" customWidth="1"/>
    <col min="48" max="53" width="3.28515625" bestFit="1" customWidth="1"/>
    <col min="54" max="54" width="3.7109375" bestFit="1" customWidth="1"/>
    <col min="55" max="57" width="3.28515625" bestFit="1" customWidth="1"/>
    <col min="58" max="60" width="3.7109375" bestFit="1" customWidth="1"/>
    <col min="61" max="62" width="3.28515625" bestFit="1" customWidth="1"/>
    <col min="63" max="63" width="3.42578125" bestFit="1" customWidth="1"/>
    <col min="64" max="65" width="3.28515625" bestFit="1" customWidth="1"/>
    <col min="66" max="66" width="3.7109375" bestFit="1" customWidth="1"/>
    <col min="67" max="67" width="3" bestFit="1" customWidth="1"/>
    <col min="68" max="68" width="3.28515625" bestFit="1" customWidth="1"/>
    <col min="69" max="69" width="3.7109375" bestFit="1" customWidth="1"/>
    <col min="70" max="70" width="3.28515625" bestFit="1" customWidth="1"/>
    <col min="71" max="71" width="3.7109375" bestFit="1" customWidth="1"/>
    <col min="72" max="73" width="3.28515625" bestFit="1" customWidth="1"/>
    <col min="74" max="74" width="3.42578125" bestFit="1" customWidth="1"/>
    <col min="75" max="75" width="3.28515625" bestFit="1" customWidth="1"/>
    <col min="76" max="76" width="3.42578125" bestFit="1" customWidth="1"/>
    <col min="77" max="77" width="3.28515625" bestFit="1" customWidth="1"/>
    <col min="78" max="78" width="3.42578125" bestFit="1" customWidth="1"/>
    <col min="79" max="81" width="3.28515625" bestFit="1" customWidth="1"/>
    <col min="82" max="82" width="3.42578125" bestFit="1" customWidth="1"/>
    <col min="83" max="83" width="3.28515625" bestFit="1" customWidth="1"/>
    <col min="84" max="84" width="3.7109375" bestFit="1" customWidth="1"/>
    <col min="85" max="85" width="3.28515625" bestFit="1" customWidth="1"/>
    <col min="86" max="86" width="3.7109375" bestFit="1" customWidth="1"/>
    <col min="87" max="91" width="3.28515625" bestFit="1" customWidth="1"/>
    <col min="92" max="92" width="3.42578125" bestFit="1" customWidth="1"/>
    <col min="93" max="94" width="3.7109375" bestFit="1" customWidth="1"/>
    <col min="95" max="96" width="3.28515625" bestFit="1" customWidth="1"/>
    <col min="97" max="97" width="3.42578125" bestFit="1" customWidth="1"/>
    <col min="98" max="98" width="3.28515625" bestFit="1" customWidth="1"/>
    <col min="99" max="99" width="3.42578125" bestFit="1" customWidth="1"/>
    <col min="100" max="100" width="3.28515625" bestFit="1" customWidth="1"/>
    <col min="101" max="101" width="3.42578125" bestFit="1" customWidth="1"/>
    <col min="102" max="102" width="3.7109375" bestFit="1" customWidth="1"/>
    <col min="103" max="103" width="3.42578125" bestFit="1" customWidth="1"/>
    <col min="104" max="104" width="3.28515625" bestFit="1" customWidth="1"/>
    <col min="105" max="105" width="3.42578125" bestFit="1" customWidth="1"/>
    <col min="106" max="106" width="3.28515625" bestFit="1" customWidth="1"/>
    <col min="107" max="107" width="3" bestFit="1" customWidth="1"/>
    <col min="108" max="109" width="3.28515625" bestFit="1" customWidth="1"/>
    <col min="110" max="110" width="3.7109375" bestFit="1" customWidth="1"/>
    <col min="111" max="112" width="3.28515625" bestFit="1" customWidth="1"/>
    <col min="113" max="113" width="3.42578125" bestFit="1" customWidth="1"/>
    <col min="114" max="114" width="3.28515625" bestFit="1" customWidth="1"/>
    <col min="115" max="115" width="3.7109375" bestFit="1" customWidth="1"/>
    <col min="116" max="120" width="3.28515625" bestFit="1" customWidth="1"/>
    <col min="121" max="121" width="3.7109375" bestFit="1" customWidth="1"/>
    <col min="122" max="122" width="3.42578125" bestFit="1" customWidth="1"/>
    <col min="123" max="124" width="3.7109375" bestFit="1" customWidth="1"/>
    <col min="125" max="126" width="3.42578125" bestFit="1" customWidth="1"/>
    <col min="127" max="127" width="3.28515625" bestFit="1" customWidth="1"/>
    <col min="128" max="128" width="3" bestFit="1" customWidth="1"/>
    <col min="129" max="129" width="3.7109375" bestFit="1" customWidth="1"/>
    <col min="130" max="136" width="3.28515625" bestFit="1" customWidth="1"/>
    <col min="137" max="138" width="3.7109375" bestFit="1" customWidth="1"/>
    <col min="139" max="141" width="3.28515625" bestFit="1" customWidth="1"/>
    <col min="142" max="142" width="3.42578125" bestFit="1" customWidth="1"/>
    <col min="143" max="143" width="3.28515625" bestFit="1" customWidth="1"/>
    <col min="144" max="144" width="3.7109375" bestFit="1" customWidth="1"/>
    <col min="145" max="145" width="3.28515625" bestFit="1" customWidth="1"/>
    <col min="146" max="146" width="3.42578125" bestFit="1" customWidth="1"/>
    <col min="147" max="147" width="3.28515625" bestFit="1" customWidth="1"/>
    <col min="148" max="148" width="3.7109375" bestFit="1" customWidth="1"/>
    <col min="149" max="149" width="3.28515625" bestFit="1" customWidth="1"/>
  </cols>
  <sheetData>
    <row r="1" spans="1:84" ht="15.75" thickBot="1" x14ac:dyDescent="0.3">
      <c r="A1" s="6" t="s">
        <v>0</v>
      </c>
      <c r="B1" s="7" t="s">
        <v>1</v>
      </c>
      <c r="C1" s="7" t="s">
        <v>2</v>
      </c>
      <c r="D1" s="7" t="s">
        <v>3</v>
      </c>
      <c r="E1" s="7" t="s">
        <v>4</v>
      </c>
      <c r="F1" s="7" t="s">
        <v>0</v>
      </c>
      <c r="G1" s="7" t="s">
        <v>5</v>
      </c>
      <c r="H1" s="7" t="s">
        <v>3</v>
      </c>
      <c r="I1" s="7" t="s">
        <v>6</v>
      </c>
      <c r="J1" s="7" t="s">
        <v>7</v>
      </c>
      <c r="K1" s="7" t="s">
        <v>0</v>
      </c>
      <c r="L1" s="7" t="s">
        <v>8</v>
      </c>
      <c r="M1" s="7" t="s">
        <v>9</v>
      </c>
      <c r="N1" s="7" t="s">
        <v>5</v>
      </c>
      <c r="O1" s="8" t="s">
        <v>3</v>
      </c>
      <c r="P1" s="9" t="s">
        <v>10</v>
      </c>
      <c r="Q1" s="9" t="s">
        <v>9</v>
      </c>
      <c r="R1" s="9" t="s">
        <v>11</v>
      </c>
      <c r="S1" s="9" t="s">
        <v>12</v>
      </c>
      <c r="T1" s="9" t="s">
        <v>13</v>
      </c>
      <c r="U1" s="9" t="s">
        <v>3</v>
      </c>
      <c r="V1" s="9" t="s">
        <v>14</v>
      </c>
      <c r="W1" s="9" t="s">
        <v>6</v>
      </c>
      <c r="X1" s="9" t="s">
        <v>0</v>
      </c>
      <c r="Y1" s="9" t="s">
        <v>11</v>
      </c>
      <c r="Z1" s="9" t="s">
        <v>8</v>
      </c>
      <c r="AA1" s="9" t="s">
        <v>13</v>
      </c>
      <c r="AB1" s="9" t="s">
        <v>5</v>
      </c>
      <c r="AC1" s="8" t="s">
        <v>15</v>
      </c>
      <c r="AD1" s="9" t="s">
        <v>16</v>
      </c>
      <c r="AE1" s="9" t="s">
        <v>17</v>
      </c>
      <c r="AF1" s="9" t="s">
        <v>5</v>
      </c>
      <c r="AG1" s="9" t="s">
        <v>18</v>
      </c>
      <c r="AH1" s="9" t="s">
        <v>1</v>
      </c>
      <c r="AI1" s="9" t="s">
        <v>3</v>
      </c>
      <c r="AJ1" s="9" t="s">
        <v>16</v>
      </c>
      <c r="AK1" s="9" t="s">
        <v>4</v>
      </c>
      <c r="AL1" s="9" t="s">
        <v>0</v>
      </c>
      <c r="AM1" s="9" t="s">
        <v>9</v>
      </c>
      <c r="AN1" s="9" t="s">
        <v>19</v>
      </c>
      <c r="AO1" s="9" t="s">
        <v>20</v>
      </c>
      <c r="AP1" s="9" t="s">
        <v>9</v>
      </c>
      <c r="AQ1" s="8" t="s">
        <v>1</v>
      </c>
      <c r="AR1" s="9" t="s">
        <v>21</v>
      </c>
      <c r="AS1" s="9" t="s">
        <v>22</v>
      </c>
      <c r="AT1" s="9" t="s">
        <v>14</v>
      </c>
      <c r="AU1" s="9" t="s">
        <v>14</v>
      </c>
      <c r="AV1" s="9" t="s">
        <v>22</v>
      </c>
      <c r="AW1" s="9" t="s">
        <v>1</v>
      </c>
      <c r="AX1" s="9" t="s">
        <v>0</v>
      </c>
      <c r="AY1" s="9" t="s">
        <v>8</v>
      </c>
      <c r="AZ1" s="9" t="s">
        <v>10</v>
      </c>
      <c r="BA1" s="9" t="s">
        <v>11</v>
      </c>
      <c r="BB1" s="9" t="s">
        <v>14</v>
      </c>
      <c r="BC1" s="9" t="s">
        <v>9</v>
      </c>
      <c r="BD1" s="9" t="s">
        <v>15</v>
      </c>
      <c r="BE1" s="8" t="s">
        <v>3</v>
      </c>
      <c r="BF1" s="9" t="s">
        <v>10</v>
      </c>
      <c r="BG1" s="9" t="s">
        <v>21</v>
      </c>
      <c r="BH1" s="9" t="s">
        <v>19</v>
      </c>
      <c r="BI1" s="9" t="s">
        <v>8</v>
      </c>
      <c r="BJ1" s="9" t="s">
        <v>10</v>
      </c>
      <c r="BK1" s="9" t="s">
        <v>3</v>
      </c>
      <c r="BL1" s="9" t="s">
        <v>14</v>
      </c>
      <c r="BM1" s="9" t="s">
        <v>19</v>
      </c>
      <c r="BN1" s="9" t="s">
        <v>21</v>
      </c>
      <c r="BO1" s="9" t="s">
        <v>5</v>
      </c>
      <c r="BP1" s="9" t="s">
        <v>16</v>
      </c>
      <c r="BQ1" s="9" t="s">
        <v>1</v>
      </c>
      <c r="BR1" s="9" t="s">
        <v>7</v>
      </c>
      <c r="BS1" s="8" t="s">
        <v>11</v>
      </c>
      <c r="BT1" s="9" t="s">
        <v>1</v>
      </c>
      <c r="BU1" s="9" t="s">
        <v>14</v>
      </c>
      <c r="BV1" s="9" t="s">
        <v>3</v>
      </c>
      <c r="BW1" s="9" t="s">
        <v>14</v>
      </c>
      <c r="BX1" s="9" t="s">
        <v>13</v>
      </c>
      <c r="BY1" s="9" t="s">
        <v>12</v>
      </c>
      <c r="BZ1" s="9" t="s">
        <v>14</v>
      </c>
      <c r="CA1" s="9" t="s">
        <v>22</v>
      </c>
      <c r="CB1" s="9" t="s">
        <v>2</v>
      </c>
      <c r="CC1" s="9" t="s">
        <v>14</v>
      </c>
      <c r="CD1" s="9" t="s">
        <v>23</v>
      </c>
      <c r="CE1" s="9" t="s">
        <v>0</v>
      </c>
      <c r="CF1" s="9" t="s">
        <v>11</v>
      </c>
    </row>
    <row r="2" spans="1:84" ht="15.75" thickBot="1" x14ac:dyDescent="0.3">
      <c r="A2" s="44" t="s">
        <v>11</v>
      </c>
      <c r="B2" s="45" t="s">
        <v>25</v>
      </c>
      <c r="C2" s="45" t="s">
        <v>24</v>
      </c>
      <c r="D2" s="45" t="s">
        <v>9</v>
      </c>
      <c r="E2" s="45" t="s">
        <v>2</v>
      </c>
      <c r="F2" s="45" t="s">
        <v>15</v>
      </c>
      <c r="G2" s="45" t="s">
        <v>9</v>
      </c>
      <c r="H2" s="44" t="s">
        <v>11</v>
      </c>
      <c r="I2" s="45" t="s">
        <v>25</v>
      </c>
      <c r="J2" s="45" t="s">
        <v>24</v>
      </c>
      <c r="K2" s="45" t="s">
        <v>9</v>
      </c>
      <c r="L2" s="45" t="s">
        <v>2</v>
      </c>
      <c r="M2" s="45" t="s">
        <v>15</v>
      </c>
      <c r="N2" s="45" t="s">
        <v>9</v>
      </c>
      <c r="O2" s="44" t="s">
        <v>11</v>
      </c>
      <c r="P2" s="45" t="s">
        <v>25</v>
      </c>
      <c r="Q2" s="45" t="s">
        <v>24</v>
      </c>
      <c r="R2" s="45" t="s">
        <v>9</v>
      </c>
      <c r="S2" s="45" t="s">
        <v>2</v>
      </c>
      <c r="T2" s="45" t="s">
        <v>15</v>
      </c>
      <c r="U2" s="45" t="s">
        <v>9</v>
      </c>
      <c r="V2" s="44" t="s">
        <v>11</v>
      </c>
      <c r="W2" s="45" t="s">
        <v>25</v>
      </c>
      <c r="X2" s="45" t="s">
        <v>24</v>
      </c>
      <c r="Y2" s="45" t="s">
        <v>9</v>
      </c>
      <c r="Z2" s="45" t="s">
        <v>2</v>
      </c>
      <c r="AA2" s="45" t="s">
        <v>15</v>
      </c>
      <c r="AB2" s="45" t="s">
        <v>9</v>
      </c>
      <c r="AC2" s="44" t="s">
        <v>11</v>
      </c>
      <c r="AD2" s="45" t="s">
        <v>25</v>
      </c>
      <c r="AE2" s="45" t="s">
        <v>24</v>
      </c>
      <c r="AF2" s="45" t="s">
        <v>9</v>
      </c>
      <c r="AG2" s="45" t="s">
        <v>2</v>
      </c>
      <c r="AH2" s="45" t="s">
        <v>15</v>
      </c>
      <c r="AI2" s="45" t="s">
        <v>9</v>
      </c>
      <c r="AJ2" s="44" t="s">
        <v>11</v>
      </c>
      <c r="AK2" s="45" t="s">
        <v>25</v>
      </c>
      <c r="AL2" s="45" t="s">
        <v>24</v>
      </c>
      <c r="AM2" s="45" t="s">
        <v>9</v>
      </c>
      <c r="AN2" s="45" t="s">
        <v>2</v>
      </c>
      <c r="AO2" s="45" t="s">
        <v>15</v>
      </c>
      <c r="AP2" s="45" t="s">
        <v>9</v>
      </c>
      <c r="AQ2" s="44" t="s">
        <v>11</v>
      </c>
      <c r="AR2" s="45" t="s">
        <v>25</v>
      </c>
      <c r="AS2" s="45" t="s">
        <v>24</v>
      </c>
      <c r="AT2" s="45" t="s">
        <v>9</v>
      </c>
      <c r="AU2" s="45" t="s">
        <v>2</v>
      </c>
      <c r="AV2" s="45" t="s">
        <v>15</v>
      </c>
      <c r="AW2" s="45" t="s">
        <v>9</v>
      </c>
      <c r="AX2" s="44" t="s">
        <v>11</v>
      </c>
      <c r="AY2" s="45" t="s">
        <v>25</v>
      </c>
      <c r="AZ2" s="45" t="s">
        <v>24</v>
      </c>
      <c r="BA2" s="45" t="s">
        <v>9</v>
      </c>
      <c r="BB2" s="45" t="s">
        <v>2</v>
      </c>
      <c r="BC2" s="45" t="s">
        <v>15</v>
      </c>
      <c r="BD2" s="45" t="s">
        <v>9</v>
      </c>
      <c r="BE2" s="44" t="s">
        <v>11</v>
      </c>
      <c r="BF2" s="45" t="s">
        <v>25</v>
      </c>
      <c r="BG2" s="45" t="s">
        <v>24</v>
      </c>
      <c r="BH2" s="45" t="s">
        <v>9</v>
      </c>
      <c r="BI2" s="45" t="s">
        <v>2</v>
      </c>
      <c r="BJ2" s="45" t="s">
        <v>15</v>
      </c>
      <c r="BK2" s="45" t="s">
        <v>9</v>
      </c>
      <c r="BL2" s="44" t="s">
        <v>11</v>
      </c>
      <c r="BM2" s="45" t="s">
        <v>25</v>
      </c>
      <c r="BN2" s="45" t="s">
        <v>24</v>
      </c>
      <c r="BO2" s="45" t="s">
        <v>9</v>
      </c>
      <c r="BP2" s="45" t="s">
        <v>2</v>
      </c>
      <c r="BQ2" s="45" t="s">
        <v>15</v>
      </c>
      <c r="BR2" s="45" t="s">
        <v>9</v>
      </c>
      <c r="BS2" s="44" t="s">
        <v>11</v>
      </c>
      <c r="BT2" s="45" t="s">
        <v>25</v>
      </c>
      <c r="BU2" s="45" t="s">
        <v>24</v>
      </c>
      <c r="BV2" s="45" t="s">
        <v>9</v>
      </c>
      <c r="BW2" s="45" t="s">
        <v>2</v>
      </c>
      <c r="BX2" s="45" t="s">
        <v>15</v>
      </c>
      <c r="BY2" s="45" t="s">
        <v>9</v>
      </c>
      <c r="BZ2" s="44" t="s">
        <v>11</v>
      </c>
      <c r="CA2" s="45" t="s">
        <v>25</v>
      </c>
      <c r="CB2" s="45" t="s">
        <v>24</v>
      </c>
      <c r="CC2" s="45" t="s">
        <v>9</v>
      </c>
      <c r="CD2" s="45" t="s">
        <v>2</v>
      </c>
      <c r="CE2" s="45" t="s">
        <v>15</v>
      </c>
      <c r="CF2" s="45" t="s">
        <v>9</v>
      </c>
    </row>
    <row r="3" spans="1:84" s="2" customFormat="1" ht="15.75" thickBot="1" x14ac:dyDescent="0.3">
      <c r="A3"/>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8"/>
      <c r="BM3" s="48"/>
      <c r="BN3"/>
      <c r="BO3"/>
      <c r="BP3"/>
      <c r="BQ3"/>
      <c r="BR3"/>
      <c r="BS3"/>
      <c r="BT3"/>
      <c r="BU3"/>
      <c r="BV3"/>
      <c r="BW3"/>
      <c r="BX3"/>
      <c r="BY3"/>
      <c r="BZ3"/>
      <c r="CA3"/>
      <c r="CB3"/>
      <c r="CC3"/>
      <c r="CD3"/>
      <c r="CE3"/>
      <c r="CF3"/>
    </row>
    <row r="4" spans="1:84" ht="15.75" thickBot="1" x14ac:dyDescent="0.3">
      <c r="A4" s="6" t="s">
        <v>6</v>
      </c>
      <c r="B4" s="7" t="s">
        <v>17</v>
      </c>
      <c r="C4" s="7" t="s">
        <v>12</v>
      </c>
      <c r="D4" s="7" t="s">
        <v>11</v>
      </c>
      <c r="E4" s="7" t="s">
        <v>12</v>
      </c>
      <c r="F4" s="7" t="s">
        <v>2</v>
      </c>
      <c r="G4" s="7" t="s">
        <v>5</v>
      </c>
      <c r="H4" s="7" t="s">
        <v>0</v>
      </c>
      <c r="I4" s="7" t="s">
        <v>5</v>
      </c>
      <c r="J4" s="7" t="s">
        <v>20</v>
      </c>
      <c r="K4" s="7" t="s">
        <v>5</v>
      </c>
      <c r="L4" s="7" t="s">
        <v>16</v>
      </c>
      <c r="M4" s="7" t="s">
        <v>15</v>
      </c>
      <c r="N4" s="7" t="s">
        <v>5</v>
      </c>
      <c r="O4" s="6" t="s">
        <v>20</v>
      </c>
      <c r="P4" s="7" t="s">
        <v>4</v>
      </c>
      <c r="Q4" s="7" t="s">
        <v>2</v>
      </c>
      <c r="R4" s="7" t="s">
        <v>13</v>
      </c>
      <c r="S4" s="7" t="s">
        <v>24</v>
      </c>
      <c r="T4" s="7" t="s">
        <v>1</v>
      </c>
      <c r="U4" s="7" t="s">
        <v>14</v>
      </c>
      <c r="V4" s="7" t="s">
        <v>3</v>
      </c>
      <c r="W4" s="7" t="s">
        <v>25</v>
      </c>
      <c r="X4" s="7" t="s">
        <v>14</v>
      </c>
      <c r="Y4" s="7" t="s">
        <v>8</v>
      </c>
      <c r="Z4" s="7" t="s">
        <v>14</v>
      </c>
      <c r="AA4" s="7" t="s">
        <v>24</v>
      </c>
      <c r="AB4" s="7" t="s">
        <v>5</v>
      </c>
      <c r="AC4" s="6" t="s">
        <v>7</v>
      </c>
      <c r="AD4" s="7" t="s">
        <v>1</v>
      </c>
      <c r="AE4" s="7" t="s">
        <v>22</v>
      </c>
      <c r="AF4" s="7" t="s">
        <v>1</v>
      </c>
      <c r="AG4" s="7" t="s">
        <v>2</v>
      </c>
      <c r="AH4" s="7" t="s">
        <v>25</v>
      </c>
      <c r="AI4" s="7" t="s">
        <v>5</v>
      </c>
      <c r="AJ4" s="7" t="s">
        <v>25</v>
      </c>
      <c r="AK4" s="7" t="s">
        <v>19</v>
      </c>
      <c r="AL4" s="7" t="s">
        <v>6</v>
      </c>
      <c r="AM4" s="7" t="s">
        <v>11</v>
      </c>
      <c r="AN4" s="7" t="s">
        <v>18</v>
      </c>
      <c r="AO4" s="7" t="s">
        <v>0</v>
      </c>
      <c r="AP4" s="7" t="s">
        <v>9</v>
      </c>
      <c r="AQ4" s="6" t="s">
        <v>8</v>
      </c>
      <c r="AR4" s="7" t="s">
        <v>25</v>
      </c>
      <c r="AS4" s="7" t="s">
        <v>7</v>
      </c>
      <c r="AT4" s="7" t="s">
        <v>9</v>
      </c>
      <c r="AU4" s="7" t="s">
        <v>15</v>
      </c>
      <c r="AV4" s="7" t="s">
        <v>25</v>
      </c>
      <c r="AW4" s="7" t="s">
        <v>10</v>
      </c>
      <c r="AX4" s="7" t="s">
        <v>4</v>
      </c>
      <c r="AY4" s="7" t="s">
        <v>8</v>
      </c>
      <c r="AZ4" s="7" t="s">
        <v>17</v>
      </c>
      <c r="BA4" s="7" t="s">
        <v>3</v>
      </c>
      <c r="BB4" s="7" t="s">
        <v>8</v>
      </c>
      <c r="BC4" s="7" t="s">
        <v>13</v>
      </c>
      <c r="BD4" s="7" t="s">
        <v>2</v>
      </c>
      <c r="BE4" s="6" t="s">
        <v>23</v>
      </c>
      <c r="BF4" s="7" t="s">
        <v>6</v>
      </c>
      <c r="BG4" s="7" t="s">
        <v>7</v>
      </c>
      <c r="BH4" s="7" t="s">
        <v>4</v>
      </c>
      <c r="BI4" s="7" t="s">
        <v>14</v>
      </c>
      <c r="BJ4" s="7" t="s">
        <v>4</v>
      </c>
      <c r="BK4" s="7" t="s">
        <v>3</v>
      </c>
      <c r="BL4" s="7" t="s">
        <v>14</v>
      </c>
      <c r="BM4" s="7" t="s">
        <v>3</v>
      </c>
      <c r="BN4" s="7" t="s">
        <v>24</v>
      </c>
      <c r="BO4" s="7" t="s">
        <v>14</v>
      </c>
      <c r="BP4" s="7" t="s">
        <v>8</v>
      </c>
      <c r="BQ4" s="7" t="s">
        <v>23</v>
      </c>
      <c r="BR4" s="7" t="s">
        <v>9</v>
      </c>
      <c r="BS4" s="6" t="s">
        <v>18</v>
      </c>
      <c r="BT4" s="7" t="s">
        <v>6</v>
      </c>
      <c r="BU4" s="7" t="s">
        <v>25</v>
      </c>
      <c r="BV4" s="7" t="s">
        <v>23</v>
      </c>
      <c r="BW4" s="7" t="s">
        <v>8</v>
      </c>
      <c r="BX4" s="7" t="s">
        <v>1</v>
      </c>
      <c r="BY4" s="7" t="s">
        <v>16</v>
      </c>
      <c r="BZ4" s="7" t="s">
        <v>3</v>
      </c>
      <c r="CA4" s="7" t="s">
        <v>1</v>
      </c>
      <c r="CB4" s="7" t="s">
        <v>25</v>
      </c>
      <c r="CC4" s="7" t="s">
        <v>5</v>
      </c>
      <c r="CD4" s="7" t="s">
        <v>14</v>
      </c>
      <c r="CE4" s="7" t="s">
        <v>14</v>
      </c>
      <c r="CF4" s="7" t="s">
        <v>11</v>
      </c>
    </row>
    <row r="5" spans="1:84" ht="15.75" thickBot="1" x14ac:dyDescent="0.3">
      <c r="A5" s="44" t="s">
        <v>11</v>
      </c>
      <c r="B5" s="45" t="s">
        <v>25</v>
      </c>
      <c r="C5" s="45" t="s">
        <v>24</v>
      </c>
      <c r="D5" s="45" t="s">
        <v>9</v>
      </c>
      <c r="E5" s="45" t="s">
        <v>2</v>
      </c>
      <c r="F5" s="45" t="s">
        <v>15</v>
      </c>
      <c r="G5" s="45" t="s">
        <v>9</v>
      </c>
      <c r="H5" s="44" t="s">
        <v>11</v>
      </c>
      <c r="I5" s="45" t="s">
        <v>25</v>
      </c>
      <c r="J5" s="45" t="s">
        <v>24</v>
      </c>
      <c r="K5" s="45" t="s">
        <v>9</v>
      </c>
      <c r="L5" s="45" t="s">
        <v>2</v>
      </c>
      <c r="M5" s="45" t="s">
        <v>15</v>
      </c>
      <c r="N5" s="45" t="s">
        <v>9</v>
      </c>
      <c r="O5" s="44" t="s">
        <v>11</v>
      </c>
      <c r="P5" s="45" t="s">
        <v>25</v>
      </c>
      <c r="Q5" s="45" t="s">
        <v>24</v>
      </c>
      <c r="R5" s="45" t="s">
        <v>9</v>
      </c>
      <c r="S5" s="45" t="s">
        <v>2</v>
      </c>
      <c r="T5" s="45" t="s">
        <v>15</v>
      </c>
      <c r="U5" s="45" t="s">
        <v>9</v>
      </c>
      <c r="V5" s="44" t="s">
        <v>11</v>
      </c>
      <c r="W5" s="45" t="s">
        <v>25</v>
      </c>
      <c r="X5" s="45" t="s">
        <v>24</v>
      </c>
      <c r="Y5" s="45" t="s">
        <v>9</v>
      </c>
      <c r="Z5" s="45" t="s">
        <v>2</v>
      </c>
      <c r="AA5" s="45" t="s">
        <v>15</v>
      </c>
      <c r="AB5" s="45" t="s">
        <v>9</v>
      </c>
      <c r="AC5" s="44" t="s">
        <v>11</v>
      </c>
      <c r="AD5" s="45" t="s">
        <v>25</v>
      </c>
      <c r="AE5" s="45" t="s">
        <v>24</v>
      </c>
      <c r="AF5" s="45" t="s">
        <v>9</v>
      </c>
      <c r="AG5" s="45" t="s">
        <v>2</v>
      </c>
      <c r="AH5" s="45" t="s">
        <v>15</v>
      </c>
      <c r="AI5" s="45" t="s">
        <v>9</v>
      </c>
      <c r="AJ5" s="44" t="s">
        <v>11</v>
      </c>
      <c r="AK5" s="45" t="s">
        <v>25</v>
      </c>
      <c r="AL5" s="45" t="s">
        <v>24</v>
      </c>
      <c r="AM5" s="45" t="s">
        <v>9</v>
      </c>
      <c r="AN5" s="45" t="s">
        <v>2</v>
      </c>
      <c r="AO5" s="45" t="s">
        <v>15</v>
      </c>
      <c r="AP5" s="45" t="s">
        <v>9</v>
      </c>
      <c r="AQ5" s="44" t="s">
        <v>11</v>
      </c>
      <c r="AR5" s="45" t="s">
        <v>25</v>
      </c>
      <c r="AS5" s="45" t="s">
        <v>24</v>
      </c>
      <c r="AT5" s="45" t="s">
        <v>9</v>
      </c>
      <c r="AU5" s="45" t="s">
        <v>2</v>
      </c>
      <c r="AV5" s="45" t="s">
        <v>15</v>
      </c>
      <c r="AW5" s="45" t="s">
        <v>9</v>
      </c>
      <c r="AX5" s="44" t="s">
        <v>11</v>
      </c>
      <c r="AY5" s="45" t="s">
        <v>25</v>
      </c>
      <c r="AZ5" s="45" t="s">
        <v>24</v>
      </c>
      <c r="BA5" s="45" t="s">
        <v>9</v>
      </c>
      <c r="BB5" s="45" t="s">
        <v>2</v>
      </c>
      <c r="BC5" s="45" t="s">
        <v>15</v>
      </c>
      <c r="BD5" s="45" t="s">
        <v>9</v>
      </c>
      <c r="BE5" s="44" t="s">
        <v>11</v>
      </c>
      <c r="BF5" s="45" t="s">
        <v>25</v>
      </c>
      <c r="BG5" s="45" t="s">
        <v>24</v>
      </c>
      <c r="BH5" s="45" t="s">
        <v>9</v>
      </c>
      <c r="BI5" s="45" t="s">
        <v>2</v>
      </c>
      <c r="BJ5" s="45" t="s">
        <v>15</v>
      </c>
      <c r="BK5" s="45" t="s">
        <v>9</v>
      </c>
      <c r="BL5" s="44" t="s">
        <v>11</v>
      </c>
      <c r="BM5" s="45" t="s">
        <v>25</v>
      </c>
      <c r="BN5" s="45" t="s">
        <v>24</v>
      </c>
      <c r="BO5" s="45" t="s">
        <v>9</v>
      </c>
      <c r="BP5" s="45" t="s">
        <v>2</v>
      </c>
      <c r="BQ5" s="45" t="s">
        <v>15</v>
      </c>
      <c r="BR5" s="45" t="s">
        <v>9</v>
      </c>
      <c r="BS5" s="44" t="s">
        <v>11</v>
      </c>
      <c r="BT5" s="45" t="s">
        <v>25</v>
      </c>
      <c r="BU5" s="45" t="s">
        <v>24</v>
      </c>
      <c r="BV5" s="45" t="s">
        <v>9</v>
      </c>
      <c r="BW5" s="45" t="s">
        <v>2</v>
      </c>
      <c r="BX5" s="45" t="s">
        <v>15</v>
      </c>
      <c r="BY5" s="45" t="s">
        <v>9</v>
      </c>
      <c r="BZ5" s="44" t="s">
        <v>11</v>
      </c>
      <c r="CA5" s="45" t="s">
        <v>25</v>
      </c>
      <c r="CB5" s="45" t="s">
        <v>24</v>
      </c>
      <c r="CC5" s="45" t="s">
        <v>9</v>
      </c>
      <c r="CD5" s="45" t="s">
        <v>2</v>
      </c>
      <c r="CE5" s="45" t="s">
        <v>15</v>
      </c>
      <c r="CF5" s="45" t="s">
        <v>9</v>
      </c>
    </row>
    <row r="6" spans="1:84" s="47" customFormat="1" ht="15.75" thickBot="1" x14ac:dyDescent="0.3">
      <c r="A6" s="46"/>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row>
    <row r="7" spans="1:84" ht="15.75" thickBot="1" x14ac:dyDescent="0.3">
      <c r="A7" s="6" t="s">
        <v>20</v>
      </c>
      <c r="B7" s="7" t="s">
        <v>4</v>
      </c>
      <c r="C7" s="7" t="s">
        <v>2</v>
      </c>
      <c r="D7" s="7" t="s">
        <v>14</v>
      </c>
      <c r="E7" s="7" t="s">
        <v>2</v>
      </c>
      <c r="F7" s="7" t="s">
        <v>11</v>
      </c>
      <c r="G7" s="7" t="s">
        <v>9</v>
      </c>
      <c r="H7" s="7" t="s">
        <v>6</v>
      </c>
      <c r="I7" s="7" t="s">
        <v>17</v>
      </c>
      <c r="J7" s="7" t="s">
        <v>5</v>
      </c>
      <c r="K7" s="7" t="s">
        <v>21</v>
      </c>
      <c r="L7" s="7" t="s">
        <v>23</v>
      </c>
      <c r="M7" s="7" t="s">
        <v>25</v>
      </c>
      <c r="N7" s="7" t="s">
        <v>13</v>
      </c>
      <c r="O7" s="6" t="s">
        <v>15</v>
      </c>
      <c r="P7" s="7" t="s">
        <v>17</v>
      </c>
      <c r="Q7" s="7" t="s">
        <v>5</v>
      </c>
      <c r="R7" s="7" t="s">
        <v>0</v>
      </c>
      <c r="S7" s="7" t="s">
        <v>8</v>
      </c>
      <c r="T7" s="7" t="s">
        <v>11</v>
      </c>
      <c r="U7" s="7" t="s">
        <v>8</v>
      </c>
      <c r="V7" s="7" t="s">
        <v>3</v>
      </c>
      <c r="W7" s="7" t="s">
        <v>9</v>
      </c>
      <c r="X7" s="7" t="s">
        <v>2</v>
      </c>
      <c r="Y7" s="7" t="s">
        <v>19</v>
      </c>
      <c r="Z7" s="7" t="s">
        <v>8</v>
      </c>
      <c r="AA7" s="7" t="s">
        <v>13</v>
      </c>
      <c r="AB7" s="7" t="s">
        <v>18</v>
      </c>
      <c r="AC7" s="6" t="s">
        <v>19</v>
      </c>
      <c r="AD7" s="7" t="s">
        <v>17</v>
      </c>
      <c r="AE7" s="7" t="s">
        <v>5</v>
      </c>
      <c r="AF7" s="7" t="s">
        <v>6</v>
      </c>
      <c r="AG7" s="7" t="s">
        <v>16</v>
      </c>
      <c r="AH7" s="7" t="s">
        <v>11</v>
      </c>
      <c r="AI7" s="7" t="s">
        <v>23</v>
      </c>
      <c r="AJ7" s="7" t="s">
        <v>7</v>
      </c>
      <c r="AK7" s="7" t="s">
        <v>19</v>
      </c>
      <c r="AL7" s="7" t="s">
        <v>6</v>
      </c>
      <c r="AM7" s="7" t="s">
        <v>5</v>
      </c>
      <c r="AN7" s="7" t="s">
        <v>16</v>
      </c>
      <c r="AO7" s="7" t="s">
        <v>1</v>
      </c>
      <c r="AP7" s="7" t="s">
        <v>7</v>
      </c>
      <c r="AQ7" s="6" t="s">
        <v>0</v>
      </c>
      <c r="AR7" s="7" t="s">
        <v>1</v>
      </c>
      <c r="AS7" s="7" t="s">
        <v>2</v>
      </c>
      <c r="AT7" s="7" t="s">
        <v>10</v>
      </c>
      <c r="AU7" s="7" t="s">
        <v>3</v>
      </c>
      <c r="AV7" s="7" t="s">
        <v>11</v>
      </c>
      <c r="AW7" s="7" t="s">
        <v>8</v>
      </c>
      <c r="AX7" s="7" t="s">
        <v>3</v>
      </c>
      <c r="AY7" s="7" t="s">
        <v>2</v>
      </c>
      <c r="AZ7" s="7" t="s">
        <v>2</v>
      </c>
      <c r="BA7" s="7" t="s">
        <v>0</v>
      </c>
      <c r="BB7" s="7" t="s">
        <v>23</v>
      </c>
      <c r="BC7" s="7" t="s">
        <v>21</v>
      </c>
      <c r="BD7" s="7" t="s">
        <v>8</v>
      </c>
      <c r="BE7" s="6" t="s">
        <v>3</v>
      </c>
      <c r="BF7" s="7" t="s">
        <v>8</v>
      </c>
      <c r="BG7" s="7" t="s">
        <v>14</v>
      </c>
      <c r="BH7" s="7" t="s">
        <v>22</v>
      </c>
      <c r="BI7" s="7" t="s">
        <v>12</v>
      </c>
      <c r="BJ7" s="7" t="s">
        <v>24</v>
      </c>
      <c r="BK7" s="7" t="s">
        <v>7</v>
      </c>
      <c r="BL7" s="7" t="s">
        <v>20</v>
      </c>
      <c r="BM7" s="7" t="s">
        <v>4</v>
      </c>
      <c r="BN7" s="7" t="s">
        <v>2</v>
      </c>
      <c r="BO7" s="7" t="s">
        <v>0</v>
      </c>
      <c r="BP7" s="7" t="s">
        <v>2</v>
      </c>
      <c r="BQ7" s="7" t="s">
        <v>6</v>
      </c>
      <c r="BR7" s="7" t="s">
        <v>10</v>
      </c>
      <c r="BS7" s="6" t="s">
        <v>25</v>
      </c>
      <c r="BT7" s="7" t="s">
        <v>4</v>
      </c>
      <c r="BU7" s="7" t="s">
        <v>21</v>
      </c>
      <c r="BV7" s="7" t="s">
        <v>5</v>
      </c>
      <c r="BW7" s="7" t="s">
        <v>8</v>
      </c>
      <c r="BX7" s="7" t="s">
        <v>23</v>
      </c>
      <c r="BY7" s="7" t="s">
        <v>5</v>
      </c>
      <c r="BZ7" s="7" t="s">
        <v>0</v>
      </c>
      <c r="CA7" s="7" t="s">
        <v>11</v>
      </c>
      <c r="CB7" s="7" t="s">
        <v>21</v>
      </c>
      <c r="CC7" s="7" t="s">
        <v>10</v>
      </c>
      <c r="CD7" s="7" t="s">
        <v>21</v>
      </c>
      <c r="CE7" s="7" t="s">
        <v>11</v>
      </c>
      <c r="CF7" s="7" t="s">
        <v>8</v>
      </c>
    </row>
    <row r="8" spans="1:84" ht="15.75" thickBot="1" x14ac:dyDescent="0.3">
      <c r="A8" s="44" t="s">
        <v>11</v>
      </c>
      <c r="B8" s="45" t="s">
        <v>25</v>
      </c>
      <c r="C8" s="45" t="s">
        <v>24</v>
      </c>
      <c r="D8" s="45" t="s">
        <v>9</v>
      </c>
      <c r="E8" s="45" t="s">
        <v>2</v>
      </c>
      <c r="F8" s="45" t="s">
        <v>15</v>
      </c>
      <c r="G8" s="45" t="s">
        <v>9</v>
      </c>
      <c r="H8" s="44" t="s">
        <v>11</v>
      </c>
      <c r="I8" s="45" t="s">
        <v>25</v>
      </c>
      <c r="J8" s="45" t="s">
        <v>24</v>
      </c>
      <c r="K8" s="45" t="s">
        <v>9</v>
      </c>
      <c r="L8" s="45" t="s">
        <v>2</v>
      </c>
      <c r="M8" s="45" t="s">
        <v>15</v>
      </c>
      <c r="N8" s="45" t="s">
        <v>9</v>
      </c>
      <c r="O8" s="44" t="s">
        <v>11</v>
      </c>
      <c r="P8" s="45" t="s">
        <v>25</v>
      </c>
      <c r="Q8" s="45" t="s">
        <v>24</v>
      </c>
      <c r="R8" s="45" t="s">
        <v>9</v>
      </c>
      <c r="S8" s="45" t="s">
        <v>2</v>
      </c>
      <c r="T8" s="45" t="s">
        <v>15</v>
      </c>
      <c r="U8" s="45" t="s">
        <v>9</v>
      </c>
      <c r="V8" s="44" t="s">
        <v>11</v>
      </c>
      <c r="W8" s="45" t="s">
        <v>25</v>
      </c>
      <c r="X8" s="45" t="s">
        <v>24</v>
      </c>
      <c r="Y8" s="45" t="s">
        <v>9</v>
      </c>
      <c r="Z8" s="45" t="s">
        <v>2</v>
      </c>
      <c r="AA8" s="45" t="s">
        <v>15</v>
      </c>
      <c r="AB8" s="45" t="s">
        <v>9</v>
      </c>
      <c r="AC8" s="44" t="s">
        <v>11</v>
      </c>
      <c r="AD8" s="45" t="s">
        <v>25</v>
      </c>
      <c r="AE8" s="45" t="s">
        <v>24</v>
      </c>
      <c r="AF8" s="45" t="s">
        <v>9</v>
      </c>
      <c r="AG8" s="45" t="s">
        <v>2</v>
      </c>
      <c r="AH8" s="45" t="s">
        <v>15</v>
      </c>
      <c r="AI8" s="45" t="s">
        <v>9</v>
      </c>
      <c r="AJ8" s="44" t="s">
        <v>11</v>
      </c>
      <c r="AK8" s="45" t="s">
        <v>25</v>
      </c>
      <c r="AL8" s="45" t="s">
        <v>24</v>
      </c>
      <c r="AM8" s="45" t="s">
        <v>9</v>
      </c>
      <c r="AN8" s="45" t="s">
        <v>2</v>
      </c>
      <c r="AO8" s="45" t="s">
        <v>15</v>
      </c>
      <c r="AP8" s="45" t="s">
        <v>9</v>
      </c>
      <c r="AQ8" s="44" t="s">
        <v>11</v>
      </c>
      <c r="AR8" s="45" t="s">
        <v>25</v>
      </c>
      <c r="AS8" s="45" t="s">
        <v>24</v>
      </c>
      <c r="AT8" s="45" t="s">
        <v>9</v>
      </c>
      <c r="AU8" s="45" t="s">
        <v>2</v>
      </c>
      <c r="AV8" s="45" t="s">
        <v>15</v>
      </c>
      <c r="AW8" s="45" t="s">
        <v>9</v>
      </c>
      <c r="AX8" s="44" t="s">
        <v>11</v>
      </c>
      <c r="AY8" s="45" t="s">
        <v>25</v>
      </c>
      <c r="AZ8" s="45" t="s">
        <v>24</v>
      </c>
      <c r="BA8" s="45" t="s">
        <v>9</v>
      </c>
      <c r="BB8" s="45" t="s">
        <v>2</v>
      </c>
      <c r="BC8" s="45" t="s">
        <v>15</v>
      </c>
      <c r="BD8" s="45" t="s">
        <v>9</v>
      </c>
      <c r="BE8" s="44" t="s">
        <v>11</v>
      </c>
      <c r="BF8" s="45" t="s">
        <v>25</v>
      </c>
      <c r="BG8" s="45" t="s">
        <v>24</v>
      </c>
      <c r="BH8" s="45" t="s">
        <v>9</v>
      </c>
      <c r="BI8" s="45" t="s">
        <v>2</v>
      </c>
      <c r="BJ8" s="45" t="s">
        <v>15</v>
      </c>
      <c r="BK8" s="45" t="s">
        <v>9</v>
      </c>
      <c r="BL8" s="44" t="s">
        <v>11</v>
      </c>
      <c r="BM8" s="45" t="s">
        <v>25</v>
      </c>
      <c r="BN8" s="45" t="s">
        <v>24</v>
      </c>
      <c r="BO8" s="45" t="s">
        <v>9</v>
      </c>
      <c r="BP8" s="45" t="s">
        <v>2</v>
      </c>
      <c r="BQ8" s="45" t="s">
        <v>15</v>
      </c>
      <c r="BR8" s="45" t="s">
        <v>9</v>
      </c>
      <c r="BS8" s="44" t="s">
        <v>11</v>
      </c>
      <c r="BT8" s="45" t="s">
        <v>25</v>
      </c>
      <c r="BU8" s="45" t="s">
        <v>24</v>
      </c>
      <c r="BV8" s="45" t="s">
        <v>9</v>
      </c>
      <c r="BW8" s="45" t="s">
        <v>2</v>
      </c>
      <c r="BX8" s="45" t="s">
        <v>15</v>
      </c>
      <c r="BY8" s="45" t="s">
        <v>9</v>
      </c>
      <c r="BZ8" s="44" t="s">
        <v>11</v>
      </c>
      <c r="CA8" s="45" t="s">
        <v>25</v>
      </c>
      <c r="CB8" s="45" t="s">
        <v>24</v>
      </c>
      <c r="CC8" s="45" t="s">
        <v>9</v>
      </c>
      <c r="CD8" s="45" t="s">
        <v>2</v>
      </c>
      <c r="CE8" s="45" t="s">
        <v>15</v>
      </c>
      <c r="CF8" s="45" t="s">
        <v>9</v>
      </c>
    </row>
    <row r="9" spans="1:84" s="47" customFormat="1" ht="15.75" thickBot="1" x14ac:dyDescent="0.3">
      <c r="A9" s="46"/>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c r="BP9" s="46"/>
      <c r="BQ9" s="46"/>
      <c r="BR9" s="46"/>
      <c r="BS9" s="46"/>
      <c r="BT9" s="46"/>
      <c r="BU9" s="46"/>
      <c r="BV9" s="46"/>
      <c r="BW9" s="46"/>
      <c r="BX9" s="46"/>
      <c r="BY9" s="46"/>
      <c r="BZ9" s="46"/>
      <c r="CA9" s="46"/>
      <c r="CB9" s="46"/>
      <c r="CC9" s="46"/>
      <c r="CD9" s="46"/>
      <c r="CE9" s="46"/>
      <c r="CF9" s="46"/>
    </row>
    <row r="10" spans="1:84" ht="15.75" thickBot="1" x14ac:dyDescent="0.3">
      <c r="A10" s="6" t="s">
        <v>3</v>
      </c>
      <c r="B10" s="7" t="s">
        <v>16</v>
      </c>
      <c r="C10" s="7" t="s">
        <v>17</v>
      </c>
      <c r="D10" s="7" t="s">
        <v>22</v>
      </c>
      <c r="E10" s="7" t="s">
        <v>14</v>
      </c>
      <c r="F10" s="7" t="s">
        <v>24</v>
      </c>
      <c r="G10" s="7" t="s">
        <v>2</v>
      </c>
      <c r="H10" s="7" t="s">
        <v>22</v>
      </c>
      <c r="I10" s="7" t="s">
        <v>6</v>
      </c>
      <c r="J10" s="7" t="s">
        <v>6</v>
      </c>
      <c r="K10" s="7" t="s">
        <v>3</v>
      </c>
      <c r="L10" s="7" t="s">
        <v>17</v>
      </c>
      <c r="M10" s="7" t="s">
        <v>10</v>
      </c>
      <c r="N10" s="7" t="s">
        <v>5</v>
      </c>
      <c r="O10" s="6" t="s">
        <v>15</v>
      </c>
      <c r="P10" s="7" t="s">
        <v>6</v>
      </c>
      <c r="Q10" s="7" t="s">
        <v>18</v>
      </c>
      <c r="R10" s="7" t="s">
        <v>10</v>
      </c>
      <c r="S10" s="7" t="s">
        <v>13</v>
      </c>
      <c r="T10" s="7" t="s">
        <v>1</v>
      </c>
      <c r="U10" s="7" t="s">
        <v>14</v>
      </c>
      <c r="V10" s="7" t="s">
        <v>9</v>
      </c>
      <c r="W10" s="7" t="s">
        <v>6</v>
      </c>
      <c r="X10" s="7" t="s">
        <v>17</v>
      </c>
      <c r="Y10" s="7" t="s">
        <v>11</v>
      </c>
      <c r="Z10" s="7" t="s">
        <v>1</v>
      </c>
      <c r="AA10" s="7" t="s">
        <v>1</v>
      </c>
      <c r="AB10" s="7" t="s">
        <v>7</v>
      </c>
      <c r="AC10" s="6" t="s">
        <v>22</v>
      </c>
      <c r="AD10" s="7" t="s">
        <v>6</v>
      </c>
      <c r="AE10" s="7" t="s">
        <v>17</v>
      </c>
      <c r="AF10" s="7" t="s">
        <v>0</v>
      </c>
      <c r="AG10" s="7" t="s">
        <v>14</v>
      </c>
      <c r="AH10" s="7" t="s">
        <v>17</v>
      </c>
      <c r="AI10" s="7" t="s">
        <v>7</v>
      </c>
      <c r="AJ10" s="7" t="s">
        <v>7</v>
      </c>
      <c r="AK10" s="7" t="s">
        <v>12</v>
      </c>
      <c r="AL10" s="7" t="s">
        <v>8</v>
      </c>
      <c r="AM10" s="7" t="s">
        <v>20</v>
      </c>
      <c r="AN10" s="7" t="s">
        <v>2</v>
      </c>
      <c r="AO10" s="7" t="s">
        <v>13</v>
      </c>
      <c r="AP10" s="7" t="s">
        <v>2</v>
      </c>
      <c r="AQ10" s="6" t="s">
        <v>20</v>
      </c>
      <c r="AR10" s="7" t="s">
        <v>4</v>
      </c>
      <c r="AS10" s="7" t="s">
        <v>2</v>
      </c>
      <c r="AT10" s="7" t="s">
        <v>6</v>
      </c>
      <c r="AU10" s="7" t="s">
        <v>14</v>
      </c>
      <c r="AV10" s="7" t="s">
        <v>6</v>
      </c>
      <c r="AW10" s="7" t="s">
        <v>11</v>
      </c>
      <c r="AX10" s="7" t="s">
        <v>19</v>
      </c>
      <c r="AY10" s="7" t="s">
        <v>1</v>
      </c>
      <c r="AZ10" s="7" t="s">
        <v>15</v>
      </c>
      <c r="BA10" s="7" t="s">
        <v>11</v>
      </c>
      <c r="BB10" s="7" t="s">
        <v>17</v>
      </c>
      <c r="BC10" s="7" t="s">
        <v>11</v>
      </c>
      <c r="BD10" s="7" t="s">
        <v>25</v>
      </c>
      <c r="BE10" s="6" t="s">
        <v>0</v>
      </c>
      <c r="BF10" s="7" t="s">
        <v>22</v>
      </c>
      <c r="BG10" s="7" t="s">
        <v>2</v>
      </c>
      <c r="BH10" s="7" t="s">
        <v>9</v>
      </c>
      <c r="BI10" s="7" t="s">
        <v>17</v>
      </c>
      <c r="BJ10" s="7" t="s">
        <v>10</v>
      </c>
      <c r="BK10" s="7" t="s">
        <v>25</v>
      </c>
      <c r="BL10" s="7" t="s">
        <v>25</v>
      </c>
      <c r="BM10" s="7" t="s">
        <v>14</v>
      </c>
      <c r="BN10" s="7" t="s">
        <v>6</v>
      </c>
      <c r="BO10" s="7" t="s">
        <v>11</v>
      </c>
      <c r="BP10" s="7" t="s">
        <v>12</v>
      </c>
      <c r="BQ10" s="7" t="s">
        <v>2</v>
      </c>
      <c r="BR10" s="7" t="s">
        <v>25</v>
      </c>
      <c r="BS10" s="6" t="s">
        <v>15</v>
      </c>
      <c r="BT10" s="7" t="s">
        <v>17</v>
      </c>
      <c r="BU10" s="7" t="s">
        <v>21</v>
      </c>
      <c r="BV10" s="7" t="s">
        <v>15</v>
      </c>
      <c r="BW10" s="7" t="s">
        <v>2</v>
      </c>
      <c r="BX10" s="7" t="s">
        <v>2</v>
      </c>
      <c r="BY10" s="7" t="s">
        <v>11</v>
      </c>
      <c r="BZ10" s="7" t="s">
        <v>6</v>
      </c>
      <c r="CA10" s="7" t="s">
        <v>5</v>
      </c>
      <c r="CB10" s="7" t="s">
        <v>2</v>
      </c>
      <c r="CC10" s="7" t="s">
        <v>5</v>
      </c>
      <c r="CD10" s="7" t="s">
        <v>23</v>
      </c>
      <c r="CE10" s="7" t="s">
        <v>1</v>
      </c>
      <c r="CF10" s="7" t="s">
        <v>9</v>
      </c>
    </row>
    <row r="11" spans="1:84" ht="15.75" thickBot="1" x14ac:dyDescent="0.3">
      <c r="A11" s="44" t="s">
        <v>11</v>
      </c>
      <c r="B11" s="45" t="s">
        <v>25</v>
      </c>
      <c r="C11" s="45" t="s">
        <v>24</v>
      </c>
      <c r="D11" s="45" t="s">
        <v>9</v>
      </c>
      <c r="E11" s="45" t="s">
        <v>2</v>
      </c>
      <c r="F11" s="45" t="s">
        <v>15</v>
      </c>
      <c r="G11" s="45" t="s">
        <v>9</v>
      </c>
      <c r="H11" s="44" t="s">
        <v>11</v>
      </c>
      <c r="I11" s="45" t="s">
        <v>25</v>
      </c>
      <c r="J11" s="45" t="s">
        <v>24</v>
      </c>
      <c r="K11" s="45" t="s">
        <v>9</v>
      </c>
      <c r="L11" s="45" t="s">
        <v>2</v>
      </c>
      <c r="M11" s="45" t="s">
        <v>15</v>
      </c>
      <c r="N11" s="45" t="s">
        <v>9</v>
      </c>
      <c r="O11" s="44" t="s">
        <v>11</v>
      </c>
      <c r="P11" s="45" t="s">
        <v>25</v>
      </c>
      <c r="Q11" s="45" t="s">
        <v>24</v>
      </c>
      <c r="R11" s="45" t="s">
        <v>9</v>
      </c>
      <c r="S11" s="45" t="s">
        <v>2</v>
      </c>
      <c r="T11" s="45" t="s">
        <v>15</v>
      </c>
      <c r="U11" s="45" t="s">
        <v>9</v>
      </c>
      <c r="V11" s="44" t="s">
        <v>11</v>
      </c>
      <c r="W11" s="45" t="s">
        <v>25</v>
      </c>
      <c r="X11" s="45" t="s">
        <v>24</v>
      </c>
      <c r="Y11" s="45" t="s">
        <v>9</v>
      </c>
      <c r="Z11" s="45" t="s">
        <v>2</v>
      </c>
      <c r="AA11" s="45" t="s">
        <v>15</v>
      </c>
      <c r="AB11" s="45" t="s">
        <v>9</v>
      </c>
      <c r="AC11" s="44" t="s">
        <v>11</v>
      </c>
      <c r="AD11" s="45" t="s">
        <v>25</v>
      </c>
      <c r="AE11" s="45" t="s">
        <v>24</v>
      </c>
      <c r="AF11" s="45" t="s">
        <v>9</v>
      </c>
      <c r="AG11" s="45" t="s">
        <v>2</v>
      </c>
      <c r="AH11" s="45" t="s">
        <v>15</v>
      </c>
      <c r="AI11" s="45" t="s">
        <v>9</v>
      </c>
      <c r="AJ11" s="44" t="s">
        <v>11</v>
      </c>
      <c r="AK11" s="45" t="s">
        <v>25</v>
      </c>
      <c r="AL11" s="45" t="s">
        <v>24</v>
      </c>
      <c r="AM11" s="45" t="s">
        <v>9</v>
      </c>
      <c r="AN11" s="45" t="s">
        <v>2</v>
      </c>
      <c r="AO11" s="45" t="s">
        <v>15</v>
      </c>
      <c r="AP11" s="45" t="s">
        <v>9</v>
      </c>
      <c r="AQ11" s="44" t="s">
        <v>11</v>
      </c>
      <c r="AR11" s="45" t="s">
        <v>25</v>
      </c>
      <c r="AS11" s="45" t="s">
        <v>24</v>
      </c>
      <c r="AT11" s="45" t="s">
        <v>9</v>
      </c>
      <c r="AU11" s="45" t="s">
        <v>2</v>
      </c>
      <c r="AV11" s="45" t="s">
        <v>15</v>
      </c>
      <c r="AW11" s="45" t="s">
        <v>9</v>
      </c>
      <c r="AX11" s="44" t="s">
        <v>11</v>
      </c>
      <c r="AY11" s="45" t="s">
        <v>25</v>
      </c>
      <c r="AZ11" s="45" t="s">
        <v>24</v>
      </c>
      <c r="BA11" s="45" t="s">
        <v>9</v>
      </c>
      <c r="BB11" s="45" t="s">
        <v>2</v>
      </c>
      <c r="BC11" s="45" t="s">
        <v>15</v>
      </c>
      <c r="BD11" s="45" t="s">
        <v>9</v>
      </c>
      <c r="BE11" s="44" t="s">
        <v>11</v>
      </c>
      <c r="BF11" s="45" t="s">
        <v>25</v>
      </c>
      <c r="BG11" s="45" t="s">
        <v>24</v>
      </c>
      <c r="BH11" s="45" t="s">
        <v>9</v>
      </c>
      <c r="BI11" s="45" t="s">
        <v>2</v>
      </c>
      <c r="BJ11" s="45" t="s">
        <v>15</v>
      </c>
      <c r="BK11" s="45" t="s">
        <v>9</v>
      </c>
      <c r="BL11" s="44" t="s">
        <v>11</v>
      </c>
      <c r="BM11" s="45" t="s">
        <v>25</v>
      </c>
      <c r="BN11" s="45" t="s">
        <v>24</v>
      </c>
      <c r="BO11" s="45" t="s">
        <v>9</v>
      </c>
      <c r="BP11" s="45" t="s">
        <v>2</v>
      </c>
      <c r="BQ11" s="45" t="s">
        <v>15</v>
      </c>
      <c r="BR11" s="45" t="s">
        <v>9</v>
      </c>
      <c r="BS11" s="44" t="s">
        <v>11</v>
      </c>
      <c r="BT11" s="45" t="s">
        <v>25</v>
      </c>
      <c r="BU11" s="45" t="s">
        <v>24</v>
      </c>
      <c r="BV11" s="45" t="s">
        <v>9</v>
      </c>
      <c r="BW11" s="45" t="s">
        <v>2</v>
      </c>
      <c r="BX11" s="45" t="s">
        <v>15</v>
      </c>
      <c r="BY11" s="45" t="s">
        <v>9</v>
      </c>
      <c r="BZ11" s="44" t="s">
        <v>11</v>
      </c>
      <c r="CA11" s="45" t="s">
        <v>25</v>
      </c>
      <c r="CB11" s="45" t="s">
        <v>24</v>
      </c>
      <c r="CC11" s="45" t="s">
        <v>9</v>
      </c>
      <c r="CD11" s="45" t="s">
        <v>2</v>
      </c>
      <c r="CE11" s="45" t="s">
        <v>15</v>
      </c>
      <c r="CF11" s="45" t="s">
        <v>9</v>
      </c>
    </row>
    <row r="12" spans="1:84" s="47" customFormat="1" ht="15.75" thickBot="1" x14ac:dyDescent="0.3">
      <c r="A12" s="46"/>
      <c r="B12" s="46"/>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row>
    <row r="13" spans="1:84" ht="15.75" thickBot="1" x14ac:dyDescent="0.3">
      <c r="A13" s="6" t="s">
        <v>17</v>
      </c>
      <c r="B13" s="7" t="s">
        <v>16</v>
      </c>
      <c r="C13" s="7" t="s">
        <v>7</v>
      </c>
      <c r="D13" s="7" t="s">
        <v>25</v>
      </c>
      <c r="E13" s="7" t="s">
        <v>10</v>
      </c>
      <c r="F13" s="7" t="s">
        <v>22</v>
      </c>
      <c r="G13" s="7" t="s">
        <v>2</v>
      </c>
      <c r="H13" s="7" t="s">
        <v>7</v>
      </c>
      <c r="I13" s="7" t="s">
        <v>1</v>
      </c>
      <c r="J13" s="7" t="s">
        <v>22</v>
      </c>
      <c r="K13" s="7" t="s">
        <v>9</v>
      </c>
      <c r="L13" s="7" t="s">
        <v>17</v>
      </c>
      <c r="M13" s="7" t="s">
        <v>22</v>
      </c>
      <c r="N13" s="7" t="s">
        <v>7</v>
      </c>
      <c r="O13" s="6" t="s">
        <v>22</v>
      </c>
      <c r="P13" s="7" t="s">
        <v>6</v>
      </c>
      <c r="Q13" s="7" t="s">
        <v>17</v>
      </c>
      <c r="R13" s="7" t="s">
        <v>10</v>
      </c>
      <c r="S13" s="7" t="s">
        <v>3</v>
      </c>
      <c r="T13" s="7" t="s">
        <v>2</v>
      </c>
      <c r="U13" s="7" t="s">
        <v>25</v>
      </c>
      <c r="V13" s="7" t="s">
        <v>15</v>
      </c>
      <c r="W13" s="7" t="s">
        <v>17</v>
      </c>
      <c r="X13" s="7" t="s">
        <v>16</v>
      </c>
      <c r="Y13" s="7" t="s">
        <v>9</v>
      </c>
      <c r="Z13" s="7" t="s">
        <v>12</v>
      </c>
      <c r="AA13" s="7" t="s">
        <v>2</v>
      </c>
      <c r="AB13" s="7" t="s">
        <v>9</v>
      </c>
      <c r="AC13" s="6" t="s">
        <v>14</v>
      </c>
      <c r="AD13" s="7" t="s">
        <v>22</v>
      </c>
      <c r="AE13" s="7" t="s">
        <v>24</v>
      </c>
      <c r="AF13" s="7" t="s">
        <v>25</v>
      </c>
      <c r="AG13" s="7" t="s">
        <v>2</v>
      </c>
      <c r="AH13" s="7" t="s">
        <v>10</v>
      </c>
      <c r="AI13" s="7" t="s">
        <v>11</v>
      </c>
      <c r="AJ13" s="7" t="s">
        <v>17</v>
      </c>
      <c r="AK13" s="7" t="s">
        <v>16</v>
      </c>
      <c r="AL13" s="7" t="s">
        <v>18</v>
      </c>
      <c r="AM13" s="7" t="s">
        <v>0</v>
      </c>
      <c r="AN13" s="7" t="s">
        <v>23</v>
      </c>
      <c r="AO13" s="7" t="s">
        <v>22</v>
      </c>
      <c r="AP13" s="7" t="s">
        <v>14</v>
      </c>
      <c r="AQ13" s="6" t="s">
        <v>14</v>
      </c>
      <c r="AR13" s="7" t="s">
        <v>6</v>
      </c>
      <c r="AS13" s="7" t="s">
        <v>25</v>
      </c>
      <c r="AT13" s="7" t="s">
        <v>25</v>
      </c>
      <c r="AU13" s="7" t="s">
        <v>14</v>
      </c>
      <c r="AV13" s="7" t="s">
        <v>10</v>
      </c>
      <c r="AW13" s="7" t="s">
        <v>11</v>
      </c>
      <c r="AX13" s="7" t="s">
        <v>22</v>
      </c>
      <c r="AY13" s="7" t="s">
        <v>5</v>
      </c>
      <c r="AZ13" s="7" t="s">
        <v>2</v>
      </c>
      <c r="BA13" s="7" t="s">
        <v>9</v>
      </c>
      <c r="BB13" s="7" t="s">
        <v>21</v>
      </c>
      <c r="BC13" s="7" t="s">
        <v>1</v>
      </c>
      <c r="BD13" s="7" t="s">
        <v>14</v>
      </c>
      <c r="BE13" s="6" t="s">
        <v>23</v>
      </c>
      <c r="BF13" s="7" t="s">
        <v>25</v>
      </c>
      <c r="BG13" s="7" t="s">
        <v>14</v>
      </c>
      <c r="BH13" s="7" t="s">
        <v>5</v>
      </c>
      <c r="BI13" s="7" t="s">
        <v>8</v>
      </c>
      <c r="BJ13" s="7" t="s">
        <v>13</v>
      </c>
      <c r="BK13" s="7" t="s">
        <v>0</v>
      </c>
      <c r="BL13" s="7" t="s">
        <v>7</v>
      </c>
      <c r="BM13" s="7" t="s">
        <v>17</v>
      </c>
      <c r="BN13" s="7" t="s">
        <v>7</v>
      </c>
      <c r="BO13" s="7" t="s">
        <v>0</v>
      </c>
      <c r="BP13" s="7" t="s">
        <v>15</v>
      </c>
      <c r="BQ13" s="7" t="s">
        <v>13</v>
      </c>
      <c r="BR13" s="7" t="s">
        <v>11</v>
      </c>
      <c r="BS13" s="6" t="s">
        <v>13</v>
      </c>
      <c r="BT13" s="7" t="s">
        <v>5</v>
      </c>
      <c r="BU13" s="7" t="s">
        <v>21</v>
      </c>
      <c r="BV13" s="7" t="s">
        <v>1</v>
      </c>
      <c r="BW13" s="7" t="s">
        <v>8</v>
      </c>
      <c r="BX13" s="7" t="s">
        <v>9</v>
      </c>
      <c r="BY13" s="7" t="s">
        <v>11</v>
      </c>
      <c r="BZ13" s="7" t="s">
        <v>11</v>
      </c>
      <c r="CA13" s="7" t="s">
        <v>7</v>
      </c>
      <c r="CB13" s="7" t="s">
        <v>2</v>
      </c>
      <c r="CC13" s="7" t="s">
        <v>2</v>
      </c>
      <c r="CD13" s="7" t="s">
        <v>2</v>
      </c>
      <c r="CE13" s="7" t="s">
        <v>10</v>
      </c>
      <c r="CF13" s="7" t="s">
        <v>7</v>
      </c>
    </row>
    <row r="14" spans="1:84" ht="15.75" thickBot="1" x14ac:dyDescent="0.3">
      <c r="A14" s="44" t="s">
        <v>11</v>
      </c>
      <c r="B14" s="45" t="s">
        <v>25</v>
      </c>
      <c r="C14" s="45" t="s">
        <v>24</v>
      </c>
      <c r="D14" s="45" t="s">
        <v>9</v>
      </c>
      <c r="E14" s="45" t="s">
        <v>2</v>
      </c>
      <c r="F14" s="45" t="s">
        <v>15</v>
      </c>
      <c r="G14" s="45" t="s">
        <v>9</v>
      </c>
      <c r="H14" s="44" t="s">
        <v>11</v>
      </c>
      <c r="I14" s="45" t="s">
        <v>25</v>
      </c>
      <c r="J14" s="45" t="s">
        <v>24</v>
      </c>
      <c r="K14" s="45" t="s">
        <v>9</v>
      </c>
      <c r="L14" s="45" t="s">
        <v>2</v>
      </c>
      <c r="M14" s="45" t="s">
        <v>15</v>
      </c>
      <c r="N14" s="45" t="s">
        <v>9</v>
      </c>
      <c r="O14" s="44" t="s">
        <v>11</v>
      </c>
      <c r="P14" s="45" t="s">
        <v>25</v>
      </c>
      <c r="Q14" s="45" t="s">
        <v>24</v>
      </c>
      <c r="R14" s="45" t="s">
        <v>9</v>
      </c>
      <c r="S14" s="45" t="s">
        <v>2</v>
      </c>
      <c r="T14" s="45" t="s">
        <v>15</v>
      </c>
      <c r="U14" s="45" t="s">
        <v>9</v>
      </c>
      <c r="V14" s="44" t="s">
        <v>11</v>
      </c>
      <c r="W14" s="45" t="s">
        <v>25</v>
      </c>
      <c r="X14" s="45" t="s">
        <v>24</v>
      </c>
      <c r="Y14" s="45" t="s">
        <v>9</v>
      </c>
      <c r="Z14" s="45" t="s">
        <v>2</v>
      </c>
      <c r="AA14" s="45" t="s">
        <v>15</v>
      </c>
      <c r="AB14" s="45" t="s">
        <v>9</v>
      </c>
      <c r="AC14" s="44" t="s">
        <v>11</v>
      </c>
      <c r="AD14" s="45" t="s">
        <v>25</v>
      </c>
      <c r="AE14" s="45" t="s">
        <v>24</v>
      </c>
      <c r="AF14" s="45" t="s">
        <v>9</v>
      </c>
      <c r="AG14" s="45" t="s">
        <v>2</v>
      </c>
      <c r="AH14" s="45" t="s">
        <v>15</v>
      </c>
      <c r="AI14" s="45" t="s">
        <v>9</v>
      </c>
      <c r="AJ14" s="44" t="s">
        <v>11</v>
      </c>
      <c r="AK14" s="45" t="s">
        <v>25</v>
      </c>
      <c r="AL14" s="45" t="s">
        <v>24</v>
      </c>
      <c r="AM14" s="45" t="s">
        <v>9</v>
      </c>
      <c r="AN14" s="45" t="s">
        <v>2</v>
      </c>
      <c r="AO14" s="45" t="s">
        <v>15</v>
      </c>
      <c r="AP14" s="45" t="s">
        <v>9</v>
      </c>
      <c r="AQ14" s="44" t="s">
        <v>11</v>
      </c>
      <c r="AR14" s="45" t="s">
        <v>25</v>
      </c>
      <c r="AS14" s="45" t="s">
        <v>24</v>
      </c>
      <c r="AT14" s="45" t="s">
        <v>9</v>
      </c>
      <c r="AU14" s="45" t="s">
        <v>2</v>
      </c>
      <c r="AV14" s="45" t="s">
        <v>15</v>
      </c>
      <c r="AW14" s="45" t="s">
        <v>9</v>
      </c>
      <c r="AX14" s="44" t="s">
        <v>11</v>
      </c>
      <c r="AY14" s="45" t="s">
        <v>25</v>
      </c>
      <c r="AZ14" s="45" t="s">
        <v>24</v>
      </c>
      <c r="BA14" s="45" t="s">
        <v>9</v>
      </c>
      <c r="BB14" s="45" t="s">
        <v>2</v>
      </c>
      <c r="BC14" s="45" t="s">
        <v>15</v>
      </c>
      <c r="BD14" s="45" t="s">
        <v>9</v>
      </c>
      <c r="BE14" s="44" t="s">
        <v>11</v>
      </c>
      <c r="BF14" s="45" t="s">
        <v>25</v>
      </c>
      <c r="BG14" s="45" t="s">
        <v>24</v>
      </c>
      <c r="BH14" s="45" t="s">
        <v>9</v>
      </c>
      <c r="BI14" s="45" t="s">
        <v>2</v>
      </c>
      <c r="BJ14" s="45" t="s">
        <v>15</v>
      </c>
      <c r="BK14" s="45" t="s">
        <v>9</v>
      </c>
      <c r="BL14" s="44" t="s">
        <v>11</v>
      </c>
      <c r="BM14" s="45" t="s">
        <v>25</v>
      </c>
      <c r="BN14" s="45" t="s">
        <v>24</v>
      </c>
      <c r="BO14" s="45" t="s">
        <v>9</v>
      </c>
      <c r="BP14" s="45" t="s">
        <v>2</v>
      </c>
      <c r="BQ14" s="45" t="s">
        <v>15</v>
      </c>
      <c r="BR14" s="45" t="s">
        <v>9</v>
      </c>
      <c r="BS14" s="44" t="s">
        <v>11</v>
      </c>
      <c r="BT14" s="45" t="s">
        <v>25</v>
      </c>
      <c r="BU14" s="45" t="s">
        <v>24</v>
      </c>
      <c r="BV14" s="45" t="s">
        <v>9</v>
      </c>
      <c r="BW14" s="45" t="s">
        <v>2</v>
      </c>
      <c r="BX14" s="45" t="s">
        <v>15</v>
      </c>
      <c r="BY14" s="45" t="s">
        <v>9</v>
      </c>
      <c r="BZ14" s="44" t="s">
        <v>11</v>
      </c>
      <c r="CA14" s="45" t="s">
        <v>25</v>
      </c>
      <c r="CB14" s="45" t="s">
        <v>24</v>
      </c>
      <c r="CC14" s="45" t="s">
        <v>9</v>
      </c>
      <c r="CD14" s="45" t="s">
        <v>2</v>
      </c>
      <c r="CE14" s="45" t="s">
        <v>15</v>
      </c>
      <c r="CF14" s="45" t="s">
        <v>9</v>
      </c>
    </row>
    <row r="15" spans="1:84" s="47" customFormat="1" ht="15.75" thickBot="1" x14ac:dyDescent="0.3">
      <c r="A15" s="46"/>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row>
    <row r="16" spans="1:84" ht="15.75" thickBot="1" x14ac:dyDescent="0.3">
      <c r="A16" s="6" t="s">
        <v>7</v>
      </c>
      <c r="B16" s="7" t="s">
        <v>5</v>
      </c>
      <c r="C16" s="7" t="s">
        <v>24</v>
      </c>
      <c r="D16" s="7" t="s">
        <v>15</v>
      </c>
      <c r="E16" s="7" t="s">
        <v>19</v>
      </c>
      <c r="F16" s="7" t="s">
        <v>5</v>
      </c>
      <c r="G16" s="7" t="s">
        <v>21</v>
      </c>
      <c r="H16" s="7" t="s">
        <v>6</v>
      </c>
      <c r="I16" s="7" t="s">
        <v>21</v>
      </c>
      <c r="J16" s="7" t="s">
        <v>24</v>
      </c>
      <c r="K16" s="7" t="s">
        <v>3</v>
      </c>
      <c r="L16" s="7" t="s">
        <v>12</v>
      </c>
      <c r="M16" s="7" t="s">
        <v>0</v>
      </c>
      <c r="N16" s="7" t="s">
        <v>9</v>
      </c>
      <c r="O16" s="6" t="s">
        <v>8</v>
      </c>
      <c r="P16" s="7" t="s">
        <v>25</v>
      </c>
      <c r="Q16" s="7" t="s">
        <v>18</v>
      </c>
      <c r="R16" s="7" t="s">
        <v>5</v>
      </c>
      <c r="S16" s="7" t="s">
        <v>15</v>
      </c>
      <c r="T16" s="7" t="s">
        <v>6</v>
      </c>
      <c r="U16" s="7" t="s">
        <v>9</v>
      </c>
      <c r="V16" s="7" t="s">
        <v>20</v>
      </c>
      <c r="W16" s="7" t="s">
        <v>6</v>
      </c>
      <c r="X16" s="7" t="s">
        <v>25</v>
      </c>
      <c r="Y16" s="7" t="s">
        <v>5</v>
      </c>
      <c r="Z16" s="7" t="s">
        <v>16</v>
      </c>
      <c r="AA16" s="7" t="s">
        <v>1</v>
      </c>
      <c r="AB16" s="7" t="s">
        <v>3</v>
      </c>
      <c r="AC16" s="6" t="s">
        <v>19</v>
      </c>
      <c r="AD16" s="7" t="s">
        <v>13</v>
      </c>
      <c r="AE16" s="7" t="s">
        <v>24</v>
      </c>
      <c r="AF16" s="7" t="s">
        <v>14</v>
      </c>
      <c r="AG16" s="7" t="s">
        <v>19</v>
      </c>
      <c r="AH16" s="7" t="s">
        <v>11</v>
      </c>
      <c r="AI16" s="7" t="s">
        <v>9</v>
      </c>
      <c r="AJ16" s="7" t="s">
        <v>20</v>
      </c>
      <c r="AK16" s="7" t="s">
        <v>16</v>
      </c>
      <c r="AL16" s="7" t="s">
        <v>21</v>
      </c>
      <c r="AM16" s="7" t="s">
        <v>21</v>
      </c>
      <c r="AN16" s="7" t="s">
        <v>11</v>
      </c>
      <c r="AO16" s="7" t="s">
        <v>23</v>
      </c>
      <c r="AP16" s="7" t="s">
        <v>11</v>
      </c>
      <c r="AQ16" s="6" t="s">
        <v>20</v>
      </c>
      <c r="AR16" s="7" t="s">
        <v>11</v>
      </c>
      <c r="AS16" s="7" t="s">
        <v>6</v>
      </c>
      <c r="AT16" s="7" t="s">
        <v>15</v>
      </c>
      <c r="AU16" s="7" t="s">
        <v>8</v>
      </c>
      <c r="AV16" s="7" t="s">
        <v>4</v>
      </c>
      <c r="AW16" s="7" t="s">
        <v>1</v>
      </c>
      <c r="AX16" s="7" t="s">
        <v>11</v>
      </c>
      <c r="AY16" s="7" t="s">
        <v>5</v>
      </c>
      <c r="AZ16" s="7" t="s">
        <v>4</v>
      </c>
      <c r="BA16" s="7" t="s">
        <v>5</v>
      </c>
      <c r="BB16" s="7" t="s">
        <v>16</v>
      </c>
      <c r="BC16" s="7" t="s">
        <v>1</v>
      </c>
      <c r="BD16" s="7" t="s">
        <v>6</v>
      </c>
      <c r="BE16" s="6" t="s">
        <v>19</v>
      </c>
      <c r="BF16" s="7" t="s">
        <v>17</v>
      </c>
      <c r="BG16" s="7" t="s">
        <v>5</v>
      </c>
      <c r="BH16" s="7" t="s">
        <v>1</v>
      </c>
      <c r="BI16" s="7" t="s">
        <v>19</v>
      </c>
      <c r="BJ16" s="7" t="s">
        <v>12</v>
      </c>
      <c r="BK16" s="7" t="s">
        <v>10</v>
      </c>
      <c r="BL16" s="7" t="s">
        <v>22</v>
      </c>
      <c r="BM16" s="7" t="s">
        <v>13</v>
      </c>
      <c r="BN16" s="7" t="s">
        <v>24</v>
      </c>
      <c r="BO16" s="7" t="s">
        <v>0</v>
      </c>
      <c r="BP16" s="7" t="s">
        <v>23</v>
      </c>
      <c r="BQ16" s="7" t="s">
        <v>24</v>
      </c>
      <c r="BR16" s="7" t="s">
        <v>0</v>
      </c>
      <c r="BS16" s="6" t="s">
        <v>3</v>
      </c>
      <c r="BT16" s="7" t="s">
        <v>19</v>
      </c>
      <c r="BU16" s="7" t="s">
        <v>5</v>
      </c>
      <c r="BV16" s="7" t="s">
        <v>1</v>
      </c>
      <c r="BW16" s="7" t="s">
        <v>2</v>
      </c>
      <c r="BX16" s="7" t="s">
        <v>13</v>
      </c>
      <c r="BY16" s="7" t="s">
        <v>2</v>
      </c>
      <c r="BZ16" s="7" t="s">
        <v>19</v>
      </c>
      <c r="CA16" s="7" t="s">
        <v>23</v>
      </c>
      <c r="CB16" s="7" t="s">
        <v>7</v>
      </c>
      <c r="CC16" s="7" t="s">
        <v>3</v>
      </c>
      <c r="CD16" s="7" t="s">
        <v>17</v>
      </c>
      <c r="CE16" s="7" t="s">
        <v>11</v>
      </c>
      <c r="CF16" s="7" t="s">
        <v>11</v>
      </c>
    </row>
    <row r="17" spans="1:84" ht="15.75" thickBot="1" x14ac:dyDescent="0.3">
      <c r="A17" s="44" t="s">
        <v>11</v>
      </c>
      <c r="B17" s="45" t="s">
        <v>25</v>
      </c>
      <c r="C17" s="45" t="s">
        <v>24</v>
      </c>
      <c r="D17" s="45" t="s">
        <v>9</v>
      </c>
      <c r="E17" s="45" t="s">
        <v>2</v>
      </c>
      <c r="F17" s="45" t="s">
        <v>15</v>
      </c>
      <c r="G17" s="45" t="s">
        <v>9</v>
      </c>
      <c r="H17" s="44" t="s">
        <v>11</v>
      </c>
      <c r="I17" s="45" t="s">
        <v>25</v>
      </c>
      <c r="J17" s="45" t="s">
        <v>24</v>
      </c>
      <c r="K17" s="45" t="s">
        <v>9</v>
      </c>
      <c r="L17" s="45" t="s">
        <v>2</v>
      </c>
      <c r="M17" s="45" t="s">
        <v>15</v>
      </c>
      <c r="N17" s="45" t="s">
        <v>9</v>
      </c>
      <c r="O17" s="44" t="s">
        <v>11</v>
      </c>
      <c r="P17" s="45" t="s">
        <v>25</v>
      </c>
      <c r="Q17" s="45" t="s">
        <v>24</v>
      </c>
      <c r="R17" s="45" t="s">
        <v>9</v>
      </c>
      <c r="S17" s="45" t="s">
        <v>2</v>
      </c>
      <c r="T17" s="45" t="s">
        <v>15</v>
      </c>
      <c r="U17" s="45" t="s">
        <v>9</v>
      </c>
      <c r="V17" s="44" t="s">
        <v>11</v>
      </c>
      <c r="W17" s="45" t="s">
        <v>25</v>
      </c>
      <c r="X17" s="45" t="s">
        <v>24</v>
      </c>
      <c r="Y17" s="45" t="s">
        <v>9</v>
      </c>
      <c r="Z17" s="45" t="s">
        <v>2</v>
      </c>
      <c r="AA17" s="45" t="s">
        <v>15</v>
      </c>
      <c r="AB17" s="45" t="s">
        <v>9</v>
      </c>
      <c r="AC17" s="44" t="s">
        <v>11</v>
      </c>
      <c r="AD17" s="45" t="s">
        <v>25</v>
      </c>
      <c r="AE17" s="45" t="s">
        <v>24</v>
      </c>
      <c r="AF17" s="45" t="s">
        <v>9</v>
      </c>
      <c r="AG17" s="45" t="s">
        <v>2</v>
      </c>
      <c r="AH17" s="45" t="s">
        <v>15</v>
      </c>
      <c r="AI17" s="45" t="s">
        <v>9</v>
      </c>
      <c r="AJ17" s="44" t="s">
        <v>11</v>
      </c>
      <c r="AK17" s="45" t="s">
        <v>25</v>
      </c>
      <c r="AL17" s="45" t="s">
        <v>24</v>
      </c>
      <c r="AM17" s="45" t="s">
        <v>9</v>
      </c>
      <c r="AN17" s="45" t="s">
        <v>2</v>
      </c>
      <c r="AO17" s="45" t="s">
        <v>15</v>
      </c>
      <c r="AP17" s="45" t="s">
        <v>9</v>
      </c>
      <c r="AQ17" s="44" t="s">
        <v>11</v>
      </c>
      <c r="AR17" s="45" t="s">
        <v>25</v>
      </c>
      <c r="AS17" s="45" t="s">
        <v>24</v>
      </c>
      <c r="AT17" s="45" t="s">
        <v>9</v>
      </c>
      <c r="AU17" s="45" t="s">
        <v>2</v>
      </c>
      <c r="AV17" s="45" t="s">
        <v>15</v>
      </c>
      <c r="AW17" s="45" t="s">
        <v>9</v>
      </c>
      <c r="AX17" s="44" t="s">
        <v>11</v>
      </c>
      <c r="AY17" s="45" t="s">
        <v>25</v>
      </c>
      <c r="AZ17" s="45" t="s">
        <v>24</v>
      </c>
      <c r="BA17" s="45" t="s">
        <v>9</v>
      </c>
      <c r="BB17" s="45" t="s">
        <v>2</v>
      </c>
      <c r="BC17" s="45" t="s">
        <v>15</v>
      </c>
      <c r="BD17" s="45" t="s">
        <v>9</v>
      </c>
      <c r="BE17" s="44" t="s">
        <v>11</v>
      </c>
      <c r="BF17" s="45" t="s">
        <v>25</v>
      </c>
      <c r="BG17" s="45" t="s">
        <v>24</v>
      </c>
      <c r="BH17" s="45" t="s">
        <v>9</v>
      </c>
      <c r="BI17" s="45" t="s">
        <v>2</v>
      </c>
      <c r="BJ17" s="45" t="s">
        <v>15</v>
      </c>
      <c r="BK17" s="45" t="s">
        <v>9</v>
      </c>
      <c r="BL17" s="44" t="s">
        <v>11</v>
      </c>
      <c r="BM17" s="45" t="s">
        <v>25</v>
      </c>
      <c r="BN17" s="45" t="s">
        <v>24</v>
      </c>
      <c r="BO17" s="45" t="s">
        <v>9</v>
      </c>
      <c r="BP17" s="45" t="s">
        <v>2</v>
      </c>
      <c r="BQ17" s="45" t="s">
        <v>15</v>
      </c>
      <c r="BR17" s="45" t="s">
        <v>9</v>
      </c>
      <c r="BS17" s="44" t="s">
        <v>11</v>
      </c>
      <c r="BT17" s="45" t="s">
        <v>25</v>
      </c>
      <c r="BU17" s="45" t="s">
        <v>24</v>
      </c>
      <c r="BV17" s="45" t="s">
        <v>9</v>
      </c>
      <c r="BW17" s="45" t="s">
        <v>2</v>
      </c>
      <c r="BX17" s="45" t="s">
        <v>15</v>
      </c>
      <c r="BY17" s="45" t="s">
        <v>9</v>
      </c>
      <c r="BZ17" s="44" t="s">
        <v>11</v>
      </c>
      <c r="CA17" s="45" t="s">
        <v>25</v>
      </c>
      <c r="CB17" s="45" t="s">
        <v>24</v>
      </c>
      <c r="CC17" s="45" t="s">
        <v>9</v>
      </c>
      <c r="CD17" s="45" t="s">
        <v>2</v>
      </c>
      <c r="CE17" s="45" t="s">
        <v>15</v>
      </c>
      <c r="CF17" s="45" t="s">
        <v>9</v>
      </c>
    </row>
    <row r="18" spans="1:84" s="47" customFormat="1" ht="15.75" thickBot="1" x14ac:dyDescent="0.3">
      <c r="A18" s="46"/>
      <c r="B18" s="46"/>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row>
    <row r="19" spans="1:84" ht="15.75" thickBot="1" x14ac:dyDescent="0.3">
      <c r="A19" s="6" t="s">
        <v>1</v>
      </c>
      <c r="B19" s="7" t="s">
        <v>21</v>
      </c>
      <c r="C19" s="7" t="s">
        <v>8</v>
      </c>
      <c r="D19" s="7" t="s">
        <v>6</v>
      </c>
      <c r="E19" s="7" t="s">
        <v>8</v>
      </c>
      <c r="F19" s="7" t="s">
        <v>13</v>
      </c>
      <c r="G19" s="7" t="s">
        <v>25</v>
      </c>
      <c r="H19" s="7" t="s">
        <v>3</v>
      </c>
      <c r="I19" s="7" t="s">
        <v>25</v>
      </c>
      <c r="J19" s="7" t="s">
        <v>18</v>
      </c>
      <c r="K19" s="7" t="s">
        <v>5</v>
      </c>
      <c r="L19" s="7" t="s">
        <v>15</v>
      </c>
      <c r="M19" s="7" t="s">
        <v>6</v>
      </c>
      <c r="N19" s="7" t="s">
        <v>3</v>
      </c>
      <c r="O19" s="6" t="s">
        <v>20</v>
      </c>
      <c r="P19" s="7" t="s">
        <v>9</v>
      </c>
      <c r="Q19" s="7" t="s">
        <v>11</v>
      </c>
      <c r="R19" s="7" t="s">
        <v>14</v>
      </c>
      <c r="S19" s="7" t="s">
        <v>14</v>
      </c>
      <c r="T19" s="7" t="s">
        <v>20</v>
      </c>
      <c r="U19" s="7" t="s">
        <v>18</v>
      </c>
      <c r="V19" s="7" t="s">
        <v>1</v>
      </c>
      <c r="W19" s="7" t="s">
        <v>6</v>
      </c>
      <c r="X19" s="7" t="s">
        <v>0</v>
      </c>
      <c r="Y19" s="7" t="s">
        <v>25</v>
      </c>
      <c r="Z19" s="7" t="s">
        <v>16</v>
      </c>
      <c r="AA19" s="7" t="s">
        <v>23</v>
      </c>
      <c r="AB19" s="7" t="s">
        <v>11</v>
      </c>
      <c r="AC19" s="6" t="s">
        <v>25</v>
      </c>
      <c r="AD19" s="7" t="s">
        <v>14</v>
      </c>
      <c r="AE19" s="7" t="s">
        <v>24</v>
      </c>
      <c r="AF19" s="7" t="s">
        <v>14</v>
      </c>
      <c r="AG19" s="7" t="s">
        <v>21</v>
      </c>
      <c r="AH19" s="7" t="s">
        <v>7</v>
      </c>
      <c r="AI19" s="7" t="s">
        <v>15</v>
      </c>
      <c r="AJ19" s="7" t="s">
        <v>3</v>
      </c>
      <c r="AK19" s="7" t="s">
        <v>19</v>
      </c>
      <c r="AL19" s="7" t="s">
        <v>18</v>
      </c>
      <c r="AM19" s="7" t="s">
        <v>8</v>
      </c>
      <c r="AN19" s="7" t="s">
        <v>10</v>
      </c>
      <c r="AO19" s="7" t="s">
        <v>1</v>
      </c>
      <c r="AP19" s="7" t="s">
        <v>13</v>
      </c>
      <c r="AQ19" s="6" t="s">
        <v>5</v>
      </c>
      <c r="AR19" s="7" t="s">
        <v>25</v>
      </c>
      <c r="AS19" s="7" t="s">
        <v>17</v>
      </c>
      <c r="AT19" s="7" t="s">
        <v>16</v>
      </c>
      <c r="AU19" s="7" t="s">
        <v>15</v>
      </c>
      <c r="AV19" s="7" t="s">
        <v>2</v>
      </c>
      <c r="AW19" s="7" t="s">
        <v>9</v>
      </c>
      <c r="AX19" s="7" t="s">
        <v>5</v>
      </c>
      <c r="AY19" s="7" t="s">
        <v>21</v>
      </c>
      <c r="AZ19" s="7" t="s">
        <v>24</v>
      </c>
      <c r="BA19" s="7" t="s">
        <v>25</v>
      </c>
      <c r="BB19" s="7" t="s">
        <v>8</v>
      </c>
      <c r="BC19" s="7" t="s">
        <v>24</v>
      </c>
      <c r="BD19" s="7" t="s">
        <v>22</v>
      </c>
      <c r="BE19" s="6" t="s">
        <v>3</v>
      </c>
      <c r="BF19" s="7" t="s">
        <v>24</v>
      </c>
      <c r="BG19" s="7" t="s">
        <v>18</v>
      </c>
      <c r="BH19" s="7" t="s">
        <v>11</v>
      </c>
      <c r="BI19" s="7" t="s">
        <v>0</v>
      </c>
      <c r="BJ19" s="7" t="s">
        <v>11</v>
      </c>
      <c r="BK19" s="7" t="s">
        <v>3</v>
      </c>
      <c r="BL19" s="7" t="s">
        <v>0</v>
      </c>
      <c r="BM19" s="7" t="s">
        <v>1</v>
      </c>
      <c r="BN19" s="7" t="s">
        <v>24</v>
      </c>
      <c r="BO19" s="7" t="s">
        <v>15</v>
      </c>
      <c r="BP19" s="7" t="s">
        <v>16</v>
      </c>
      <c r="BQ19" s="7" t="s">
        <v>5</v>
      </c>
      <c r="BR19" s="7" t="s">
        <v>0</v>
      </c>
      <c r="BS19" s="6" t="s">
        <v>20</v>
      </c>
      <c r="BT19" s="7" t="s">
        <v>17</v>
      </c>
      <c r="BU19" s="7" t="s">
        <v>17</v>
      </c>
      <c r="BV19" s="7" t="s">
        <v>3</v>
      </c>
      <c r="BW19" s="7" t="s">
        <v>22</v>
      </c>
      <c r="BX19" s="7" t="s">
        <v>15</v>
      </c>
      <c r="BY19" s="7" t="s">
        <v>15</v>
      </c>
      <c r="BZ19" s="7" t="s">
        <v>7</v>
      </c>
      <c r="CA19" s="7" t="s">
        <v>10</v>
      </c>
      <c r="CB19" s="7" t="s">
        <v>10</v>
      </c>
      <c r="CC19" s="7" t="s">
        <v>10</v>
      </c>
      <c r="CD19" s="7" t="s">
        <v>12</v>
      </c>
      <c r="CE19" s="7" t="s">
        <v>11</v>
      </c>
      <c r="CF19" s="7" t="s">
        <v>9</v>
      </c>
    </row>
    <row r="20" spans="1:84" ht="15.75" thickBot="1" x14ac:dyDescent="0.3">
      <c r="A20" s="44" t="s">
        <v>11</v>
      </c>
      <c r="B20" s="45" t="s">
        <v>25</v>
      </c>
      <c r="C20" s="45" t="s">
        <v>24</v>
      </c>
      <c r="D20" s="45" t="s">
        <v>9</v>
      </c>
      <c r="E20" s="45" t="s">
        <v>2</v>
      </c>
      <c r="F20" s="45" t="s">
        <v>15</v>
      </c>
      <c r="G20" s="45" t="s">
        <v>9</v>
      </c>
      <c r="H20" s="44" t="s">
        <v>11</v>
      </c>
      <c r="I20" s="45" t="s">
        <v>25</v>
      </c>
      <c r="J20" s="45" t="s">
        <v>24</v>
      </c>
      <c r="K20" s="45" t="s">
        <v>9</v>
      </c>
      <c r="L20" s="45" t="s">
        <v>2</v>
      </c>
      <c r="M20" s="45" t="s">
        <v>15</v>
      </c>
      <c r="N20" s="45" t="s">
        <v>9</v>
      </c>
      <c r="O20" s="44" t="s">
        <v>11</v>
      </c>
      <c r="P20" s="45" t="s">
        <v>25</v>
      </c>
      <c r="Q20" s="45" t="s">
        <v>24</v>
      </c>
      <c r="R20" s="45" t="s">
        <v>9</v>
      </c>
      <c r="S20" s="45" t="s">
        <v>2</v>
      </c>
      <c r="T20" s="45" t="s">
        <v>15</v>
      </c>
      <c r="U20" s="45" t="s">
        <v>9</v>
      </c>
      <c r="V20" s="44" t="s">
        <v>11</v>
      </c>
      <c r="W20" s="45" t="s">
        <v>25</v>
      </c>
      <c r="X20" s="45" t="s">
        <v>24</v>
      </c>
      <c r="Y20" s="45" t="s">
        <v>9</v>
      </c>
      <c r="Z20" s="45" t="s">
        <v>2</v>
      </c>
      <c r="AA20" s="45" t="s">
        <v>15</v>
      </c>
      <c r="AB20" s="45" t="s">
        <v>9</v>
      </c>
      <c r="AC20" s="44" t="s">
        <v>11</v>
      </c>
      <c r="AD20" s="45" t="s">
        <v>25</v>
      </c>
      <c r="AE20" s="45" t="s">
        <v>24</v>
      </c>
      <c r="AF20" s="45" t="s">
        <v>9</v>
      </c>
      <c r="AG20" s="45" t="s">
        <v>2</v>
      </c>
      <c r="AH20" s="45" t="s">
        <v>15</v>
      </c>
      <c r="AI20" s="45" t="s">
        <v>9</v>
      </c>
      <c r="AJ20" s="44" t="s">
        <v>11</v>
      </c>
      <c r="AK20" s="45" t="s">
        <v>25</v>
      </c>
      <c r="AL20" s="45" t="s">
        <v>24</v>
      </c>
      <c r="AM20" s="45" t="s">
        <v>9</v>
      </c>
      <c r="AN20" s="45" t="s">
        <v>2</v>
      </c>
      <c r="AO20" s="45" t="s">
        <v>15</v>
      </c>
      <c r="AP20" s="45" t="s">
        <v>9</v>
      </c>
      <c r="AQ20" s="44" t="s">
        <v>11</v>
      </c>
      <c r="AR20" s="45" t="s">
        <v>25</v>
      </c>
      <c r="AS20" s="45" t="s">
        <v>24</v>
      </c>
      <c r="AT20" s="45" t="s">
        <v>9</v>
      </c>
      <c r="AU20" s="45" t="s">
        <v>2</v>
      </c>
      <c r="AV20" s="45" t="s">
        <v>15</v>
      </c>
      <c r="AW20" s="45" t="s">
        <v>9</v>
      </c>
      <c r="AX20" s="44" t="s">
        <v>11</v>
      </c>
      <c r="AY20" s="45" t="s">
        <v>25</v>
      </c>
      <c r="AZ20" s="45" t="s">
        <v>24</v>
      </c>
      <c r="BA20" s="45" t="s">
        <v>9</v>
      </c>
      <c r="BB20" s="45" t="s">
        <v>2</v>
      </c>
      <c r="BC20" s="45" t="s">
        <v>15</v>
      </c>
      <c r="BD20" s="45" t="s">
        <v>9</v>
      </c>
      <c r="BE20" s="44" t="s">
        <v>11</v>
      </c>
      <c r="BF20" s="45" t="s">
        <v>25</v>
      </c>
      <c r="BG20" s="45" t="s">
        <v>24</v>
      </c>
      <c r="BH20" s="45" t="s">
        <v>9</v>
      </c>
      <c r="BI20" s="45" t="s">
        <v>2</v>
      </c>
      <c r="BJ20" s="45" t="s">
        <v>15</v>
      </c>
      <c r="BK20" s="45" t="s">
        <v>9</v>
      </c>
      <c r="BL20" s="44" t="s">
        <v>11</v>
      </c>
      <c r="BM20" s="45" t="s">
        <v>25</v>
      </c>
      <c r="BN20" s="45" t="s">
        <v>24</v>
      </c>
      <c r="BO20" s="45" t="s">
        <v>9</v>
      </c>
      <c r="BP20" s="45" t="s">
        <v>2</v>
      </c>
      <c r="BQ20" s="45" t="s">
        <v>15</v>
      </c>
      <c r="BR20" s="45" t="s">
        <v>9</v>
      </c>
      <c r="BS20" s="44" t="s">
        <v>11</v>
      </c>
      <c r="BT20" s="45" t="s">
        <v>25</v>
      </c>
      <c r="BU20" s="45" t="s">
        <v>24</v>
      </c>
      <c r="BV20" s="45" t="s">
        <v>9</v>
      </c>
      <c r="BW20" s="45" t="s">
        <v>2</v>
      </c>
      <c r="BX20" s="45" t="s">
        <v>15</v>
      </c>
      <c r="BY20" s="45" t="s">
        <v>9</v>
      </c>
      <c r="BZ20" s="44" t="s">
        <v>11</v>
      </c>
      <c r="CA20" s="45" t="s">
        <v>25</v>
      </c>
      <c r="CB20" s="45" t="s">
        <v>24</v>
      </c>
      <c r="CC20" s="45" t="s">
        <v>9</v>
      </c>
      <c r="CD20" s="45" t="s">
        <v>2</v>
      </c>
      <c r="CE20" s="45" t="s">
        <v>15</v>
      </c>
      <c r="CF20" s="45" t="s">
        <v>9</v>
      </c>
    </row>
    <row r="21" spans="1:84" s="47" customFormat="1" ht="15.75" thickBot="1" x14ac:dyDescent="0.3">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row>
    <row r="22" spans="1:84" ht="15.75" thickBot="1" x14ac:dyDescent="0.3">
      <c r="A22" s="6" t="s">
        <v>14</v>
      </c>
      <c r="B22" s="7" t="s">
        <v>11</v>
      </c>
      <c r="C22" s="7" t="s">
        <v>2</v>
      </c>
      <c r="D22" s="7" t="s">
        <v>3</v>
      </c>
      <c r="E22" s="7" t="s">
        <v>23</v>
      </c>
      <c r="F22" s="7" t="s">
        <v>25</v>
      </c>
      <c r="G22" s="7" t="s">
        <v>11</v>
      </c>
      <c r="H22" s="7" t="s">
        <v>17</v>
      </c>
      <c r="I22" s="7" t="s">
        <v>25</v>
      </c>
      <c r="J22" s="7" t="s">
        <v>8</v>
      </c>
      <c r="K22" s="7" t="s">
        <v>21</v>
      </c>
      <c r="L22" s="7" t="s">
        <v>19</v>
      </c>
      <c r="M22" s="7" t="s">
        <v>0</v>
      </c>
      <c r="N22" s="7" t="s">
        <v>3</v>
      </c>
      <c r="O22" s="6" t="s">
        <v>16</v>
      </c>
      <c r="P22" s="7" t="s">
        <v>4</v>
      </c>
      <c r="Q22" s="7" t="s">
        <v>16</v>
      </c>
      <c r="R22" s="7" t="s">
        <v>13</v>
      </c>
      <c r="S22" s="7" t="s">
        <v>12</v>
      </c>
      <c r="T22" s="7" t="s">
        <v>1</v>
      </c>
      <c r="U22" s="7" t="s">
        <v>15</v>
      </c>
      <c r="V22" s="7" t="s">
        <v>3</v>
      </c>
      <c r="W22" s="7" t="s">
        <v>20</v>
      </c>
      <c r="X22" s="7" t="s">
        <v>24</v>
      </c>
      <c r="Y22" s="7" t="s">
        <v>21</v>
      </c>
      <c r="Z22" s="7" t="s">
        <v>23</v>
      </c>
      <c r="AA22" s="7" t="s">
        <v>11</v>
      </c>
      <c r="AB22" s="7" t="s">
        <v>10</v>
      </c>
      <c r="AC22" s="6" t="s">
        <v>0</v>
      </c>
      <c r="AD22" s="7" t="s">
        <v>23</v>
      </c>
      <c r="AE22" s="7" t="s">
        <v>17</v>
      </c>
      <c r="AF22" s="7" t="s">
        <v>15</v>
      </c>
      <c r="AG22" s="7" t="s">
        <v>15</v>
      </c>
      <c r="AH22" s="7" t="s">
        <v>6</v>
      </c>
      <c r="AI22" s="7" t="s">
        <v>11</v>
      </c>
      <c r="AJ22" s="7" t="s">
        <v>23</v>
      </c>
      <c r="AK22" s="7" t="s">
        <v>19</v>
      </c>
      <c r="AL22" s="7" t="s">
        <v>21</v>
      </c>
      <c r="AM22" s="7" t="s">
        <v>2</v>
      </c>
      <c r="AN22" s="7" t="s">
        <v>2</v>
      </c>
      <c r="AO22" s="7" t="s">
        <v>4</v>
      </c>
      <c r="AP22" s="7" t="s">
        <v>9</v>
      </c>
      <c r="AQ22" s="6" t="s">
        <v>14</v>
      </c>
      <c r="AR22" s="7" t="s">
        <v>22</v>
      </c>
      <c r="AS22" s="7" t="s">
        <v>11</v>
      </c>
      <c r="AT22" s="7" t="s">
        <v>10</v>
      </c>
      <c r="AU22" s="7" t="s">
        <v>12</v>
      </c>
      <c r="AV22" s="7" t="s">
        <v>11</v>
      </c>
      <c r="AW22" s="7" t="s">
        <v>8</v>
      </c>
      <c r="AX22" s="7" t="s">
        <v>3</v>
      </c>
      <c r="AY22" s="7" t="s">
        <v>8</v>
      </c>
      <c r="AZ22" s="7" t="s">
        <v>5</v>
      </c>
      <c r="BA22" s="7" t="s">
        <v>5</v>
      </c>
      <c r="BB22" s="7" t="s">
        <v>20</v>
      </c>
      <c r="BC22" s="7" t="s">
        <v>25</v>
      </c>
      <c r="BD22" s="7" t="s">
        <v>11</v>
      </c>
      <c r="BE22" s="6" t="s">
        <v>7</v>
      </c>
      <c r="BF22" s="7" t="s">
        <v>19</v>
      </c>
      <c r="BG22" s="7" t="s">
        <v>8</v>
      </c>
      <c r="BH22" s="7" t="s">
        <v>0</v>
      </c>
      <c r="BI22" s="7" t="s">
        <v>23</v>
      </c>
      <c r="BJ22" s="7" t="s">
        <v>0</v>
      </c>
      <c r="BK22" s="7" t="s">
        <v>11</v>
      </c>
      <c r="BL22" s="7" t="s">
        <v>15</v>
      </c>
      <c r="BM22" s="7" t="s">
        <v>17</v>
      </c>
      <c r="BN22" s="7" t="s">
        <v>15</v>
      </c>
      <c r="BO22" s="7" t="s">
        <v>11</v>
      </c>
      <c r="BP22" s="7" t="s">
        <v>14</v>
      </c>
      <c r="BQ22" s="7" t="s">
        <v>17</v>
      </c>
      <c r="BR22" s="7" t="s">
        <v>18</v>
      </c>
      <c r="BS22" s="6" t="s">
        <v>19</v>
      </c>
      <c r="BT22" s="7" t="s">
        <v>16</v>
      </c>
      <c r="BU22" s="7" t="s">
        <v>0</v>
      </c>
      <c r="BV22" s="7" t="s">
        <v>3</v>
      </c>
      <c r="BW22" s="7" t="s">
        <v>19</v>
      </c>
      <c r="BX22" s="7" t="s">
        <v>0</v>
      </c>
      <c r="BY22" s="7" t="s">
        <v>25</v>
      </c>
      <c r="BZ22" s="7" t="s">
        <v>0</v>
      </c>
      <c r="CA22" s="7" t="s">
        <v>22</v>
      </c>
      <c r="CB22" s="7" t="s">
        <v>2</v>
      </c>
      <c r="CC22" s="7" t="s">
        <v>18</v>
      </c>
      <c r="CD22" s="7" t="s">
        <v>12</v>
      </c>
      <c r="CE22" s="7" t="s">
        <v>1</v>
      </c>
      <c r="CF22" s="7" t="s">
        <v>9</v>
      </c>
    </row>
    <row r="23" spans="1:84" ht="15.75" thickBot="1" x14ac:dyDescent="0.3">
      <c r="A23" s="44" t="s">
        <v>11</v>
      </c>
      <c r="B23" s="45" t="s">
        <v>25</v>
      </c>
      <c r="C23" s="45" t="s">
        <v>24</v>
      </c>
      <c r="D23" s="45" t="s">
        <v>9</v>
      </c>
      <c r="E23" s="45" t="s">
        <v>2</v>
      </c>
      <c r="F23" s="45" t="s">
        <v>15</v>
      </c>
      <c r="G23" s="45" t="s">
        <v>9</v>
      </c>
      <c r="H23" s="44" t="s">
        <v>11</v>
      </c>
      <c r="I23" s="45" t="s">
        <v>25</v>
      </c>
      <c r="J23" s="45" t="s">
        <v>24</v>
      </c>
      <c r="K23" s="45" t="s">
        <v>9</v>
      </c>
      <c r="L23" s="45" t="s">
        <v>2</v>
      </c>
      <c r="M23" s="45" t="s">
        <v>15</v>
      </c>
      <c r="N23" s="45" t="s">
        <v>9</v>
      </c>
      <c r="O23" s="44" t="s">
        <v>11</v>
      </c>
      <c r="P23" s="45" t="s">
        <v>25</v>
      </c>
      <c r="Q23" s="45" t="s">
        <v>24</v>
      </c>
      <c r="R23" s="45" t="s">
        <v>9</v>
      </c>
      <c r="S23" s="45" t="s">
        <v>2</v>
      </c>
      <c r="T23" s="45" t="s">
        <v>15</v>
      </c>
      <c r="U23" s="45" t="s">
        <v>9</v>
      </c>
      <c r="V23" s="44" t="s">
        <v>11</v>
      </c>
      <c r="W23" s="45" t="s">
        <v>25</v>
      </c>
      <c r="X23" s="45" t="s">
        <v>24</v>
      </c>
      <c r="Y23" s="45" t="s">
        <v>9</v>
      </c>
      <c r="Z23" s="45" t="s">
        <v>2</v>
      </c>
      <c r="AA23" s="45" t="s">
        <v>15</v>
      </c>
      <c r="AB23" s="45" t="s">
        <v>9</v>
      </c>
      <c r="AC23" s="44" t="s">
        <v>11</v>
      </c>
      <c r="AD23" s="45" t="s">
        <v>25</v>
      </c>
      <c r="AE23" s="45" t="s">
        <v>24</v>
      </c>
      <c r="AF23" s="45" t="s">
        <v>9</v>
      </c>
      <c r="AG23" s="45" t="s">
        <v>2</v>
      </c>
      <c r="AH23" s="45" t="s">
        <v>15</v>
      </c>
      <c r="AI23" s="45" t="s">
        <v>9</v>
      </c>
      <c r="AJ23" s="44" t="s">
        <v>11</v>
      </c>
      <c r="AK23" s="45" t="s">
        <v>25</v>
      </c>
      <c r="AL23" s="45" t="s">
        <v>24</v>
      </c>
      <c r="AM23" s="45" t="s">
        <v>9</v>
      </c>
      <c r="AN23" s="45" t="s">
        <v>2</v>
      </c>
      <c r="AO23" s="45" t="s">
        <v>15</v>
      </c>
      <c r="AP23" s="45" t="s">
        <v>9</v>
      </c>
      <c r="AQ23" s="44" t="s">
        <v>11</v>
      </c>
      <c r="AR23" s="45" t="s">
        <v>25</v>
      </c>
      <c r="AS23" s="45" t="s">
        <v>24</v>
      </c>
      <c r="AT23" s="45" t="s">
        <v>9</v>
      </c>
      <c r="AU23" s="45" t="s">
        <v>2</v>
      </c>
      <c r="AV23" s="45" t="s">
        <v>15</v>
      </c>
      <c r="AW23" s="45" t="s">
        <v>9</v>
      </c>
      <c r="AX23" s="44" t="s">
        <v>11</v>
      </c>
      <c r="AY23" s="45" t="s">
        <v>25</v>
      </c>
      <c r="AZ23" s="45" t="s">
        <v>24</v>
      </c>
      <c r="BA23" s="45" t="s">
        <v>9</v>
      </c>
      <c r="BB23" s="45" t="s">
        <v>2</v>
      </c>
      <c r="BC23" s="45" t="s">
        <v>15</v>
      </c>
      <c r="BD23" s="45" t="s">
        <v>9</v>
      </c>
      <c r="BE23" s="44" t="s">
        <v>11</v>
      </c>
      <c r="BF23" s="45" t="s">
        <v>25</v>
      </c>
      <c r="BG23" s="45" t="s">
        <v>24</v>
      </c>
      <c r="BH23" s="45" t="s">
        <v>9</v>
      </c>
      <c r="BI23" s="45" t="s">
        <v>2</v>
      </c>
      <c r="BJ23" s="45" t="s">
        <v>15</v>
      </c>
      <c r="BK23" s="45" t="s">
        <v>9</v>
      </c>
      <c r="BL23" s="44" t="s">
        <v>11</v>
      </c>
      <c r="BM23" s="45" t="s">
        <v>25</v>
      </c>
      <c r="BN23" s="45" t="s">
        <v>24</v>
      </c>
      <c r="BO23" s="45" t="s">
        <v>9</v>
      </c>
      <c r="BP23" s="45" t="s">
        <v>2</v>
      </c>
      <c r="BQ23" s="45" t="s">
        <v>15</v>
      </c>
      <c r="BR23" s="45" t="s">
        <v>9</v>
      </c>
      <c r="BS23" s="44" t="s">
        <v>11</v>
      </c>
      <c r="BT23" s="45" t="s">
        <v>25</v>
      </c>
      <c r="BU23" s="45" t="s">
        <v>24</v>
      </c>
      <c r="BV23" s="45" t="s">
        <v>9</v>
      </c>
      <c r="BW23" s="45" t="s">
        <v>2</v>
      </c>
      <c r="BX23" s="45" t="s">
        <v>15</v>
      </c>
      <c r="BY23" s="45" t="s">
        <v>9</v>
      </c>
      <c r="BZ23" s="44" t="s">
        <v>11</v>
      </c>
      <c r="CA23" s="45" t="s">
        <v>25</v>
      </c>
      <c r="CB23" s="45" t="s">
        <v>24</v>
      </c>
      <c r="CC23" s="45" t="s">
        <v>9</v>
      </c>
      <c r="CD23" s="45" t="s">
        <v>2</v>
      </c>
      <c r="CE23" s="45" t="s">
        <v>15</v>
      </c>
      <c r="CF23" s="45" t="s">
        <v>9</v>
      </c>
    </row>
    <row r="24" spans="1:84" s="47" customFormat="1" ht="15.75" thickBot="1" x14ac:dyDescent="0.3">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row>
    <row r="25" spans="1:84" ht="15.75" thickBot="1" x14ac:dyDescent="0.3">
      <c r="A25" s="6" t="s">
        <v>10</v>
      </c>
      <c r="B25" s="7" t="s">
        <v>16</v>
      </c>
      <c r="C25" s="7" t="s">
        <v>7</v>
      </c>
      <c r="D25" s="7" t="s">
        <v>6</v>
      </c>
      <c r="E25" s="7" t="s">
        <v>2</v>
      </c>
      <c r="F25" s="7" t="s">
        <v>13</v>
      </c>
      <c r="G25" s="7" t="s">
        <v>2</v>
      </c>
      <c r="H25" s="7" t="s">
        <v>11</v>
      </c>
      <c r="I25" s="7" t="s">
        <v>2</v>
      </c>
      <c r="J25" s="7" t="s">
        <v>8</v>
      </c>
      <c r="K25" s="7" t="s">
        <v>14</v>
      </c>
      <c r="L25" s="7" t="s">
        <v>23</v>
      </c>
      <c r="M25" s="7" t="s">
        <v>0</v>
      </c>
      <c r="N25" s="7" t="s">
        <v>1</v>
      </c>
      <c r="O25" s="6" t="s">
        <v>1</v>
      </c>
      <c r="P25" s="7" t="s">
        <v>25</v>
      </c>
      <c r="Q25" s="7" t="s">
        <v>18</v>
      </c>
      <c r="R25" s="7" t="s">
        <v>11</v>
      </c>
      <c r="S25" s="7" t="s">
        <v>14</v>
      </c>
      <c r="T25" s="7" t="s">
        <v>17</v>
      </c>
      <c r="U25" s="7" t="s">
        <v>7</v>
      </c>
      <c r="V25" s="7" t="s">
        <v>0</v>
      </c>
      <c r="W25" s="7" t="s">
        <v>22</v>
      </c>
      <c r="X25" s="7" t="s">
        <v>2</v>
      </c>
      <c r="Y25" s="7" t="s">
        <v>14</v>
      </c>
      <c r="Z25" s="7" t="s">
        <v>17</v>
      </c>
      <c r="AA25" s="7" t="s">
        <v>5</v>
      </c>
      <c r="AB25" s="7" t="s">
        <v>21</v>
      </c>
      <c r="AC25" s="6" t="s">
        <v>4</v>
      </c>
      <c r="AD25" s="7" t="s">
        <v>17</v>
      </c>
      <c r="AE25" s="7" t="s">
        <v>17</v>
      </c>
      <c r="AF25" s="7" t="s">
        <v>7</v>
      </c>
      <c r="AG25" s="7" t="s">
        <v>2</v>
      </c>
      <c r="AH25" s="7" t="s">
        <v>11</v>
      </c>
      <c r="AI25" s="7" t="s">
        <v>3</v>
      </c>
      <c r="AJ25" s="7" t="s">
        <v>0</v>
      </c>
      <c r="AK25" s="7" t="s">
        <v>1</v>
      </c>
      <c r="AL25" s="7" t="s">
        <v>0</v>
      </c>
      <c r="AM25" s="7" t="s">
        <v>11</v>
      </c>
      <c r="AN25" s="7" t="s">
        <v>22</v>
      </c>
      <c r="AO25" s="7" t="s">
        <v>0</v>
      </c>
      <c r="AP25" s="7" t="s">
        <v>21</v>
      </c>
      <c r="AQ25" s="6" t="s">
        <v>0</v>
      </c>
      <c r="AR25" s="7" t="s">
        <v>21</v>
      </c>
      <c r="AS25" s="7" t="s">
        <v>21</v>
      </c>
      <c r="AT25" s="7" t="s">
        <v>6</v>
      </c>
      <c r="AU25" s="7" t="s">
        <v>18</v>
      </c>
      <c r="AV25" s="7" t="s">
        <v>5</v>
      </c>
      <c r="AW25" s="7" t="s">
        <v>5</v>
      </c>
      <c r="AX25" s="7" t="s">
        <v>5</v>
      </c>
      <c r="AY25" s="7" t="s">
        <v>21</v>
      </c>
      <c r="AZ25" s="7" t="s">
        <v>24</v>
      </c>
      <c r="BA25" s="7" t="s">
        <v>13</v>
      </c>
      <c r="BB25" s="7" t="s">
        <v>8</v>
      </c>
      <c r="BC25" s="7" t="s">
        <v>10</v>
      </c>
      <c r="BD25" s="7" t="s">
        <v>9</v>
      </c>
      <c r="BE25" s="6" t="s">
        <v>17</v>
      </c>
      <c r="BF25" s="7" t="s">
        <v>25</v>
      </c>
      <c r="BG25" s="7" t="s">
        <v>3</v>
      </c>
      <c r="BH25" s="7" t="s">
        <v>10</v>
      </c>
      <c r="BI25" s="7" t="s">
        <v>12</v>
      </c>
      <c r="BJ25" s="7" t="s">
        <v>25</v>
      </c>
      <c r="BK25" s="7" t="s">
        <v>10</v>
      </c>
      <c r="BL25" s="7" t="s">
        <v>1</v>
      </c>
      <c r="BM25" s="7" t="s">
        <v>6</v>
      </c>
      <c r="BN25" s="7" t="s">
        <v>8</v>
      </c>
      <c r="BO25" s="7" t="s">
        <v>21</v>
      </c>
      <c r="BP25" s="7" t="s">
        <v>24</v>
      </c>
      <c r="BQ25" s="7" t="s">
        <v>24</v>
      </c>
      <c r="BR25" s="7" t="s">
        <v>14</v>
      </c>
      <c r="BS25" s="6" t="s">
        <v>1</v>
      </c>
      <c r="BT25" s="7" t="s">
        <v>22</v>
      </c>
      <c r="BU25" s="7" t="s">
        <v>19</v>
      </c>
      <c r="BV25" s="7" t="s">
        <v>9</v>
      </c>
      <c r="BW25" s="7" t="s">
        <v>12</v>
      </c>
      <c r="BX25" s="7" t="s">
        <v>11</v>
      </c>
      <c r="BY25" s="7" t="s">
        <v>23</v>
      </c>
      <c r="BZ25" s="7" t="s">
        <v>0</v>
      </c>
      <c r="CA25" s="7" t="s">
        <v>14</v>
      </c>
      <c r="CB25" s="7" t="s">
        <v>17</v>
      </c>
      <c r="CC25" s="7" t="s">
        <v>10</v>
      </c>
      <c r="CD25" s="7" t="s">
        <v>6</v>
      </c>
      <c r="CE25" s="7" t="s">
        <v>22</v>
      </c>
      <c r="CF25" s="7" t="s">
        <v>25</v>
      </c>
    </row>
    <row r="26" spans="1:84" ht="15.75" thickBot="1" x14ac:dyDescent="0.3">
      <c r="A26" s="44" t="s">
        <v>11</v>
      </c>
      <c r="B26" s="45" t="s">
        <v>25</v>
      </c>
      <c r="C26" s="45" t="s">
        <v>24</v>
      </c>
      <c r="D26" s="45" t="s">
        <v>9</v>
      </c>
      <c r="E26" s="45" t="s">
        <v>2</v>
      </c>
      <c r="F26" s="45" t="s">
        <v>15</v>
      </c>
      <c r="G26" s="45" t="s">
        <v>9</v>
      </c>
      <c r="H26" s="44" t="s">
        <v>11</v>
      </c>
      <c r="I26" s="45" t="s">
        <v>25</v>
      </c>
      <c r="J26" s="45" t="s">
        <v>24</v>
      </c>
      <c r="K26" s="45" t="s">
        <v>9</v>
      </c>
      <c r="L26" s="45" t="s">
        <v>2</v>
      </c>
      <c r="M26" s="45" t="s">
        <v>15</v>
      </c>
      <c r="N26" s="45" t="s">
        <v>9</v>
      </c>
      <c r="O26" s="44" t="s">
        <v>11</v>
      </c>
      <c r="P26" s="45" t="s">
        <v>25</v>
      </c>
      <c r="Q26" s="45" t="s">
        <v>24</v>
      </c>
      <c r="R26" s="45" t="s">
        <v>9</v>
      </c>
      <c r="S26" s="45" t="s">
        <v>2</v>
      </c>
      <c r="T26" s="45" t="s">
        <v>15</v>
      </c>
      <c r="U26" s="45" t="s">
        <v>9</v>
      </c>
      <c r="V26" s="44" t="s">
        <v>11</v>
      </c>
      <c r="W26" s="45" t="s">
        <v>25</v>
      </c>
      <c r="X26" s="45" t="s">
        <v>24</v>
      </c>
      <c r="Y26" s="45" t="s">
        <v>9</v>
      </c>
      <c r="Z26" s="45" t="s">
        <v>2</v>
      </c>
      <c r="AA26" s="45" t="s">
        <v>15</v>
      </c>
      <c r="AB26" s="45" t="s">
        <v>9</v>
      </c>
      <c r="AC26" s="44" t="s">
        <v>11</v>
      </c>
      <c r="AD26" s="45" t="s">
        <v>25</v>
      </c>
      <c r="AE26" s="45" t="s">
        <v>24</v>
      </c>
      <c r="AF26" s="45" t="s">
        <v>9</v>
      </c>
      <c r="AG26" s="45" t="s">
        <v>2</v>
      </c>
      <c r="AH26" s="45" t="s">
        <v>15</v>
      </c>
      <c r="AI26" s="45" t="s">
        <v>9</v>
      </c>
      <c r="AJ26" s="44" t="s">
        <v>11</v>
      </c>
      <c r="AK26" s="45" t="s">
        <v>25</v>
      </c>
      <c r="AL26" s="45" t="s">
        <v>24</v>
      </c>
      <c r="AM26" s="45" t="s">
        <v>9</v>
      </c>
      <c r="AN26" s="45" t="s">
        <v>2</v>
      </c>
      <c r="AO26" s="45" t="s">
        <v>15</v>
      </c>
      <c r="AP26" s="45" t="s">
        <v>9</v>
      </c>
      <c r="AQ26" s="44" t="s">
        <v>11</v>
      </c>
      <c r="AR26" s="45" t="s">
        <v>25</v>
      </c>
      <c r="AS26" s="45" t="s">
        <v>24</v>
      </c>
      <c r="AT26" s="45" t="s">
        <v>9</v>
      </c>
      <c r="AU26" s="45" t="s">
        <v>2</v>
      </c>
      <c r="AV26" s="45" t="s">
        <v>15</v>
      </c>
      <c r="AW26" s="45" t="s">
        <v>9</v>
      </c>
      <c r="AX26" s="44" t="s">
        <v>11</v>
      </c>
      <c r="AY26" s="45" t="s">
        <v>25</v>
      </c>
      <c r="AZ26" s="45" t="s">
        <v>24</v>
      </c>
      <c r="BA26" s="45" t="s">
        <v>9</v>
      </c>
      <c r="BB26" s="45" t="s">
        <v>2</v>
      </c>
      <c r="BC26" s="45" t="s">
        <v>15</v>
      </c>
      <c r="BD26" s="45" t="s">
        <v>9</v>
      </c>
      <c r="BE26" s="44" t="s">
        <v>11</v>
      </c>
      <c r="BF26" s="45" t="s">
        <v>25</v>
      </c>
      <c r="BG26" s="45" t="s">
        <v>24</v>
      </c>
      <c r="BH26" s="45" t="s">
        <v>9</v>
      </c>
      <c r="BI26" s="45" t="s">
        <v>2</v>
      </c>
      <c r="BJ26" s="45" t="s">
        <v>15</v>
      </c>
      <c r="BK26" s="45" t="s">
        <v>9</v>
      </c>
      <c r="BL26" s="44" t="s">
        <v>11</v>
      </c>
      <c r="BM26" s="45" t="s">
        <v>25</v>
      </c>
      <c r="BN26" s="45" t="s">
        <v>24</v>
      </c>
      <c r="BO26" s="45" t="s">
        <v>9</v>
      </c>
      <c r="BP26" s="45" t="s">
        <v>2</v>
      </c>
      <c r="BQ26" s="45" t="s">
        <v>15</v>
      </c>
      <c r="BR26" s="45" t="s">
        <v>9</v>
      </c>
      <c r="BS26" s="44" t="s">
        <v>11</v>
      </c>
      <c r="BT26" s="45" t="s">
        <v>25</v>
      </c>
      <c r="BU26" s="45" t="s">
        <v>24</v>
      </c>
      <c r="BV26" s="45" t="s">
        <v>9</v>
      </c>
      <c r="BW26" s="45" t="s">
        <v>2</v>
      </c>
      <c r="BX26" s="45" t="s">
        <v>15</v>
      </c>
      <c r="BY26" s="45" t="s">
        <v>9</v>
      </c>
      <c r="BZ26" s="44" t="s">
        <v>11</v>
      </c>
      <c r="CA26" s="45" t="s">
        <v>25</v>
      </c>
      <c r="CB26" s="45" t="s">
        <v>24</v>
      </c>
      <c r="CC26" s="45" t="s">
        <v>9</v>
      </c>
      <c r="CD26" s="45" t="s">
        <v>2</v>
      </c>
      <c r="CE26" s="45" t="s">
        <v>15</v>
      </c>
      <c r="CF26" s="45" t="s">
        <v>9</v>
      </c>
    </row>
    <row r="27" spans="1:84" s="47" customFormat="1" ht="15.75" thickBot="1" x14ac:dyDescent="0.3">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c r="BQ27" s="46"/>
      <c r="BR27" s="46"/>
      <c r="BS27" s="46"/>
      <c r="BT27" s="46"/>
      <c r="BU27" s="46"/>
      <c r="BV27" s="46"/>
      <c r="BW27" s="46"/>
      <c r="BX27" s="46"/>
      <c r="BY27" s="46"/>
      <c r="BZ27" s="46"/>
      <c r="CA27" s="46"/>
      <c r="CB27" s="46"/>
      <c r="CC27" s="46"/>
      <c r="CD27" s="46"/>
      <c r="CE27" s="46"/>
      <c r="CF27" s="46"/>
    </row>
    <row r="28" spans="1:84" ht="15.75" thickBot="1" x14ac:dyDescent="0.3">
      <c r="A28" s="6" t="s">
        <v>7</v>
      </c>
      <c r="B28" s="7" t="s">
        <v>1</v>
      </c>
      <c r="C28" s="7" t="s">
        <v>22</v>
      </c>
      <c r="D28" s="7" t="s">
        <v>0</v>
      </c>
      <c r="E28" s="7" t="s">
        <v>8</v>
      </c>
      <c r="F28" s="7" t="s">
        <v>21</v>
      </c>
      <c r="G28" s="7" t="s">
        <v>14</v>
      </c>
      <c r="H28" s="7" t="s">
        <v>3</v>
      </c>
      <c r="I28" s="7" t="s">
        <v>19</v>
      </c>
      <c r="J28" s="7" t="s">
        <v>8</v>
      </c>
      <c r="K28" s="7" t="s">
        <v>21</v>
      </c>
      <c r="L28" s="7" t="s">
        <v>23</v>
      </c>
      <c r="M28" s="7" t="s">
        <v>1</v>
      </c>
      <c r="N28" s="7" t="s">
        <v>15</v>
      </c>
      <c r="O28" s="6" t="s">
        <v>1</v>
      </c>
      <c r="P28" s="7" t="s">
        <v>16</v>
      </c>
      <c r="Q28" s="7" t="s">
        <v>22</v>
      </c>
      <c r="R28" s="7" t="s">
        <v>11</v>
      </c>
      <c r="S28" s="7" t="s">
        <v>17</v>
      </c>
      <c r="T28" s="7" t="s">
        <v>21</v>
      </c>
      <c r="U28" s="7" t="s">
        <v>11</v>
      </c>
      <c r="V28" s="7" t="s">
        <v>9</v>
      </c>
      <c r="W28" s="7" t="s">
        <v>4</v>
      </c>
      <c r="X28" s="7" t="s">
        <v>8</v>
      </c>
      <c r="Y28" s="7" t="s">
        <v>25</v>
      </c>
      <c r="Z28" s="7" t="s">
        <v>16</v>
      </c>
      <c r="AA28" s="7" t="s">
        <v>0</v>
      </c>
      <c r="AB28" s="7" t="s">
        <v>9</v>
      </c>
      <c r="AC28" s="6" t="s">
        <v>8</v>
      </c>
      <c r="AD28" s="7" t="s">
        <v>25</v>
      </c>
      <c r="AE28" s="7" t="s">
        <v>25</v>
      </c>
      <c r="AF28" s="7" t="s">
        <v>3</v>
      </c>
      <c r="AG28" s="7" t="s">
        <v>12</v>
      </c>
      <c r="AH28" s="7" t="s">
        <v>1</v>
      </c>
      <c r="AI28" s="7" t="s">
        <v>25</v>
      </c>
      <c r="AJ28" s="7" t="s">
        <v>20</v>
      </c>
      <c r="AK28" s="7" t="s">
        <v>25</v>
      </c>
      <c r="AL28" s="7" t="s">
        <v>7</v>
      </c>
      <c r="AM28" s="7" t="s">
        <v>2</v>
      </c>
      <c r="AN28" s="7" t="s">
        <v>0</v>
      </c>
      <c r="AO28" s="7" t="s">
        <v>25</v>
      </c>
      <c r="AP28" s="7" t="s">
        <v>10</v>
      </c>
      <c r="AQ28" s="6" t="s">
        <v>4</v>
      </c>
      <c r="AR28" s="7" t="s">
        <v>17</v>
      </c>
      <c r="AS28" s="7" t="s">
        <v>5</v>
      </c>
      <c r="AT28" s="7" t="s">
        <v>21</v>
      </c>
      <c r="AU28" s="7" t="s">
        <v>6</v>
      </c>
      <c r="AV28" s="7" t="s">
        <v>5</v>
      </c>
      <c r="AW28" s="7" t="s">
        <v>21</v>
      </c>
      <c r="AX28" s="7" t="s">
        <v>4</v>
      </c>
      <c r="AY28" s="7" t="s">
        <v>21</v>
      </c>
      <c r="AZ28" s="7" t="s">
        <v>5</v>
      </c>
      <c r="BA28" s="7" t="s">
        <v>11</v>
      </c>
      <c r="BB28" s="7" t="s">
        <v>17</v>
      </c>
      <c r="BC28" s="7" t="s">
        <v>21</v>
      </c>
      <c r="BD28" s="7" t="s">
        <v>11</v>
      </c>
      <c r="BE28" s="6" t="s">
        <v>0</v>
      </c>
      <c r="BF28" s="7" t="s">
        <v>1</v>
      </c>
      <c r="BG28" s="7" t="s">
        <v>0</v>
      </c>
      <c r="BH28" s="7" t="s">
        <v>8</v>
      </c>
      <c r="BI28" s="7" t="s">
        <v>8</v>
      </c>
      <c r="BJ28" s="7" t="s">
        <v>24</v>
      </c>
      <c r="BK28" s="7" t="s">
        <v>12</v>
      </c>
      <c r="BL28" s="7" t="s">
        <v>20</v>
      </c>
      <c r="BM28" s="7" t="s">
        <v>11</v>
      </c>
      <c r="BN28" s="7" t="s">
        <v>21</v>
      </c>
      <c r="BO28" s="7" t="s">
        <v>7</v>
      </c>
      <c r="BP28" s="7" t="s">
        <v>8</v>
      </c>
      <c r="BQ28" s="7" t="s">
        <v>24</v>
      </c>
      <c r="BR28" s="7" t="s">
        <v>22</v>
      </c>
      <c r="BS28" s="6" t="s">
        <v>20</v>
      </c>
      <c r="BT28" s="7" t="s">
        <v>4</v>
      </c>
      <c r="BU28" s="7" t="s">
        <v>2</v>
      </c>
      <c r="BV28" s="7" t="s">
        <v>25</v>
      </c>
      <c r="BW28" s="7" t="s">
        <v>14</v>
      </c>
      <c r="BX28" s="7" t="s">
        <v>13</v>
      </c>
      <c r="BY28" s="7" t="s">
        <v>22</v>
      </c>
      <c r="BZ28" s="7" t="s">
        <v>1</v>
      </c>
      <c r="CA28" s="7" t="s">
        <v>16</v>
      </c>
      <c r="CB28" s="7" t="s">
        <v>18</v>
      </c>
      <c r="CC28" s="7" t="s">
        <v>5</v>
      </c>
      <c r="CD28" s="7" t="s">
        <v>14</v>
      </c>
      <c r="CE28" s="7" t="s">
        <v>6</v>
      </c>
      <c r="CF28" s="7" t="s">
        <v>11</v>
      </c>
    </row>
    <row r="29" spans="1:84" ht="15.75" thickBot="1" x14ac:dyDescent="0.3">
      <c r="A29" s="44" t="s">
        <v>11</v>
      </c>
      <c r="B29" s="45" t="s">
        <v>25</v>
      </c>
      <c r="C29" s="45" t="s">
        <v>24</v>
      </c>
      <c r="D29" s="45" t="s">
        <v>9</v>
      </c>
      <c r="E29" s="45" t="s">
        <v>2</v>
      </c>
      <c r="F29" s="45" t="s">
        <v>15</v>
      </c>
      <c r="G29" s="45" t="s">
        <v>9</v>
      </c>
      <c r="H29" s="44" t="s">
        <v>11</v>
      </c>
      <c r="I29" s="45" t="s">
        <v>25</v>
      </c>
      <c r="J29" s="45" t="s">
        <v>24</v>
      </c>
      <c r="K29" s="45" t="s">
        <v>9</v>
      </c>
      <c r="L29" s="45" t="s">
        <v>2</v>
      </c>
      <c r="M29" s="45" t="s">
        <v>15</v>
      </c>
      <c r="N29" s="45" t="s">
        <v>9</v>
      </c>
      <c r="O29" s="44" t="s">
        <v>11</v>
      </c>
      <c r="P29" s="45" t="s">
        <v>25</v>
      </c>
      <c r="Q29" s="45" t="s">
        <v>24</v>
      </c>
      <c r="R29" s="45" t="s">
        <v>9</v>
      </c>
      <c r="S29" s="45" t="s">
        <v>2</v>
      </c>
      <c r="T29" s="45" t="s">
        <v>15</v>
      </c>
      <c r="U29" s="45" t="s">
        <v>9</v>
      </c>
      <c r="V29" s="44" t="s">
        <v>11</v>
      </c>
      <c r="W29" s="45" t="s">
        <v>25</v>
      </c>
      <c r="X29" s="45" t="s">
        <v>24</v>
      </c>
      <c r="Y29" s="45" t="s">
        <v>9</v>
      </c>
      <c r="Z29" s="45" t="s">
        <v>2</v>
      </c>
      <c r="AA29" s="45" t="s">
        <v>15</v>
      </c>
      <c r="AB29" s="45" t="s">
        <v>9</v>
      </c>
      <c r="AC29" s="44" t="s">
        <v>11</v>
      </c>
      <c r="AD29" s="45" t="s">
        <v>25</v>
      </c>
      <c r="AE29" s="45" t="s">
        <v>24</v>
      </c>
      <c r="AF29" s="45" t="s">
        <v>9</v>
      </c>
      <c r="AG29" s="45" t="s">
        <v>2</v>
      </c>
      <c r="AH29" s="45" t="s">
        <v>15</v>
      </c>
      <c r="AI29" s="45" t="s">
        <v>9</v>
      </c>
      <c r="AJ29" s="44" t="s">
        <v>11</v>
      </c>
      <c r="AK29" s="45" t="s">
        <v>25</v>
      </c>
      <c r="AL29" s="45" t="s">
        <v>24</v>
      </c>
      <c r="AM29" s="45" t="s">
        <v>9</v>
      </c>
      <c r="AN29" s="45" t="s">
        <v>2</v>
      </c>
      <c r="AO29" s="45" t="s">
        <v>15</v>
      </c>
      <c r="AP29" s="45" t="s">
        <v>9</v>
      </c>
      <c r="AQ29" s="44" t="s">
        <v>11</v>
      </c>
      <c r="AR29" s="45" t="s">
        <v>25</v>
      </c>
      <c r="AS29" s="45" t="s">
        <v>24</v>
      </c>
      <c r="AT29" s="45" t="s">
        <v>9</v>
      </c>
      <c r="AU29" s="45" t="s">
        <v>2</v>
      </c>
      <c r="AV29" s="45" t="s">
        <v>15</v>
      </c>
      <c r="AW29" s="45" t="s">
        <v>9</v>
      </c>
      <c r="AX29" s="44" t="s">
        <v>11</v>
      </c>
      <c r="AY29" s="45" t="s">
        <v>25</v>
      </c>
      <c r="AZ29" s="45" t="s">
        <v>24</v>
      </c>
      <c r="BA29" s="45" t="s">
        <v>9</v>
      </c>
      <c r="BB29" s="45" t="s">
        <v>2</v>
      </c>
      <c r="BC29" s="45" t="s">
        <v>15</v>
      </c>
      <c r="BD29" s="45" t="s">
        <v>9</v>
      </c>
      <c r="BE29" s="44" t="s">
        <v>11</v>
      </c>
      <c r="BF29" s="45" t="s">
        <v>25</v>
      </c>
      <c r="BG29" s="45" t="s">
        <v>24</v>
      </c>
      <c r="BH29" s="45" t="s">
        <v>9</v>
      </c>
      <c r="BI29" s="45" t="s">
        <v>2</v>
      </c>
      <c r="BJ29" s="45" t="s">
        <v>15</v>
      </c>
      <c r="BK29" s="45" t="s">
        <v>9</v>
      </c>
      <c r="BL29" s="44" t="s">
        <v>11</v>
      </c>
      <c r="BM29" s="45" t="s">
        <v>25</v>
      </c>
      <c r="BN29" s="45" t="s">
        <v>24</v>
      </c>
      <c r="BO29" s="45" t="s">
        <v>9</v>
      </c>
      <c r="BP29" s="45" t="s">
        <v>2</v>
      </c>
      <c r="BQ29" s="45" t="s">
        <v>15</v>
      </c>
      <c r="BR29" s="45" t="s">
        <v>9</v>
      </c>
      <c r="BS29" s="44" t="s">
        <v>11</v>
      </c>
      <c r="BT29" s="45" t="s">
        <v>25</v>
      </c>
      <c r="BU29" s="45" t="s">
        <v>24</v>
      </c>
      <c r="BV29" s="45" t="s">
        <v>9</v>
      </c>
      <c r="BW29" s="45" t="s">
        <v>2</v>
      </c>
      <c r="BX29" s="45" t="s">
        <v>15</v>
      </c>
      <c r="BY29" s="45" t="s">
        <v>9</v>
      </c>
      <c r="BZ29" s="44" t="s">
        <v>11</v>
      </c>
      <c r="CA29" s="45" t="s">
        <v>25</v>
      </c>
      <c r="CB29" s="45" t="s">
        <v>24</v>
      </c>
      <c r="CC29" s="45" t="s">
        <v>9</v>
      </c>
      <c r="CD29" s="45" t="s">
        <v>2</v>
      </c>
      <c r="CE29" s="45" t="s">
        <v>15</v>
      </c>
      <c r="CF29" s="45" t="s">
        <v>9</v>
      </c>
    </row>
    <row r="30" spans="1:84" s="47" customFormat="1" ht="15.75" thickBot="1" x14ac:dyDescent="0.3">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c r="CC30" s="46"/>
      <c r="CD30" s="46"/>
      <c r="CE30" s="46"/>
      <c r="CF30" s="46"/>
    </row>
    <row r="31" spans="1:84" ht="15.75" thickBot="1" x14ac:dyDescent="0.3">
      <c r="A31" s="6" t="s">
        <v>19</v>
      </c>
      <c r="B31" s="7" t="s">
        <v>19</v>
      </c>
      <c r="C31" s="7" t="s">
        <v>6</v>
      </c>
      <c r="D31" s="7" t="s">
        <v>11</v>
      </c>
      <c r="E31" s="7" t="s">
        <v>0</v>
      </c>
      <c r="F31" s="7" t="s">
        <v>15</v>
      </c>
      <c r="G31" s="7" t="s">
        <v>0</v>
      </c>
      <c r="H31" s="7" t="s">
        <v>20</v>
      </c>
      <c r="I31" s="7" t="s">
        <v>19</v>
      </c>
      <c r="J31" s="7" t="s">
        <v>19</v>
      </c>
      <c r="K31" s="7" t="s">
        <v>11</v>
      </c>
      <c r="L31" s="7" t="s">
        <v>17</v>
      </c>
      <c r="M31" s="7" t="s">
        <v>11</v>
      </c>
      <c r="N31" s="7" t="s">
        <v>13</v>
      </c>
      <c r="O31" s="6" t="s">
        <v>25</v>
      </c>
      <c r="P31" s="7" t="s">
        <v>6</v>
      </c>
      <c r="Q31" s="7" t="s">
        <v>24</v>
      </c>
      <c r="R31" s="7" t="s">
        <v>14</v>
      </c>
      <c r="S31" s="7" t="s">
        <v>19</v>
      </c>
      <c r="T31" s="7" t="s">
        <v>7</v>
      </c>
      <c r="U31" s="7" t="s">
        <v>15</v>
      </c>
      <c r="V31" s="7" t="s">
        <v>3</v>
      </c>
      <c r="W31" s="7" t="s">
        <v>19</v>
      </c>
      <c r="X31" s="7" t="s">
        <v>18</v>
      </c>
      <c r="Y31" s="7" t="s">
        <v>8</v>
      </c>
      <c r="Z31" s="7" t="s">
        <v>10</v>
      </c>
      <c r="AA31" s="7" t="s">
        <v>1</v>
      </c>
      <c r="AB31" s="7" t="s">
        <v>13</v>
      </c>
      <c r="AC31" s="6" t="s">
        <v>5</v>
      </c>
      <c r="AD31" s="7" t="s">
        <v>25</v>
      </c>
      <c r="AE31" s="7" t="s">
        <v>17</v>
      </c>
      <c r="AF31" s="7" t="s">
        <v>16</v>
      </c>
      <c r="AG31" s="7" t="s">
        <v>16</v>
      </c>
      <c r="AH31" s="7" t="s">
        <v>15</v>
      </c>
      <c r="AI31" s="7" t="s">
        <v>0</v>
      </c>
      <c r="AJ31" s="7" t="s">
        <v>22</v>
      </c>
      <c r="AK31" s="7" t="s">
        <v>6</v>
      </c>
      <c r="AL31" s="7" t="s">
        <v>18</v>
      </c>
      <c r="AM31" s="7" t="s">
        <v>10</v>
      </c>
      <c r="AN31" s="7" t="s">
        <v>1</v>
      </c>
      <c r="AO31" s="7" t="s">
        <v>1</v>
      </c>
      <c r="AP31" s="7" t="s">
        <v>9</v>
      </c>
      <c r="AQ31" s="6" t="s">
        <v>14</v>
      </c>
      <c r="AR31" s="7" t="s">
        <v>16</v>
      </c>
      <c r="AS31" s="7" t="s">
        <v>7</v>
      </c>
      <c r="AT31" s="7" t="s">
        <v>5</v>
      </c>
      <c r="AU31" s="7" t="s">
        <v>8</v>
      </c>
      <c r="AV31" s="7" t="s">
        <v>25</v>
      </c>
      <c r="AW31" s="7" t="s">
        <v>21</v>
      </c>
      <c r="AX31" s="7" t="s">
        <v>11</v>
      </c>
      <c r="AY31" s="7" t="s">
        <v>19</v>
      </c>
      <c r="AZ31" s="7" t="s">
        <v>8</v>
      </c>
      <c r="BA31" s="7" t="s">
        <v>10</v>
      </c>
      <c r="BB31" s="7" t="s">
        <v>17</v>
      </c>
      <c r="BC31" s="7" t="s">
        <v>15</v>
      </c>
      <c r="BD31" s="7" t="s">
        <v>15</v>
      </c>
      <c r="BE31" s="6" t="s">
        <v>1</v>
      </c>
      <c r="BF31" s="7" t="s">
        <v>9</v>
      </c>
      <c r="BG31" s="7" t="s">
        <v>17</v>
      </c>
      <c r="BH31" s="7" t="s">
        <v>11</v>
      </c>
      <c r="BI31" s="7" t="s">
        <v>17</v>
      </c>
      <c r="BJ31" s="7" t="s">
        <v>24</v>
      </c>
      <c r="BK31" s="7" t="s">
        <v>23</v>
      </c>
      <c r="BL31" s="7" t="s">
        <v>14</v>
      </c>
      <c r="BM31" s="7" t="s">
        <v>6</v>
      </c>
      <c r="BN31" s="7" t="s">
        <v>25</v>
      </c>
      <c r="BO31" s="7" t="s">
        <v>8</v>
      </c>
      <c r="BP31" s="7" t="s">
        <v>8</v>
      </c>
      <c r="BQ31" s="7" t="s">
        <v>25</v>
      </c>
      <c r="BR31" s="7" t="s">
        <v>3</v>
      </c>
      <c r="BS31" s="6" t="s">
        <v>20</v>
      </c>
      <c r="BT31" s="7" t="s">
        <v>25</v>
      </c>
      <c r="BU31" s="7" t="s">
        <v>22</v>
      </c>
      <c r="BV31" s="7" t="s">
        <v>11</v>
      </c>
      <c r="BW31" s="7" t="s">
        <v>2</v>
      </c>
      <c r="BX31" s="7" t="s">
        <v>11</v>
      </c>
      <c r="BY31" s="7" t="s">
        <v>5</v>
      </c>
      <c r="BZ31" s="7" t="s">
        <v>19</v>
      </c>
      <c r="CA31" s="7" t="s">
        <v>25</v>
      </c>
      <c r="CB31" s="7" t="s">
        <v>18</v>
      </c>
      <c r="CC31" s="7" t="s">
        <v>5</v>
      </c>
      <c r="CD31" s="7" t="s">
        <v>15</v>
      </c>
      <c r="CE31" s="7" t="s">
        <v>24</v>
      </c>
      <c r="CF31" s="7" t="s">
        <v>21</v>
      </c>
    </row>
    <row r="32" spans="1:84" ht="15.75" thickBot="1" x14ac:dyDescent="0.3">
      <c r="A32" s="44" t="s">
        <v>11</v>
      </c>
      <c r="B32" s="45" t="s">
        <v>25</v>
      </c>
      <c r="C32" s="45" t="s">
        <v>24</v>
      </c>
      <c r="D32" s="45" t="s">
        <v>9</v>
      </c>
      <c r="E32" s="45" t="s">
        <v>2</v>
      </c>
      <c r="F32" s="45" t="s">
        <v>15</v>
      </c>
      <c r="G32" s="45" t="s">
        <v>9</v>
      </c>
      <c r="H32" s="44" t="s">
        <v>11</v>
      </c>
      <c r="I32" s="45" t="s">
        <v>25</v>
      </c>
      <c r="J32" s="45" t="s">
        <v>24</v>
      </c>
      <c r="K32" s="45" t="s">
        <v>9</v>
      </c>
      <c r="L32" s="45" t="s">
        <v>2</v>
      </c>
      <c r="M32" s="45" t="s">
        <v>15</v>
      </c>
      <c r="N32" s="45" t="s">
        <v>9</v>
      </c>
      <c r="O32" s="44" t="s">
        <v>11</v>
      </c>
      <c r="P32" s="45" t="s">
        <v>25</v>
      </c>
      <c r="Q32" s="45" t="s">
        <v>24</v>
      </c>
      <c r="R32" s="45" t="s">
        <v>9</v>
      </c>
      <c r="S32" s="45" t="s">
        <v>2</v>
      </c>
      <c r="T32" s="45" t="s">
        <v>15</v>
      </c>
      <c r="U32" s="45" t="s">
        <v>9</v>
      </c>
      <c r="V32" s="44" t="s">
        <v>11</v>
      </c>
      <c r="W32" s="45" t="s">
        <v>25</v>
      </c>
      <c r="X32" s="45" t="s">
        <v>24</v>
      </c>
      <c r="Y32" s="45" t="s">
        <v>9</v>
      </c>
      <c r="Z32" s="45" t="s">
        <v>2</v>
      </c>
      <c r="AA32" s="45" t="s">
        <v>15</v>
      </c>
      <c r="AB32" s="45" t="s">
        <v>9</v>
      </c>
      <c r="AC32" s="44" t="s">
        <v>11</v>
      </c>
      <c r="AD32" s="45" t="s">
        <v>25</v>
      </c>
      <c r="AE32" s="45" t="s">
        <v>24</v>
      </c>
      <c r="AF32" s="45" t="s">
        <v>9</v>
      </c>
      <c r="AG32" s="45" t="s">
        <v>2</v>
      </c>
      <c r="AH32" s="45" t="s">
        <v>15</v>
      </c>
      <c r="AI32" s="45" t="s">
        <v>9</v>
      </c>
      <c r="AJ32" s="44" t="s">
        <v>11</v>
      </c>
      <c r="AK32" s="45" t="s">
        <v>25</v>
      </c>
      <c r="AL32" s="45" t="s">
        <v>24</v>
      </c>
      <c r="AM32" s="45" t="s">
        <v>9</v>
      </c>
      <c r="AN32" s="45" t="s">
        <v>2</v>
      </c>
      <c r="AO32" s="45" t="s">
        <v>15</v>
      </c>
      <c r="AP32" s="45" t="s">
        <v>9</v>
      </c>
      <c r="AQ32" s="44" t="s">
        <v>11</v>
      </c>
      <c r="AR32" s="45" t="s">
        <v>25</v>
      </c>
      <c r="AS32" s="45" t="s">
        <v>24</v>
      </c>
      <c r="AT32" s="45" t="s">
        <v>9</v>
      </c>
      <c r="AU32" s="45" t="s">
        <v>2</v>
      </c>
      <c r="AV32" s="45" t="s">
        <v>15</v>
      </c>
      <c r="AW32" s="45" t="s">
        <v>9</v>
      </c>
      <c r="AX32" s="44" t="s">
        <v>11</v>
      </c>
      <c r="AY32" s="45" t="s">
        <v>25</v>
      </c>
      <c r="AZ32" s="45" t="s">
        <v>24</v>
      </c>
      <c r="BA32" s="45" t="s">
        <v>9</v>
      </c>
      <c r="BB32" s="45" t="s">
        <v>2</v>
      </c>
      <c r="BC32" s="45" t="s">
        <v>15</v>
      </c>
      <c r="BD32" s="45" t="s">
        <v>9</v>
      </c>
      <c r="BE32" s="44" t="s">
        <v>11</v>
      </c>
      <c r="BF32" s="45" t="s">
        <v>25</v>
      </c>
      <c r="BG32" s="45" t="s">
        <v>24</v>
      </c>
      <c r="BH32" s="45" t="s">
        <v>9</v>
      </c>
      <c r="BI32" s="45" t="s">
        <v>2</v>
      </c>
      <c r="BJ32" s="45" t="s">
        <v>15</v>
      </c>
      <c r="BK32" s="45" t="s">
        <v>9</v>
      </c>
      <c r="BL32" s="44" t="s">
        <v>11</v>
      </c>
      <c r="BM32" s="45" t="s">
        <v>25</v>
      </c>
      <c r="BN32" s="45" t="s">
        <v>24</v>
      </c>
      <c r="BO32" s="45" t="s">
        <v>9</v>
      </c>
      <c r="BP32" s="45" t="s">
        <v>2</v>
      </c>
      <c r="BQ32" s="45" t="s">
        <v>15</v>
      </c>
      <c r="BR32" s="45" t="s">
        <v>9</v>
      </c>
      <c r="BS32" s="44" t="s">
        <v>11</v>
      </c>
      <c r="BT32" s="45" t="s">
        <v>25</v>
      </c>
      <c r="BU32" s="45" t="s">
        <v>24</v>
      </c>
      <c r="BV32" s="45" t="s">
        <v>9</v>
      </c>
      <c r="BW32" s="45" t="s">
        <v>2</v>
      </c>
      <c r="BX32" s="45" t="s">
        <v>15</v>
      </c>
      <c r="BY32" s="45" t="s">
        <v>9</v>
      </c>
      <c r="BZ32" s="44" t="s">
        <v>11</v>
      </c>
      <c r="CA32" s="45" t="s">
        <v>25</v>
      </c>
      <c r="CB32" s="45" t="s">
        <v>24</v>
      </c>
      <c r="CC32" s="45" t="s">
        <v>9</v>
      </c>
      <c r="CD32" s="45" t="s">
        <v>2</v>
      </c>
      <c r="CE32" s="45" t="s">
        <v>15</v>
      </c>
      <c r="CF32" s="45" t="s">
        <v>9</v>
      </c>
    </row>
    <row r="33" spans="1:120" s="47" customFormat="1" ht="15.75" thickBot="1" x14ac:dyDescent="0.3">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c r="CF33" s="46"/>
    </row>
    <row r="34" spans="1:120" ht="15.75" thickBot="1" x14ac:dyDescent="0.3">
      <c r="A34" s="6" t="s">
        <v>24</v>
      </c>
      <c r="B34" s="7" t="s">
        <v>16</v>
      </c>
      <c r="C34" s="7" t="s">
        <v>14</v>
      </c>
      <c r="D34" s="7" t="s">
        <v>3</v>
      </c>
      <c r="E34" s="7" t="s">
        <v>23</v>
      </c>
      <c r="F34" s="7" t="s">
        <v>1</v>
      </c>
      <c r="G34" s="7" t="s">
        <v>2</v>
      </c>
      <c r="H34" s="7" t="s">
        <v>22</v>
      </c>
      <c r="I34" s="7" t="s">
        <v>9</v>
      </c>
      <c r="J34" s="7" t="s">
        <v>10</v>
      </c>
      <c r="K34" s="7" t="s">
        <v>11</v>
      </c>
      <c r="L34" s="7" t="s">
        <v>14</v>
      </c>
      <c r="M34" s="7" t="s">
        <v>9</v>
      </c>
      <c r="N34" s="7" t="s">
        <v>15</v>
      </c>
      <c r="O34" s="6" t="s">
        <v>3</v>
      </c>
      <c r="P34" s="7" t="s">
        <v>8</v>
      </c>
      <c r="Q34" s="7" t="s">
        <v>17</v>
      </c>
      <c r="R34" s="7" t="s">
        <v>10</v>
      </c>
      <c r="S34" s="7" t="s">
        <v>1</v>
      </c>
      <c r="T34" s="7" t="s">
        <v>15</v>
      </c>
      <c r="U34" s="7" t="s">
        <v>14</v>
      </c>
      <c r="V34" s="7" t="s">
        <v>0</v>
      </c>
      <c r="W34" s="7" t="s">
        <v>23</v>
      </c>
      <c r="X34" s="7" t="s">
        <v>7</v>
      </c>
      <c r="Y34" s="7" t="s">
        <v>2</v>
      </c>
      <c r="Z34" s="7" t="s">
        <v>23</v>
      </c>
      <c r="AA34" s="7" t="s">
        <v>0</v>
      </c>
      <c r="AB34" s="7" t="s">
        <v>11</v>
      </c>
      <c r="AC34" s="6" t="s">
        <v>9</v>
      </c>
      <c r="AD34" s="7" t="s">
        <v>17</v>
      </c>
      <c r="AE34" s="7" t="s">
        <v>17</v>
      </c>
      <c r="AF34" s="7" t="s">
        <v>15</v>
      </c>
      <c r="AG34" s="7" t="s">
        <v>6</v>
      </c>
      <c r="AH34" s="7" t="s">
        <v>8</v>
      </c>
      <c r="AI34" s="7" t="s">
        <v>8</v>
      </c>
      <c r="AJ34" s="7" t="s">
        <v>7</v>
      </c>
      <c r="AK34" s="7" t="s">
        <v>11</v>
      </c>
      <c r="AL34" s="7" t="s">
        <v>6</v>
      </c>
      <c r="AM34" s="7" t="s">
        <v>9</v>
      </c>
      <c r="AN34" s="7" t="s">
        <v>22</v>
      </c>
      <c r="AO34" s="7" t="s">
        <v>19</v>
      </c>
      <c r="AP34" s="7" t="s">
        <v>21</v>
      </c>
      <c r="AQ34" s="6" t="s">
        <v>0</v>
      </c>
      <c r="AR34" s="7" t="s">
        <v>13</v>
      </c>
      <c r="AS34" s="7" t="s">
        <v>16</v>
      </c>
      <c r="AT34" s="7" t="s">
        <v>11</v>
      </c>
      <c r="AU34" s="7" t="s">
        <v>6</v>
      </c>
      <c r="AV34" s="7" t="s">
        <v>14</v>
      </c>
      <c r="AW34" s="7" t="s">
        <v>11</v>
      </c>
      <c r="AX34" s="7" t="s">
        <v>23</v>
      </c>
      <c r="AY34" s="7" t="s">
        <v>19</v>
      </c>
      <c r="AZ34" s="7" t="s">
        <v>6</v>
      </c>
      <c r="BA34" s="7" t="s">
        <v>11</v>
      </c>
      <c r="BB34" s="7" t="s">
        <v>19</v>
      </c>
      <c r="BC34" s="7" t="s">
        <v>22</v>
      </c>
      <c r="BD34" s="7" t="s">
        <v>25</v>
      </c>
      <c r="BE34" s="6" t="s">
        <v>6</v>
      </c>
      <c r="BF34" s="7" t="s">
        <v>6</v>
      </c>
      <c r="BG34" s="7" t="s">
        <v>14</v>
      </c>
      <c r="BH34" s="7" t="s">
        <v>0</v>
      </c>
      <c r="BI34" s="7" t="s">
        <v>8</v>
      </c>
      <c r="BJ34" s="7" t="s">
        <v>2</v>
      </c>
      <c r="BK34" s="7" t="s">
        <v>22</v>
      </c>
      <c r="BL34" s="7" t="s">
        <v>19</v>
      </c>
      <c r="BM34" s="7" t="s">
        <v>17</v>
      </c>
      <c r="BN34" s="7" t="s">
        <v>15</v>
      </c>
      <c r="BO34" s="7" t="s">
        <v>5</v>
      </c>
      <c r="BP34" s="7" t="s">
        <v>16</v>
      </c>
      <c r="BQ34" s="7" t="s">
        <v>1</v>
      </c>
      <c r="BR34" s="7" t="s">
        <v>23</v>
      </c>
      <c r="BS34" s="6" t="s">
        <v>11</v>
      </c>
      <c r="BT34" s="7" t="s">
        <v>5</v>
      </c>
      <c r="BU34" s="7" t="s">
        <v>24</v>
      </c>
      <c r="BV34" s="7" t="s">
        <v>21</v>
      </c>
      <c r="BW34" s="7" t="s">
        <v>6</v>
      </c>
      <c r="BX34" s="7" t="s">
        <v>11</v>
      </c>
      <c r="BY34" s="7" t="s">
        <v>8</v>
      </c>
      <c r="BZ34" s="7" t="s">
        <v>3</v>
      </c>
      <c r="CA34" s="7" t="s">
        <v>14</v>
      </c>
      <c r="CB34" s="7" t="s">
        <v>2</v>
      </c>
      <c r="CC34" s="7" t="s">
        <v>10</v>
      </c>
      <c r="CD34" s="7" t="s">
        <v>0</v>
      </c>
      <c r="CE34" s="7" t="s">
        <v>23</v>
      </c>
      <c r="CF34" s="7" t="s">
        <v>11</v>
      </c>
    </row>
    <row r="35" spans="1:120" ht="15.75" thickBot="1" x14ac:dyDescent="0.3">
      <c r="A35" s="44" t="s">
        <v>11</v>
      </c>
      <c r="B35" s="45" t="s">
        <v>25</v>
      </c>
      <c r="C35" s="45" t="s">
        <v>24</v>
      </c>
      <c r="D35" s="45" t="s">
        <v>9</v>
      </c>
      <c r="E35" s="45" t="s">
        <v>2</v>
      </c>
      <c r="F35" s="45" t="s">
        <v>15</v>
      </c>
      <c r="G35" s="45" t="s">
        <v>9</v>
      </c>
      <c r="H35" s="44" t="s">
        <v>11</v>
      </c>
      <c r="I35" s="45" t="s">
        <v>25</v>
      </c>
      <c r="J35" s="45" t="s">
        <v>24</v>
      </c>
      <c r="K35" s="45" t="s">
        <v>9</v>
      </c>
      <c r="L35" s="45" t="s">
        <v>2</v>
      </c>
      <c r="M35" s="45" t="s">
        <v>15</v>
      </c>
      <c r="N35" s="45" t="s">
        <v>9</v>
      </c>
      <c r="O35" s="44" t="s">
        <v>11</v>
      </c>
      <c r="P35" s="45" t="s">
        <v>25</v>
      </c>
      <c r="Q35" s="45" t="s">
        <v>24</v>
      </c>
      <c r="R35" s="45" t="s">
        <v>9</v>
      </c>
      <c r="S35" s="45" t="s">
        <v>2</v>
      </c>
      <c r="T35" s="45" t="s">
        <v>15</v>
      </c>
      <c r="U35" s="45" t="s">
        <v>9</v>
      </c>
      <c r="V35" s="44" t="s">
        <v>11</v>
      </c>
      <c r="W35" s="45" t="s">
        <v>25</v>
      </c>
      <c r="X35" s="45" t="s">
        <v>24</v>
      </c>
      <c r="Y35" s="45" t="s">
        <v>9</v>
      </c>
      <c r="Z35" s="45" t="s">
        <v>2</v>
      </c>
      <c r="AA35" s="45" t="s">
        <v>15</v>
      </c>
      <c r="AB35" s="45" t="s">
        <v>9</v>
      </c>
      <c r="AC35" s="44" t="s">
        <v>11</v>
      </c>
      <c r="AD35" s="45" t="s">
        <v>25</v>
      </c>
      <c r="AE35" s="45" t="s">
        <v>24</v>
      </c>
      <c r="AF35" s="45" t="s">
        <v>9</v>
      </c>
      <c r="AG35" s="45" t="s">
        <v>2</v>
      </c>
      <c r="AH35" s="45" t="s">
        <v>15</v>
      </c>
      <c r="AI35" s="45" t="s">
        <v>9</v>
      </c>
      <c r="AJ35" s="44" t="s">
        <v>11</v>
      </c>
      <c r="AK35" s="45" t="s">
        <v>25</v>
      </c>
      <c r="AL35" s="45" t="s">
        <v>24</v>
      </c>
      <c r="AM35" s="45" t="s">
        <v>9</v>
      </c>
      <c r="AN35" s="45" t="s">
        <v>2</v>
      </c>
      <c r="AO35" s="45" t="s">
        <v>15</v>
      </c>
      <c r="AP35" s="45" t="s">
        <v>9</v>
      </c>
      <c r="AQ35" s="44" t="s">
        <v>11</v>
      </c>
      <c r="AR35" s="45" t="s">
        <v>25</v>
      </c>
      <c r="AS35" s="45" t="s">
        <v>24</v>
      </c>
      <c r="AT35" s="45" t="s">
        <v>9</v>
      </c>
      <c r="AU35" s="45" t="s">
        <v>2</v>
      </c>
      <c r="AV35" s="45" t="s">
        <v>15</v>
      </c>
      <c r="AW35" s="45" t="s">
        <v>9</v>
      </c>
      <c r="AX35" s="44" t="s">
        <v>11</v>
      </c>
      <c r="AY35" s="45" t="s">
        <v>25</v>
      </c>
      <c r="AZ35" s="45" t="s">
        <v>24</v>
      </c>
      <c r="BA35" s="45" t="s">
        <v>9</v>
      </c>
      <c r="BB35" s="45" t="s">
        <v>2</v>
      </c>
      <c r="BC35" s="45" t="s">
        <v>15</v>
      </c>
      <c r="BD35" s="45" t="s">
        <v>9</v>
      </c>
      <c r="BE35" s="44" t="s">
        <v>11</v>
      </c>
      <c r="BF35" s="45" t="s">
        <v>25</v>
      </c>
      <c r="BG35" s="45" t="s">
        <v>24</v>
      </c>
      <c r="BH35" s="45" t="s">
        <v>9</v>
      </c>
      <c r="BI35" s="45" t="s">
        <v>2</v>
      </c>
      <c r="BJ35" s="45" t="s">
        <v>15</v>
      </c>
      <c r="BK35" s="45" t="s">
        <v>9</v>
      </c>
      <c r="BL35" s="44" t="s">
        <v>11</v>
      </c>
      <c r="BM35" s="45" t="s">
        <v>25</v>
      </c>
      <c r="BN35" s="45" t="s">
        <v>24</v>
      </c>
      <c r="BO35" s="45" t="s">
        <v>9</v>
      </c>
      <c r="BP35" s="45" t="s">
        <v>2</v>
      </c>
      <c r="BQ35" s="45" t="s">
        <v>15</v>
      </c>
      <c r="BR35" s="45" t="s">
        <v>9</v>
      </c>
      <c r="BS35" s="44" t="s">
        <v>11</v>
      </c>
      <c r="BT35" s="45" t="s">
        <v>25</v>
      </c>
      <c r="BU35" s="45" t="s">
        <v>24</v>
      </c>
      <c r="BV35" s="45" t="s">
        <v>9</v>
      </c>
      <c r="BW35" s="45" t="s">
        <v>2</v>
      </c>
      <c r="BX35" s="45" t="s">
        <v>15</v>
      </c>
      <c r="BY35" s="45" t="s">
        <v>9</v>
      </c>
      <c r="BZ35" s="44" t="s">
        <v>11</v>
      </c>
      <c r="CA35" s="45" t="s">
        <v>25</v>
      </c>
      <c r="CB35" s="45" t="s">
        <v>24</v>
      </c>
      <c r="CC35" s="45" t="s">
        <v>9</v>
      </c>
      <c r="CD35" s="45" t="s">
        <v>2</v>
      </c>
      <c r="CE35" s="45" t="s">
        <v>15</v>
      </c>
      <c r="CF35" s="45" t="s">
        <v>9</v>
      </c>
    </row>
    <row r="36" spans="1:120" s="47" customFormat="1" ht="15.75" thickBot="1" x14ac:dyDescent="0.3">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row>
    <row r="37" spans="1:120" ht="15.75" thickBot="1" x14ac:dyDescent="0.3">
      <c r="A37" s="6" t="s">
        <v>19</v>
      </c>
      <c r="B37" s="7" t="s">
        <v>6</v>
      </c>
      <c r="C37" s="7" t="s">
        <v>14</v>
      </c>
      <c r="D37" s="7" t="s">
        <v>1</v>
      </c>
      <c r="E37" s="7" t="s">
        <v>14</v>
      </c>
      <c r="F37" s="7" t="s">
        <v>13</v>
      </c>
      <c r="G37" s="7" t="s">
        <v>0</v>
      </c>
      <c r="H37" s="7" t="s">
        <v>7</v>
      </c>
      <c r="I37" s="7" t="s">
        <v>2</v>
      </c>
      <c r="J37" s="7" t="s">
        <v>16</v>
      </c>
      <c r="K37" s="7" t="s">
        <v>11</v>
      </c>
      <c r="L37" s="7" t="s">
        <v>3</v>
      </c>
      <c r="M37" s="7" t="s">
        <v>24</v>
      </c>
      <c r="N37" s="7" t="s">
        <v>14</v>
      </c>
      <c r="O37" s="6" t="s">
        <v>20</v>
      </c>
      <c r="P37" s="7" t="s">
        <v>4</v>
      </c>
      <c r="Q37" s="7" t="s">
        <v>2</v>
      </c>
      <c r="R37" s="7" t="s">
        <v>7</v>
      </c>
      <c r="S37" s="7" t="s">
        <v>15</v>
      </c>
      <c r="T37" s="7" t="s">
        <v>11</v>
      </c>
      <c r="U37" s="7" t="s">
        <v>25</v>
      </c>
      <c r="V37" s="7" t="s">
        <v>3</v>
      </c>
      <c r="W37" s="7" t="s">
        <v>21</v>
      </c>
      <c r="X37" s="7" t="s">
        <v>2</v>
      </c>
      <c r="Y37" s="7" t="s">
        <v>18</v>
      </c>
      <c r="Z37" s="7" t="s">
        <v>12</v>
      </c>
      <c r="AA37" s="7" t="s">
        <v>15</v>
      </c>
      <c r="AB37" s="7" t="s">
        <v>5</v>
      </c>
      <c r="AC37" s="6" t="s">
        <v>3</v>
      </c>
      <c r="AD37" s="7" t="s">
        <v>12</v>
      </c>
      <c r="AE37" s="7" t="s">
        <v>0</v>
      </c>
      <c r="AF37" s="7" t="s">
        <v>8</v>
      </c>
      <c r="AG37" s="7" t="s">
        <v>8</v>
      </c>
      <c r="AH37" s="7" t="s">
        <v>5</v>
      </c>
      <c r="AI37" s="7" t="s">
        <v>14</v>
      </c>
      <c r="AJ37" s="7" t="s">
        <v>24</v>
      </c>
      <c r="AK37" s="7" t="s">
        <v>25</v>
      </c>
      <c r="AL37" s="7" t="s">
        <v>16</v>
      </c>
      <c r="AM37" s="7" t="s">
        <v>12</v>
      </c>
      <c r="AN37" s="7" t="s">
        <v>8</v>
      </c>
      <c r="AO37" s="7" t="s">
        <v>2</v>
      </c>
      <c r="AP37" s="7" t="s">
        <v>18</v>
      </c>
      <c r="AQ37" s="6" t="s">
        <v>19</v>
      </c>
      <c r="AR37" s="7" t="s">
        <v>17</v>
      </c>
      <c r="AS37" s="7" t="s">
        <v>24</v>
      </c>
      <c r="AT37" s="7" t="s">
        <v>2</v>
      </c>
      <c r="AU37" s="7" t="s">
        <v>15</v>
      </c>
      <c r="AV37" s="7" t="s">
        <v>13</v>
      </c>
      <c r="AW37" s="7" t="s">
        <v>2</v>
      </c>
      <c r="AX37" s="7" t="s">
        <v>3</v>
      </c>
      <c r="AY37" s="7" t="s">
        <v>22</v>
      </c>
      <c r="AZ37" s="7" t="s">
        <v>10</v>
      </c>
      <c r="BA37" s="7" t="s">
        <v>9</v>
      </c>
      <c r="BB37" s="7" t="s">
        <v>23</v>
      </c>
      <c r="BC37" s="7" t="s">
        <v>25</v>
      </c>
      <c r="BD37" s="7" t="s">
        <v>3</v>
      </c>
      <c r="BE37" s="6" t="s">
        <v>0</v>
      </c>
      <c r="BF37" s="7" t="s">
        <v>19</v>
      </c>
      <c r="BG37" s="7" t="s">
        <v>8</v>
      </c>
      <c r="BH37" s="7" t="s">
        <v>0</v>
      </c>
      <c r="BI37" s="7" t="s">
        <v>1</v>
      </c>
      <c r="BJ37" s="7" t="s">
        <v>21</v>
      </c>
      <c r="BK37" s="7" t="s">
        <v>10</v>
      </c>
      <c r="BL37" s="7" t="s">
        <v>17</v>
      </c>
      <c r="BM37" s="7" t="s">
        <v>10</v>
      </c>
      <c r="BN37" s="7" t="s">
        <v>8</v>
      </c>
      <c r="BO37" s="7" t="s">
        <v>5</v>
      </c>
      <c r="BP37" s="7" t="s">
        <v>1</v>
      </c>
      <c r="BQ37" s="7" t="s">
        <v>1</v>
      </c>
      <c r="BR37" s="7" t="s">
        <v>21</v>
      </c>
      <c r="BS37" s="6" t="s">
        <v>20</v>
      </c>
      <c r="BT37" s="7" t="s">
        <v>22</v>
      </c>
      <c r="BU37" s="7" t="s">
        <v>8</v>
      </c>
      <c r="BV37" s="7" t="s">
        <v>0</v>
      </c>
      <c r="BW37" s="7" t="s">
        <v>22</v>
      </c>
      <c r="BX37" s="7" t="s">
        <v>5</v>
      </c>
      <c r="BY37" s="7" t="s">
        <v>1</v>
      </c>
      <c r="BZ37" s="7" t="s">
        <v>1</v>
      </c>
      <c r="CA37" s="7" t="s">
        <v>16</v>
      </c>
      <c r="CB37" s="7" t="s">
        <v>7</v>
      </c>
      <c r="CC37" s="7" t="s">
        <v>11</v>
      </c>
      <c r="CD37" s="7" t="s">
        <v>23</v>
      </c>
      <c r="CE37" s="7" t="s">
        <v>1</v>
      </c>
      <c r="CF37" s="7" t="s">
        <v>25</v>
      </c>
      <c r="DP37" s="1"/>
    </row>
    <row r="38" spans="1:120" ht="15.75" thickBot="1" x14ac:dyDescent="0.3">
      <c r="A38" s="44" t="s">
        <v>11</v>
      </c>
      <c r="B38" s="45" t="s">
        <v>25</v>
      </c>
      <c r="C38" s="45" t="s">
        <v>24</v>
      </c>
      <c r="D38" s="45" t="s">
        <v>9</v>
      </c>
      <c r="E38" s="45" t="s">
        <v>2</v>
      </c>
      <c r="F38" s="45" t="s">
        <v>15</v>
      </c>
      <c r="G38" s="45" t="s">
        <v>9</v>
      </c>
      <c r="H38" s="44" t="s">
        <v>11</v>
      </c>
      <c r="I38" s="45" t="s">
        <v>25</v>
      </c>
      <c r="J38" s="45" t="s">
        <v>24</v>
      </c>
      <c r="K38" s="45" t="s">
        <v>9</v>
      </c>
      <c r="L38" s="45" t="s">
        <v>2</v>
      </c>
      <c r="M38" s="45" t="s">
        <v>15</v>
      </c>
      <c r="N38" s="45" t="s">
        <v>9</v>
      </c>
      <c r="O38" s="44" t="s">
        <v>11</v>
      </c>
      <c r="P38" s="45" t="s">
        <v>25</v>
      </c>
      <c r="Q38" s="45" t="s">
        <v>24</v>
      </c>
      <c r="R38" s="45" t="s">
        <v>9</v>
      </c>
      <c r="S38" s="45" t="s">
        <v>2</v>
      </c>
      <c r="T38" s="45" t="s">
        <v>15</v>
      </c>
      <c r="U38" s="45" t="s">
        <v>9</v>
      </c>
      <c r="V38" s="44" t="s">
        <v>11</v>
      </c>
      <c r="W38" s="45" t="s">
        <v>25</v>
      </c>
      <c r="X38" s="45" t="s">
        <v>24</v>
      </c>
      <c r="Y38" s="45" t="s">
        <v>9</v>
      </c>
      <c r="Z38" s="45" t="s">
        <v>2</v>
      </c>
      <c r="AA38" s="45" t="s">
        <v>15</v>
      </c>
      <c r="AB38" s="45" t="s">
        <v>9</v>
      </c>
      <c r="AC38" s="44" t="s">
        <v>11</v>
      </c>
      <c r="AD38" s="45" t="s">
        <v>25</v>
      </c>
      <c r="AE38" s="45" t="s">
        <v>24</v>
      </c>
      <c r="AF38" s="45" t="s">
        <v>9</v>
      </c>
      <c r="AG38" s="45" t="s">
        <v>2</v>
      </c>
      <c r="AH38" s="45" t="s">
        <v>15</v>
      </c>
      <c r="AI38" s="45" t="s">
        <v>9</v>
      </c>
      <c r="AJ38" s="44" t="s">
        <v>11</v>
      </c>
      <c r="AK38" s="45" t="s">
        <v>25</v>
      </c>
      <c r="AL38" s="45" t="s">
        <v>24</v>
      </c>
      <c r="AM38" s="45" t="s">
        <v>9</v>
      </c>
      <c r="AN38" s="45" t="s">
        <v>2</v>
      </c>
      <c r="AO38" s="45" t="s">
        <v>15</v>
      </c>
      <c r="AP38" s="45" t="s">
        <v>9</v>
      </c>
      <c r="AQ38" s="44" t="s">
        <v>11</v>
      </c>
      <c r="AR38" s="45" t="s">
        <v>25</v>
      </c>
      <c r="AS38" s="45" t="s">
        <v>24</v>
      </c>
      <c r="AT38" s="45" t="s">
        <v>9</v>
      </c>
      <c r="AU38" s="45" t="s">
        <v>2</v>
      </c>
      <c r="AV38" s="45" t="s">
        <v>15</v>
      </c>
      <c r="AW38" s="45" t="s">
        <v>9</v>
      </c>
      <c r="AX38" s="44" t="s">
        <v>11</v>
      </c>
      <c r="AY38" s="45" t="s">
        <v>25</v>
      </c>
      <c r="AZ38" s="45" t="s">
        <v>24</v>
      </c>
      <c r="BA38" s="45" t="s">
        <v>9</v>
      </c>
      <c r="BB38" s="45" t="s">
        <v>2</v>
      </c>
      <c r="BC38" s="45" t="s">
        <v>15</v>
      </c>
      <c r="BD38" s="45" t="s">
        <v>9</v>
      </c>
      <c r="BE38" s="44" t="s">
        <v>11</v>
      </c>
      <c r="BF38" s="45" t="s">
        <v>25</v>
      </c>
      <c r="BG38" s="45" t="s">
        <v>24</v>
      </c>
      <c r="BH38" s="45" t="s">
        <v>9</v>
      </c>
      <c r="BI38" s="45" t="s">
        <v>2</v>
      </c>
      <c r="BJ38" s="45" t="s">
        <v>15</v>
      </c>
      <c r="BK38" s="45" t="s">
        <v>9</v>
      </c>
      <c r="BL38" s="44" t="s">
        <v>11</v>
      </c>
      <c r="BM38" s="45" t="s">
        <v>25</v>
      </c>
      <c r="BN38" s="45" t="s">
        <v>24</v>
      </c>
      <c r="BO38" s="45" t="s">
        <v>9</v>
      </c>
      <c r="BP38" s="45" t="s">
        <v>2</v>
      </c>
      <c r="BQ38" s="45" t="s">
        <v>15</v>
      </c>
      <c r="BR38" s="45" t="s">
        <v>9</v>
      </c>
      <c r="BS38" s="44" t="s">
        <v>11</v>
      </c>
      <c r="BT38" s="45" t="s">
        <v>25</v>
      </c>
      <c r="BU38" s="45" t="s">
        <v>24</v>
      </c>
      <c r="BV38" s="45" t="s">
        <v>9</v>
      </c>
      <c r="BW38" s="45" t="s">
        <v>2</v>
      </c>
      <c r="BX38" s="45" t="s">
        <v>15</v>
      </c>
      <c r="BY38" s="45" t="s">
        <v>9</v>
      </c>
      <c r="BZ38" s="44" t="s">
        <v>11</v>
      </c>
      <c r="CA38" s="45" t="s">
        <v>25</v>
      </c>
      <c r="CB38" s="45" t="s">
        <v>24</v>
      </c>
      <c r="CC38" s="45" t="s">
        <v>9</v>
      </c>
      <c r="CD38" s="45" t="s">
        <v>2</v>
      </c>
      <c r="CE38" s="45" t="s">
        <v>15</v>
      </c>
      <c r="CF38" s="45" t="s">
        <v>9</v>
      </c>
      <c r="DP38" s="1"/>
    </row>
    <row r="39" spans="1:120" s="47" customFormat="1" ht="15.75" thickBot="1" x14ac:dyDescent="0.3">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c r="BP39" s="46"/>
      <c r="BQ39" s="46"/>
      <c r="BR39" s="46"/>
      <c r="BS39" s="46"/>
      <c r="BT39" s="46"/>
      <c r="BU39" s="46"/>
      <c r="BV39" s="46"/>
      <c r="BW39" s="46"/>
      <c r="BX39" s="46"/>
      <c r="BY39" s="46"/>
      <c r="BZ39" s="46"/>
      <c r="CA39" s="46"/>
      <c r="CB39" s="46"/>
      <c r="CC39" s="46"/>
      <c r="CD39" s="46"/>
      <c r="CE39" s="46"/>
      <c r="CF39" s="46"/>
      <c r="DP39" s="49"/>
    </row>
    <row r="40" spans="1:120" ht="15.75" thickBot="1" x14ac:dyDescent="0.3">
      <c r="A40" s="6" t="s">
        <v>15</v>
      </c>
      <c r="B40" s="7" t="s">
        <v>1</v>
      </c>
      <c r="C40" s="7" t="s">
        <v>21</v>
      </c>
      <c r="D40" s="7" t="s">
        <v>15</v>
      </c>
      <c r="E40" s="7" t="s">
        <v>14</v>
      </c>
      <c r="F40" s="7" t="s">
        <v>14</v>
      </c>
      <c r="G40" s="7" t="s">
        <v>3</v>
      </c>
      <c r="H40" s="7" t="s">
        <v>6</v>
      </c>
      <c r="I40" s="7" t="s">
        <v>25</v>
      </c>
      <c r="J40" s="7" t="s">
        <v>16</v>
      </c>
      <c r="K40" s="7" t="s">
        <v>11</v>
      </c>
      <c r="L40" s="7" t="s">
        <v>9</v>
      </c>
      <c r="M40" s="7" t="s">
        <v>21</v>
      </c>
      <c r="N40" s="7" t="s">
        <v>11</v>
      </c>
      <c r="O40" s="6" t="s">
        <v>1</v>
      </c>
      <c r="P40" s="7" t="s">
        <v>21</v>
      </c>
      <c r="Q40" s="7" t="s">
        <v>2</v>
      </c>
      <c r="R40" s="7" t="s">
        <v>21</v>
      </c>
      <c r="S40" s="7" t="s">
        <v>22</v>
      </c>
      <c r="T40" s="7" t="s">
        <v>1</v>
      </c>
      <c r="U40" s="7" t="s">
        <v>18</v>
      </c>
      <c r="V40" s="7" t="s">
        <v>25</v>
      </c>
      <c r="W40" s="7" t="s">
        <v>14</v>
      </c>
      <c r="X40" s="7" t="s">
        <v>17</v>
      </c>
      <c r="Y40" s="7" t="s">
        <v>11</v>
      </c>
      <c r="Z40" s="7" t="s">
        <v>19</v>
      </c>
      <c r="AA40" s="7" t="s">
        <v>1</v>
      </c>
      <c r="AB40" s="7" t="s">
        <v>21</v>
      </c>
      <c r="AC40" s="6" t="s">
        <v>20</v>
      </c>
      <c r="AD40" s="7" t="s">
        <v>16</v>
      </c>
      <c r="AE40" s="7" t="s">
        <v>7</v>
      </c>
      <c r="AF40" s="7" t="s">
        <v>6</v>
      </c>
      <c r="AG40" s="7" t="s">
        <v>2</v>
      </c>
      <c r="AH40" s="7" t="s">
        <v>13</v>
      </c>
      <c r="AI40" s="7" t="s">
        <v>2</v>
      </c>
      <c r="AJ40" s="7" t="s">
        <v>3</v>
      </c>
      <c r="AK40" s="7" t="s">
        <v>24</v>
      </c>
      <c r="AL40" s="7" t="s">
        <v>10</v>
      </c>
      <c r="AM40" s="7" t="s">
        <v>15</v>
      </c>
      <c r="AN40" s="7" t="s">
        <v>2</v>
      </c>
      <c r="AO40" s="7" t="s">
        <v>5</v>
      </c>
      <c r="AP40" s="7" t="s">
        <v>21</v>
      </c>
      <c r="AQ40" s="6" t="s">
        <v>7</v>
      </c>
      <c r="AR40" s="7" t="s">
        <v>1</v>
      </c>
      <c r="AS40" s="7" t="s">
        <v>22</v>
      </c>
      <c r="AT40" s="7" t="s">
        <v>5</v>
      </c>
      <c r="AU40" s="7" t="s">
        <v>16</v>
      </c>
      <c r="AV40" s="7" t="s">
        <v>1</v>
      </c>
      <c r="AW40" s="7" t="s">
        <v>0</v>
      </c>
      <c r="AX40" s="7" t="s">
        <v>3</v>
      </c>
      <c r="AY40" s="7" t="s">
        <v>25</v>
      </c>
      <c r="AZ40" s="7" t="s">
        <v>18</v>
      </c>
      <c r="BA40" s="7" t="s">
        <v>8</v>
      </c>
      <c r="BB40" s="7" t="s">
        <v>15</v>
      </c>
      <c r="BC40" s="7" t="s">
        <v>1</v>
      </c>
      <c r="BD40" s="7" t="s">
        <v>19</v>
      </c>
      <c r="BE40" s="6" t="s">
        <v>3</v>
      </c>
      <c r="BF40" s="7" t="s">
        <v>10</v>
      </c>
      <c r="BG40" s="7" t="s">
        <v>2</v>
      </c>
      <c r="BH40" s="7" t="s">
        <v>21</v>
      </c>
      <c r="BI40" s="7" t="s">
        <v>23</v>
      </c>
      <c r="BJ40" s="7" t="s">
        <v>2</v>
      </c>
      <c r="BK40" s="7" t="s">
        <v>9</v>
      </c>
      <c r="BL40" s="7" t="s">
        <v>14</v>
      </c>
      <c r="BM40" s="7" t="s">
        <v>22</v>
      </c>
      <c r="BN40" s="7" t="s">
        <v>0</v>
      </c>
      <c r="BO40" s="7" t="s">
        <v>8</v>
      </c>
      <c r="BP40" s="7" t="s">
        <v>8</v>
      </c>
      <c r="BQ40" s="7" t="s">
        <v>2</v>
      </c>
      <c r="BR40" s="7" t="s">
        <v>11</v>
      </c>
      <c r="BS40" s="6" t="s">
        <v>24</v>
      </c>
      <c r="BT40" s="7" t="s">
        <v>25</v>
      </c>
      <c r="BU40" s="7" t="s">
        <v>16</v>
      </c>
      <c r="BV40" s="7" t="s">
        <v>12</v>
      </c>
      <c r="BW40" s="7" t="s">
        <v>8</v>
      </c>
      <c r="BX40" s="7" t="s">
        <v>2</v>
      </c>
      <c r="BY40" s="7" t="s">
        <v>3</v>
      </c>
      <c r="BZ40" s="7" t="s">
        <v>14</v>
      </c>
      <c r="CA40" s="7" t="s">
        <v>19</v>
      </c>
      <c r="CB40" s="7" t="s">
        <v>6</v>
      </c>
      <c r="CC40" s="7" t="s">
        <v>11</v>
      </c>
      <c r="CD40" s="7" t="s">
        <v>13</v>
      </c>
      <c r="CE40" s="7" t="s">
        <v>1</v>
      </c>
      <c r="CF40" s="7" t="s">
        <v>14</v>
      </c>
    </row>
    <row r="41" spans="1:120" ht="15.75" thickBot="1" x14ac:dyDescent="0.3">
      <c r="A41" s="44" t="s">
        <v>11</v>
      </c>
      <c r="B41" s="45" t="s">
        <v>25</v>
      </c>
      <c r="C41" s="45" t="s">
        <v>24</v>
      </c>
      <c r="D41" s="45" t="s">
        <v>9</v>
      </c>
      <c r="E41" s="45" t="s">
        <v>2</v>
      </c>
      <c r="F41" s="45" t="s">
        <v>15</v>
      </c>
      <c r="G41" s="45" t="s">
        <v>9</v>
      </c>
      <c r="H41" s="44" t="s">
        <v>11</v>
      </c>
      <c r="I41" s="45" t="s">
        <v>25</v>
      </c>
      <c r="J41" s="45" t="s">
        <v>24</v>
      </c>
      <c r="K41" s="45" t="s">
        <v>9</v>
      </c>
      <c r="L41" s="45" t="s">
        <v>2</v>
      </c>
      <c r="M41" s="45" t="s">
        <v>15</v>
      </c>
      <c r="N41" s="45" t="s">
        <v>9</v>
      </c>
      <c r="O41" s="44" t="s">
        <v>11</v>
      </c>
      <c r="P41" s="45" t="s">
        <v>25</v>
      </c>
      <c r="Q41" s="45" t="s">
        <v>24</v>
      </c>
      <c r="R41" s="45" t="s">
        <v>9</v>
      </c>
      <c r="S41" s="45" t="s">
        <v>2</v>
      </c>
      <c r="T41" s="45" t="s">
        <v>15</v>
      </c>
      <c r="U41" s="45" t="s">
        <v>9</v>
      </c>
      <c r="V41" s="44" t="s">
        <v>11</v>
      </c>
      <c r="W41" s="45" t="s">
        <v>25</v>
      </c>
      <c r="X41" s="45" t="s">
        <v>24</v>
      </c>
      <c r="Y41" s="45" t="s">
        <v>9</v>
      </c>
      <c r="Z41" s="45" t="s">
        <v>2</v>
      </c>
      <c r="AA41" s="45" t="s">
        <v>15</v>
      </c>
      <c r="AB41" s="45" t="s">
        <v>9</v>
      </c>
      <c r="AC41" s="44" t="s">
        <v>11</v>
      </c>
      <c r="AD41" s="45" t="s">
        <v>25</v>
      </c>
      <c r="AE41" s="45" t="s">
        <v>24</v>
      </c>
      <c r="AF41" s="45" t="s">
        <v>9</v>
      </c>
      <c r="AG41" s="45" t="s">
        <v>2</v>
      </c>
      <c r="AH41" s="45" t="s">
        <v>15</v>
      </c>
      <c r="AI41" s="45" t="s">
        <v>9</v>
      </c>
      <c r="AJ41" s="44" t="s">
        <v>11</v>
      </c>
      <c r="AK41" s="45" t="s">
        <v>25</v>
      </c>
      <c r="AL41" s="45" t="s">
        <v>24</v>
      </c>
      <c r="AM41" s="45" t="s">
        <v>9</v>
      </c>
      <c r="AN41" s="45" t="s">
        <v>2</v>
      </c>
      <c r="AO41" s="45" t="s">
        <v>15</v>
      </c>
      <c r="AP41" s="45" t="s">
        <v>9</v>
      </c>
      <c r="AQ41" s="44" t="s">
        <v>11</v>
      </c>
      <c r="AR41" s="45" t="s">
        <v>25</v>
      </c>
      <c r="AS41" s="45" t="s">
        <v>24</v>
      </c>
      <c r="AT41" s="45" t="s">
        <v>9</v>
      </c>
      <c r="AU41" s="45" t="s">
        <v>2</v>
      </c>
      <c r="AV41" s="45" t="s">
        <v>15</v>
      </c>
      <c r="AW41" s="45" t="s">
        <v>9</v>
      </c>
      <c r="AX41" s="44" t="s">
        <v>11</v>
      </c>
      <c r="AY41" s="45" t="s">
        <v>25</v>
      </c>
      <c r="AZ41" s="45" t="s">
        <v>24</v>
      </c>
      <c r="BA41" s="45" t="s">
        <v>9</v>
      </c>
      <c r="BB41" s="45" t="s">
        <v>2</v>
      </c>
      <c r="BC41" s="45" t="s">
        <v>15</v>
      </c>
      <c r="BD41" s="45" t="s">
        <v>9</v>
      </c>
      <c r="BE41" s="44" t="s">
        <v>11</v>
      </c>
      <c r="BF41" s="45" t="s">
        <v>25</v>
      </c>
      <c r="BG41" s="45" t="s">
        <v>24</v>
      </c>
      <c r="BH41" s="45" t="s">
        <v>9</v>
      </c>
      <c r="BI41" s="45" t="s">
        <v>2</v>
      </c>
      <c r="BJ41" s="45" t="s">
        <v>15</v>
      </c>
      <c r="BK41" s="45" t="s">
        <v>9</v>
      </c>
      <c r="BL41" s="44" t="s">
        <v>11</v>
      </c>
      <c r="BM41" s="45" t="s">
        <v>25</v>
      </c>
      <c r="BN41" s="45" t="s">
        <v>24</v>
      </c>
      <c r="BO41" s="45" t="s">
        <v>9</v>
      </c>
      <c r="BP41" s="45" t="s">
        <v>2</v>
      </c>
      <c r="BQ41" s="45" t="s">
        <v>15</v>
      </c>
      <c r="BR41" s="45" t="s">
        <v>9</v>
      </c>
      <c r="BS41" s="44" t="s">
        <v>11</v>
      </c>
      <c r="BT41" s="45" t="s">
        <v>25</v>
      </c>
      <c r="BU41" s="45" t="s">
        <v>24</v>
      </c>
      <c r="BV41" s="45" t="s">
        <v>9</v>
      </c>
      <c r="BW41" s="45" t="s">
        <v>2</v>
      </c>
      <c r="BX41" s="45" t="s">
        <v>15</v>
      </c>
      <c r="BY41" s="45" t="s">
        <v>9</v>
      </c>
      <c r="BZ41" s="44" t="s">
        <v>11</v>
      </c>
      <c r="CA41" s="45" t="s">
        <v>25</v>
      </c>
      <c r="CB41" s="45" t="s">
        <v>24</v>
      </c>
      <c r="CC41" s="45" t="s">
        <v>9</v>
      </c>
      <c r="CD41" s="45" t="s">
        <v>2</v>
      </c>
      <c r="CE41" s="45" t="s">
        <v>15</v>
      </c>
      <c r="CF41" s="45" t="s">
        <v>9</v>
      </c>
    </row>
    <row r="42" spans="1:120" s="47" customFormat="1" ht="15.75" thickBot="1" x14ac:dyDescent="0.3">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c r="BQ42" s="46"/>
      <c r="BR42" s="46"/>
      <c r="BS42" s="46"/>
      <c r="BT42" s="46"/>
      <c r="BU42" s="46"/>
      <c r="BV42" s="46"/>
      <c r="BW42" s="46"/>
      <c r="BX42" s="46"/>
      <c r="BY42" s="46"/>
      <c r="BZ42" s="46"/>
      <c r="CA42" s="46"/>
      <c r="CB42" s="46"/>
      <c r="CC42" s="46"/>
      <c r="CD42" s="46"/>
      <c r="CE42" s="46"/>
      <c r="CF42" s="46"/>
    </row>
    <row r="43" spans="1:120" ht="15.75" thickBot="1" x14ac:dyDescent="0.3">
      <c r="A43" s="6" t="s">
        <v>25</v>
      </c>
      <c r="B43" s="7" t="s">
        <v>14</v>
      </c>
      <c r="C43" s="7" t="s">
        <v>16</v>
      </c>
      <c r="D43" s="7" t="s">
        <v>9</v>
      </c>
      <c r="E43" s="7" t="s">
        <v>22</v>
      </c>
      <c r="F43" s="7" t="s">
        <v>1</v>
      </c>
      <c r="G43" s="7" t="s">
        <v>23</v>
      </c>
      <c r="H43" s="7" t="s">
        <v>15</v>
      </c>
      <c r="I43" s="7" t="s">
        <v>6</v>
      </c>
      <c r="J43" s="7" t="s">
        <v>17</v>
      </c>
      <c r="K43" s="7" t="s">
        <v>11</v>
      </c>
      <c r="L43" s="7" t="s">
        <v>23</v>
      </c>
      <c r="M43" s="7" t="s">
        <v>0</v>
      </c>
      <c r="N43" s="7" t="s">
        <v>11</v>
      </c>
      <c r="O43" s="6" t="s">
        <v>25</v>
      </c>
      <c r="P43" s="7" t="s">
        <v>17</v>
      </c>
      <c r="Q43" s="7" t="s">
        <v>18</v>
      </c>
      <c r="R43" s="7" t="s">
        <v>25</v>
      </c>
      <c r="S43" s="7" t="s">
        <v>20</v>
      </c>
      <c r="T43" s="7" t="s">
        <v>25</v>
      </c>
      <c r="U43" s="7" t="s">
        <v>14</v>
      </c>
      <c r="V43" s="7" t="s">
        <v>3</v>
      </c>
      <c r="W43" s="7" t="s">
        <v>22</v>
      </c>
      <c r="X43" s="7" t="s">
        <v>9</v>
      </c>
      <c r="Y43" s="7" t="s">
        <v>15</v>
      </c>
      <c r="Z43" s="7" t="s">
        <v>8</v>
      </c>
      <c r="AA43" s="7" t="s">
        <v>11</v>
      </c>
      <c r="AB43" s="7" t="s">
        <v>25</v>
      </c>
      <c r="AC43" s="6" t="s">
        <v>15</v>
      </c>
      <c r="AD43" s="7" t="s">
        <v>21</v>
      </c>
      <c r="AE43" s="7" t="s">
        <v>2</v>
      </c>
      <c r="AF43" s="7" t="s">
        <v>13</v>
      </c>
      <c r="AG43" s="7" t="s">
        <v>0</v>
      </c>
      <c r="AH43" s="7" t="s">
        <v>15</v>
      </c>
      <c r="AI43" s="7" t="s">
        <v>14</v>
      </c>
      <c r="AJ43" s="7" t="s">
        <v>10</v>
      </c>
      <c r="AK43" s="7" t="s">
        <v>2</v>
      </c>
      <c r="AL43" s="7" t="s">
        <v>17</v>
      </c>
      <c r="AM43" s="7" t="s">
        <v>3</v>
      </c>
      <c r="AN43" s="7" t="s">
        <v>17</v>
      </c>
      <c r="AO43" s="7" t="s">
        <v>14</v>
      </c>
      <c r="AP43" s="7" t="s">
        <v>0</v>
      </c>
      <c r="AQ43" s="6" t="s">
        <v>20</v>
      </c>
      <c r="AR43" s="7" t="s">
        <v>17</v>
      </c>
      <c r="AS43" s="7" t="s">
        <v>22</v>
      </c>
      <c r="AT43" s="7" t="s">
        <v>11</v>
      </c>
      <c r="AU43" s="7" t="s">
        <v>23</v>
      </c>
      <c r="AV43" s="7" t="s">
        <v>0</v>
      </c>
      <c r="AW43" s="7" t="s">
        <v>11</v>
      </c>
      <c r="AX43" s="7" t="s">
        <v>19</v>
      </c>
      <c r="AY43" s="7" t="s">
        <v>19</v>
      </c>
      <c r="AZ43" s="7" t="s">
        <v>6</v>
      </c>
      <c r="BA43" s="7" t="s">
        <v>11</v>
      </c>
      <c r="BB43" s="7" t="s">
        <v>6</v>
      </c>
      <c r="BC43" s="7" t="s">
        <v>25</v>
      </c>
      <c r="BD43" s="7" t="s">
        <v>9</v>
      </c>
      <c r="BE43" s="6" t="s">
        <v>17</v>
      </c>
      <c r="BF43" s="7" t="s">
        <v>25</v>
      </c>
      <c r="BG43" s="7" t="s">
        <v>0</v>
      </c>
      <c r="BH43" s="7" t="s">
        <v>3</v>
      </c>
      <c r="BI43" s="7" t="s">
        <v>22</v>
      </c>
      <c r="BJ43" s="7" t="s">
        <v>0</v>
      </c>
      <c r="BK43" s="7" t="s">
        <v>3</v>
      </c>
      <c r="BL43" s="7" t="s">
        <v>23</v>
      </c>
      <c r="BM43" s="7" t="s">
        <v>19</v>
      </c>
      <c r="BN43" s="7" t="s">
        <v>21</v>
      </c>
      <c r="BO43" s="7" t="s">
        <v>14</v>
      </c>
      <c r="BP43" s="7" t="s">
        <v>18</v>
      </c>
      <c r="BQ43" s="7" t="s">
        <v>24</v>
      </c>
      <c r="BR43" s="7" t="s">
        <v>22</v>
      </c>
      <c r="BS43" s="6" t="s">
        <v>20</v>
      </c>
      <c r="BT43" s="7" t="s">
        <v>4</v>
      </c>
      <c r="BU43" s="7" t="s">
        <v>2</v>
      </c>
      <c r="BV43" s="7" t="s">
        <v>5</v>
      </c>
      <c r="BW43" s="7" t="s">
        <v>24</v>
      </c>
      <c r="BX43" s="7" t="s">
        <v>1</v>
      </c>
      <c r="BY43" s="7" t="s">
        <v>21</v>
      </c>
      <c r="BZ43" s="7" t="s">
        <v>20</v>
      </c>
      <c r="CA43" s="7" t="s">
        <v>16</v>
      </c>
      <c r="CB43" s="7" t="s">
        <v>2</v>
      </c>
      <c r="CC43" s="7" t="s">
        <v>5</v>
      </c>
      <c r="CD43" s="7" t="s">
        <v>16</v>
      </c>
      <c r="CE43" s="7" t="s">
        <v>21</v>
      </c>
      <c r="CF43" s="7" t="s">
        <v>11</v>
      </c>
    </row>
    <row r="44" spans="1:120" ht="15.75" thickBot="1" x14ac:dyDescent="0.3">
      <c r="A44" s="44" t="s">
        <v>11</v>
      </c>
      <c r="B44" s="45" t="s">
        <v>25</v>
      </c>
      <c r="C44" s="45" t="s">
        <v>24</v>
      </c>
      <c r="D44" s="45" t="s">
        <v>9</v>
      </c>
      <c r="E44" s="45" t="s">
        <v>2</v>
      </c>
      <c r="F44" s="45" t="s">
        <v>15</v>
      </c>
      <c r="G44" s="45" t="s">
        <v>9</v>
      </c>
      <c r="H44" s="44" t="s">
        <v>11</v>
      </c>
      <c r="I44" s="45" t="s">
        <v>25</v>
      </c>
      <c r="J44" s="45" t="s">
        <v>24</v>
      </c>
      <c r="K44" s="45" t="s">
        <v>9</v>
      </c>
      <c r="L44" s="45" t="s">
        <v>2</v>
      </c>
      <c r="M44" s="45" t="s">
        <v>15</v>
      </c>
      <c r="N44" s="45" t="s">
        <v>9</v>
      </c>
      <c r="O44" s="44" t="s">
        <v>11</v>
      </c>
      <c r="P44" s="45" t="s">
        <v>25</v>
      </c>
      <c r="Q44" s="45" t="s">
        <v>24</v>
      </c>
      <c r="R44" s="45" t="s">
        <v>9</v>
      </c>
      <c r="S44" s="45" t="s">
        <v>2</v>
      </c>
      <c r="T44" s="45" t="s">
        <v>15</v>
      </c>
      <c r="U44" s="45" t="s">
        <v>9</v>
      </c>
      <c r="V44" s="44" t="s">
        <v>11</v>
      </c>
      <c r="W44" s="45" t="s">
        <v>25</v>
      </c>
      <c r="X44" s="45" t="s">
        <v>24</v>
      </c>
      <c r="Y44" s="45" t="s">
        <v>9</v>
      </c>
      <c r="Z44" s="45" t="s">
        <v>2</v>
      </c>
      <c r="AA44" s="45" t="s">
        <v>15</v>
      </c>
      <c r="AB44" s="45" t="s">
        <v>9</v>
      </c>
      <c r="AC44" s="44" t="s">
        <v>11</v>
      </c>
      <c r="AD44" s="45" t="s">
        <v>25</v>
      </c>
      <c r="AE44" s="45" t="s">
        <v>24</v>
      </c>
      <c r="AF44" s="45" t="s">
        <v>9</v>
      </c>
      <c r="AG44" s="45" t="s">
        <v>2</v>
      </c>
      <c r="AH44" s="45" t="s">
        <v>15</v>
      </c>
      <c r="AI44" s="45" t="s">
        <v>9</v>
      </c>
      <c r="AJ44" s="44" t="s">
        <v>11</v>
      </c>
      <c r="AK44" s="45" t="s">
        <v>25</v>
      </c>
      <c r="AL44" s="45" t="s">
        <v>24</v>
      </c>
      <c r="AM44" s="45" t="s">
        <v>9</v>
      </c>
      <c r="AN44" s="45" t="s">
        <v>2</v>
      </c>
      <c r="AO44" s="45" t="s">
        <v>15</v>
      </c>
      <c r="AP44" s="45" t="s">
        <v>9</v>
      </c>
      <c r="AQ44" s="44" t="s">
        <v>11</v>
      </c>
      <c r="AR44" s="45" t="s">
        <v>25</v>
      </c>
      <c r="AS44" s="45" t="s">
        <v>24</v>
      </c>
      <c r="AT44" s="45" t="s">
        <v>9</v>
      </c>
      <c r="AU44" s="45" t="s">
        <v>2</v>
      </c>
      <c r="AV44" s="45" t="s">
        <v>15</v>
      </c>
      <c r="AW44" s="45" t="s">
        <v>9</v>
      </c>
      <c r="AX44" s="44" t="s">
        <v>11</v>
      </c>
      <c r="AY44" s="45" t="s">
        <v>25</v>
      </c>
      <c r="AZ44" s="45" t="s">
        <v>24</v>
      </c>
      <c r="BA44" s="45" t="s">
        <v>9</v>
      </c>
      <c r="BB44" s="45" t="s">
        <v>2</v>
      </c>
      <c r="BC44" s="45" t="s">
        <v>15</v>
      </c>
      <c r="BD44" s="45" t="s">
        <v>9</v>
      </c>
      <c r="BE44" s="44" t="s">
        <v>11</v>
      </c>
      <c r="BF44" s="45" t="s">
        <v>25</v>
      </c>
      <c r="BG44" s="45" t="s">
        <v>24</v>
      </c>
      <c r="BH44" s="45" t="s">
        <v>9</v>
      </c>
      <c r="BI44" s="45" t="s">
        <v>2</v>
      </c>
      <c r="BJ44" s="45" t="s">
        <v>15</v>
      </c>
      <c r="BK44" s="45" t="s">
        <v>9</v>
      </c>
      <c r="BL44" s="44" t="s">
        <v>11</v>
      </c>
      <c r="BM44" s="45" t="s">
        <v>25</v>
      </c>
      <c r="BN44" s="45" t="s">
        <v>24</v>
      </c>
      <c r="BO44" s="45" t="s">
        <v>9</v>
      </c>
      <c r="BP44" s="45" t="s">
        <v>2</v>
      </c>
      <c r="BQ44" s="45" t="s">
        <v>15</v>
      </c>
      <c r="BR44" s="45" t="s">
        <v>9</v>
      </c>
      <c r="BS44" s="44" t="s">
        <v>11</v>
      </c>
      <c r="BT44" s="45" t="s">
        <v>25</v>
      </c>
      <c r="BU44" s="45" t="s">
        <v>24</v>
      </c>
      <c r="BV44" s="45" t="s">
        <v>9</v>
      </c>
      <c r="BW44" s="45" t="s">
        <v>2</v>
      </c>
      <c r="BX44" s="45" t="s">
        <v>15</v>
      </c>
      <c r="BY44" s="45" t="s">
        <v>9</v>
      </c>
      <c r="BZ44" s="44" t="s">
        <v>11</v>
      </c>
      <c r="CA44" s="45" t="s">
        <v>25</v>
      </c>
      <c r="CB44" s="45" t="s">
        <v>24</v>
      </c>
      <c r="CC44" s="45" t="s">
        <v>9</v>
      </c>
      <c r="CD44" s="45" t="s">
        <v>2</v>
      </c>
      <c r="CE44" s="45" t="s">
        <v>15</v>
      </c>
      <c r="CF44" s="45" t="s">
        <v>9</v>
      </c>
    </row>
    <row r="45" spans="1:120" s="47" customFormat="1" ht="15.75" thickBot="1" x14ac:dyDescent="0.3">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c r="BS45" s="46"/>
      <c r="BT45" s="46"/>
      <c r="BU45" s="46"/>
      <c r="BV45" s="46"/>
      <c r="BW45" s="46"/>
      <c r="BX45" s="46"/>
      <c r="BY45" s="46"/>
      <c r="BZ45" s="46"/>
      <c r="CA45" s="46"/>
      <c r="CB45" s="46"/>
      <c r="CC45" s="46"/>
      <c r="CD45" s="46"/>
      <c r="CE45" s="46"/>
      <c r="CF45" s="46"/>
    </row>
    <row r="46" spans="1:120" ht="15.75" thickBot="1" x14ac:dyDescent="0.3">
      <c r="A46" s="6" t="s">
        <v>14</v>
      </c>
      <c r="B46" s="7" t="s">
        <v>19</v>
      </c>
      <c r="C46" s="7" t="s">
        <v>5</v>
      </c>
      <c r="D46" s="7" t="s">
        <v>14</v>
      </c>
      <c r="E46" s="7" t="s">
        <v>18</v>
      </c>
      <c r="F46" s="7" t="s">
        <v>8</v>
      </c>
      <c r="G46" s="7" t="s">
        <v>3</v>
      </c>
      <c r="H46" s="7" t="s">
        <v>20</v>
      </c>
      <c r="I46" s="7" t="s">
        <v>4</v>
      </c>
      <c r="J46" s="7" t="s">
        <v>0</v>
      </c>
      <c r="K46" s="7" t="s">
        <v>8</v>
      </c>
      <c r="L46" s="7" t="s">
        <v>8</v>
      </c>
      <c r="M46" s="7" t="s">
        <v>21</v>
      </c>
      <c r="N46" s="7" t="s">
        <v>8</v>
      </c>
      <c r="O46" s="6" t="s">
        <v>11</v>
      </c>
      <c r="P46" s="7" t="s">
        <v>21</v>
      </c>
      <c r="Q46" s="7" t="s">
        <v>16</v>
      </c>
      <c r="R46" s="7" t="s">
        <v>11</v>
      </c>
      <c r="S46" s="7" t="s">
        <v>17</v>
      </c>
      <c r="T46" s="7" t="s">
        <v>14</v>
      </c>
      <c r="U46" s="7" t="s">
        <v>11</v>
      </c>
      <c r="V46" s="7" t="s">
        <v>23</v>
      </c>
      <c r="W46" s="7" t="s">
        <v>13</v>
      </c>
      <c r="X46" s="7" t="s">
        <v>2</v>
      </c>
      <c r="Y46" s="7" t="s">
        <v>22</v>
      </c>
      <c r="Z46" s="7" t="s">
        <v>2</v>
      </c>
      <c r="AA46" s="7" t="s">
        <v>21</v>
      </c>
      <c r="AB46" s="7" t="s">
        <v>11</v>
      </c>
      <c r="AC46" s="6" t="s">
        <v>7</v>
      </c>
      <c r="AD46" s="7" t="s">
        <v>1</v>
      </c>
      <c r="AE46" s="7" t="s">
        <v>0</v>
      </c>
      <c r="AF46" s="7" t="s">
        <v>8</v>
      </c>
      <c r="AG46" s="7" t="s">
        <v>8</v>
      </c>
      <c r="AH46" s="7" t="s">
        <v>11</v>
      </c>
      <c r="AI46" s="7" t="s">
        <v>23</v>
      </c>
      <c r="AJ46" s="7" t="s">
        <v>3</v>
      </c>
      <c r="AK46" s="7" t="s">
        <v>1</v>
      </c>
      <c r="AL46" s="7" t="s">
        <v>0</v>
      </c>
      <c r="AM46" s="7" t="s">
        <v>13</v>
      </c>
      <c r="AN46" s="7" t="s">
        <v>3</v>
      </c>
      <c r="AO46" s="7" t="s">
        <v>5</v>
      </c>
      <c r="AP46" s="7" t="s">
        <v>14</v>
      </c>
      <c r="AQ46" s="6" t="s">
        <v>23</v>
      </c>
      <c r="AR46" s="7" t="s">
        <v>19</v>
      </c>
      <c r="AS46" s="7" t="s">
        <v>8</v>
      </c>
      <c r="AT46" s="7" t="s">
        <v>21</v>
      </c>
      <c r="AU46" s="7" t="s">
        <v>14</v>
      </c>
      <c r="AV46" s="7" t="s">
        <v>22</v>
      </c>
      <c r="AW46" s="7" t="s">
        <v>14</v>
      </c>
      <c r="AX46" s="7" t="s">
        <v>19</v>
      </c>
      <c r="AY46" s="7" t="s">
        <v>25</v>
      </c>
      <c r="AZ46" s="7" t="s">
        <v>10</v>
      </c>
      <c r="BA46" s="7" t="s">
        <v>3</v>
      </c>
      <c r="BB46" s="7" t="s">
        <v>6</v>
      </c>
      <c r="BC46" s="7" t="s">
        <v>23</v>
      </c>
      <c r="BD46" s="7" t="s">
        <v>13</v>
      </c>
      <c r="BE46" s="6" t="s">
        <v>6</v>
      </c>
      <c r="BF46" s="7" t="s">
        <v>4</v>
      </c>
      <c r="BG46" s="7" t="s">
        <v>24</v>
      </c>
      <c r="BH46" s="7" t="s">
        <v>21</v>
      </c>
      <c r="BI46" s="7" t="s">
        <v>4</v>
      </c>
      <c r="BJ46" s="7" t="s">
        <v>5</v>
      </c>
      <c r="BK46" s="7" t="s">
        <v>21</v>
      </c>
      <c r="BL46" s="7" t="s">
        <v>16</v>
      </c>
      <c r="BM46" s="7" t="s">
        <v>25</v>
      </c>
      <c r="BN46" s="7" t="s">
        <v>7</v>
      </c>
      <c r="BO46" s="7" t="s">
        <v>2</v>
      </c>
      <c r="BP46" s="7" t="s">
        <v>23</v>
      </c>
      <c r="BQ46" s="7" t="s">
        <v>1</v>
      </c>
      <c r="BR46" s="7" t="s">
        <v>25</v>
      </c>
      <c r="BS46" s="6" t="s">
        <v>15</v>
      </c>
      <c r="BT46" s="7" t="s">
        <v>1</v>
      </c>
      <c r="BU46" s="7" t="s">
        <v>21</v>
      </c>
      <c r="BV46" s="7" t="s">
        <v>15</v>
      </c>
      <c r="BW46" s="7" t="s">
        <v>14</v>
      </c>
      <c r="BX46" s="7" t="s">
        <v>14</v>
      </c>
      <c r="BY46" s="7" t="s">
        <v>3</v>
      </c>
      <c r="BZ46" s="7" t="s">
        <v>6</v>
      </c>
      <c r="CA46" s="7" t="s">
        <v>25</v>
      </c>
      <c r="CB46" s="7" t="s">
        <v>16</v>
      </c>
      <c r="CC46" s="7" t="s">
        <v>15</v>
      </c>
      <c r="CD46" s="7" t="s">
        <v>18</v>
      </c>
      <c r="CE46" s="7" t="s">
        <v>21</v>
      </c>
      <c r="CF46" s="7" t="s">
        <v>10</v>
      </c>
    </row>
    <row r="47" spans="1:120" ht="15.75" thickBot="1" x14ac:dyDescent="0.3">
      <c r="A47" s="44" t="s">
        <v>11</v>
      </c>
      <c r="B47" s="45" t="s">
        <v>25</v>
      </c>
      <c r="C47" s="45" t="s">
        <v>24</v>
      </c>
      <c r="D47" s="45" t="s">
        <v>9</v>
      </c>
      <c r="E47" s="45" t="s">
        <v>2</v>
      </c>
      <c r="F47" s="45" t="s">
        <v>15</v>
      </c>
      <c r="G47" s="45" t="s">
        <v>9</v>
      </c>
      <c r="H47" s="44" t="s">
        <v>11</v>
      </c>
      <c r="I47" s="45" t="s">
        <v>25</v>
      </c>
      <c r="J47" s="45" t="s">
        <v>24</v>
      </c>
      <c r="K47" s="45" t="s">
        <v>9</v>
      </c>
      <c r="L47" s="45" t="s">
        <v>2</v>
      </c>
      <c r="M47" s="45" t="s">
        <v>15</v>
      </c>
      <c r="N47" s="45" t="s">
        <v>9</v>
      </c>
      <c r="O47" s="44" t="s">
        <v>11</v>
      </c>
      <c r="P47" s="45" t="s">
        <v>25</v>
      </c>
      <c r="Q47" s="45" t="s">
        <v>24</v>
      </c>
      <c r="R47" s="45" t="s">
        <v>9</v>
      </c>
      <c r="S47" s="45" t="s">
        <v>2</v>
      </c>
      <c r="T47" s="45" t="s">
        <v>15</v>
      </c>
      <c r="U47" s="45" t="s">
        <v>9</v>
      </c>
      <c r="V47" s="44" t="s">
        <v>11</v>
      </c>
      <c r="W47" s="45" t="s">
        <v>25</v>
      </c>
      <c r="X47" s="45" t="s">
        <v>24</v>
      </c>
      <c r="Y47" s="45" t="s">
        <v>9</v>
      </c>
      <c r="Z47" s="45" t="s">
        <v>2</v>
      </c>
      <c r="AA47" s="45" t="s">
        <v>15</v>
      </c>
      <c r="AB47" s="45" t="s">
        <v>9</v>
      </c>
      <c r="AC47" s="44" t="s">
        <v>11</v>
      </c>
      <c r="AD47" s="45" t="s">
        <v>25</v>
      </c>
      <c r="AE47" s="45" t="s">
        <v>24</v>
      </c>
      <c r="AF47" s="45" t="s">
        <v>9</v>
      </c>
      <c r="AG47" s="45" t="s">
        <v>2</v>
      </c>
      <c r="AH47" s="45" t="s">
        <v>15</v>
      </c>
      <c r="AI47" s="45" t="s">
        <v>9</v>
      </c>
      <c r="AJ47" s="44" t="s">
        <v>11</v>
      </c>
      <c r="AK47" s="45" t="s">
        <v>25</v>
      </c>
      <c r="AL47" s="45" t="s">
        <v>24</v>
      </c>
      <c r="AM47" s="45" t="s">
        <v>9</v>
      </c>
      <c r="AN47" s="45" t="s">
        <v>2</v>
      </c>
      <c r="AO47" s="45" t="s">
        <v>15</v>
      </c>
      <c r="AP47" s="45" t="s">
        <v>9</v>
      </c>
      <c r="AQ47" s="44" t="s">
        <v>11</v>
      </c>
      <c r="AR47" s="45" t="s">
        <v>25</v>
      </c>
      <c r="AS47" s="45" t="s">
        <v>24</v>
      </c>
      <c r="AT47" s="45" t="s">
        <v>9</v>
      </c>
      <c r="AU47" s="45" t="s">
        <v>2</v>
      </c>
      <c r="AV47" s="45" t="s">
        <v>15</v>
      </c>
      <c r="AW47" s="45" t="s">
        <v>9</v>
      </c>
      <c r="AX47" s="44" t="s">
        <v>11</v>
      </c>
      <c r="AY47" s="45" t="s">
        <v>25</v>
      </c>
      <c r="AZ47" s="45" t="s">
        <v>24</v>
      </c>
      <c r="BA47" s="45" t="s">
        <v>9</v>
      </c>
      <c r="BB47" s="45" t="s">
        <v>2</v>
      </c>
      <c r="BC47" s="45" t="s">
        <v>15</v>
      </c>
      <c r="BD47" s="45" t="s">
        <v>9</v>
      </c>
      <c r="BE47" s="44" t="s">
        <v>11</v>
      </c>
      <c r="BF47" s="45" t="s">
        <v>25</v>
      </c>
      <c r="BG47" s="45" t="s">
        <v>24</v>
      </c>
      <c r="BH47" s="45" t="s">
        <v>9</v>
      </c>
      <c r="BI47" s="45" t="s">
        <v>2</v>
      </c>
      <c r="BJ47" s="45" t="s">
        <v>15</v>
      </c>
      <c r="BK47" s="45" t="s">
        <v>9</v>
      </c>
      <c r="BL47" s="44" t="s">
        <v>11</v>
      </c>
      <c r="BM47" s="45" t="s">
        <v>25</v>
      </c>
      <c r="BN47" s="45" t="s">
        <v>24</v>
      </c>
      <c r="BO47" s="45" t="s">
        <v>9</v>
      </c>
      <c r="BP47" s="45" t="s">
        <v>2</v>
      </c>
      <c r="BQ47" s="45" t="s">
        <v>15</v>
      </c>
      <c r="BR47" s="45" t="s">
        <v>9</v>
      </c>
      <c r="BS47" s="44" t="s">
        <v>11</v>
      </c>
      <c r="BT47" s="45" t="s">
        <v>25</v>
      </c>
      <c r="BU47" s="45" t="s">
        <v>24</v>
      </c>
      <c r="BV47" s="45" t="s">
        <v>9</v>
      </c>
      <c r="BW47" s="45" t="s">
        <v>2</v>
      </c>
      <c r="BX47" s="45" t="s">
        <v>15</v>
      </c>
      <c r="BY47" s="45" t="s">
        <v>9</v>
      </c>
      <c r="BZ47" s="44" t="s">
        <v>11</v>
      </c>
      <c r="CA47" s="45" t="s">
        <v>25</v>
      </c>
      <c r="CB47" s="45" t="s">
        <v>24</v>
      </c>
      <c r="CC47" s="45" t="s">
        <v>9</v>
      </c>
      <c r="CD47" s="45" t="s">
        <v>2</v>
      </c>
      <c r="CE47" s="45" t="s">
        <v>15</v>
      </c>
      <c r="CF47" s="45" t="s">
        <v>9</v>
      </c>
    </row>
    <row r="48" spans="1:120" s="47" customFormat="1" ht="15.75" thickBot="1" x14ac:dyDescent="0.3">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c r="BQ48" s="46"/>
      <c r="BR48" s="46"/>
      <c r="BS48" s="46"/>
      <c r="BT48" s="46"/>
      <c r="BU48" s="46"/>
      <c r="BV48" s="46"/>
      <c r="BW48" s="46"/>
      <c r="BX48" s="46"/>
      <c r="BY48" s="46"/>
      <c r="BZ48" s="46"/>
      <c r="CA48" s="46"/>
      <c r="CB48" s="46"/>
      <c r="CC48" s="46"/>
      <c r="CD48" s="46"/>
      <c r="CE48" s="46"/>
      <c r="CF48" s="46"/>
    </row>
    <row r="49" spans="1:84" ht="15.75" thickBot="1" x14ac:dyDescent="0.3">
      <c r="A49" s="6" t="s">
        <v>17</v>
      </c>
      <c r="B49" s="7" t="s">
        <v>14</v>
      </c>
      <c r="C49" s="7" t="s">
        <v>16</v>
      </c>
      <c r="D49" s="7" t="s">
        <v>11</v>
      </c>
      <c r="E49" s="7" t="s">
        <v>9</v>
      </c>
      <c r="F49" s="7" t="s">
        <v>2</v>
      </c>
      <c r="G49" s="7" t="s">
        <v>10</v>
      </c>
      <c r="H49" s="7" t="s">
        <v>6</v>
      </c>
      <c r="I49" s="7" t="s">
        <v>16</v>
      </c>
      <c r="J49" s="7" t="s">
        <v>2</v>
      </c>
      <c r="K49" s="7" t="s">
        <v>5</v>
      </c>
      <c r="L49" s="7" t="s">
        <v>18</v>
      </c>
      <c r="M49" s="7" t="s">
        <v>9</v>
      </c>
      <c r="N49" s="7" t="s">
        <v>12</v>
      </c>
      <c r="O49" s="6" t="s">
        <v>22</v>
      </c>
      <c r="P49" s="7" t="s">
        <v>21</v>
      </c>
      <c r="Q49" s="7" t="s">
        <v>8</v>
      </c>
      <c r="R49" s="7" t="s">
        <v>25</v>
      </c>
      <c r="S49" s="7" t="s">
        <v>15</v>
      </c>
      <c r="T49" s="7" t="s">
        <v>13</v>
      </c>
      <c r="U49" s="7" t="s">
        <v>5</v>
      </c>
      <c r="V49" s="7" t="s">
        <v>3</v>
      </c>
      <c r="W49" s="7" t="s">
        <v>5</v>
      </c>
      <c r="X49" s="7" t="s">
        <v>2</v>
      </c>
      <c r="Y49" s="7" t="s">
        <v>0</v>
      </c>
      <c r="Z49" s="7" t="s">
        <v>23</v>
      </c>
      <c r="AA49" s="7" t="s">
        <v>5</v>
      </c>
      <c r="AB49" s="7" t="s">
        <v>21</v>
      </c>
      <c r="AC49" s="6" t="s">
        <v>22</v>
      </c>
      <c r="AD49" s="7" t="s">
        <v>21</v>
      </c>
      <c r="AE49" s="7" t="s">
        <v>2</v>
      </c>
      <c r="AF49" s="7" t="s">
        <v>5</v>
      </c>
      <c r="AG49" s="7" t="s">
        <v>22</v>
      </c>
      <c r="AH49" s="7" t="s">
        <v>0</v>
      </c>
      <c r="AI49" s="7" t="s">
        <v>15</v>
      </c>
      <c r="AJ49" s="7" t="s">
        <v>3</v>
      </c>
      <c r="AK49" s="7" t="s">
        <v>9</v>
      </c>
      <c r="AL49" s="7" t="s">
        <v>10</v>
      </c>
      <c r="AM49" s="7" t="s">
        <v>9</v>
      </c>
      <c r="AN49" s="7" t="s">
        <v>12</v>
      </c>
      <c r="AO49" s="7" t="s">
        <v>19</v>
      </c>
      <c r="AP49" s="7" t="s">
        <v>8</v>
      </c>
      <c r="AQ49" s="6" t="s">
        <v>11</v>
      </c>
      <c r="AR49" s="7" t="s">
        <v>12</v>
      </c>
      <c r="AS49" s="7" t="s">
        <v>22</v>
      </c>
      <c r="AT49" s="7" t="s">
        <v>14</v>
      </c>
      <c r="AU49" s="7" t="s">
        <v>14</v>
      </c>
      <c r="AV49" s="7" t="s">
        <v>8</v>
      </c>
      <c r="AW49" s="7" t="s">
        <v>21</v>
      </c>
      <c r="AX49" s="7" t="s">
        <v>3</v>
      </c>
      <c r="AY49" s="7" t="s">
        <v>1</v>
      </c>
      <c r="AZ49" s="7" t="s">
        <v>21</v>
      </c>
      <c r="BA49" s="7" t="s">
        <v>14</v>
      </c>
      <c r="BB49" s="7" t="s">
        <v>1</v>
      </c>
      <c r="BC49" s="7" t="s">
        <v>24</v>
      </c>
      <c r="BD49" s="7" t="s">
        <v>12</v>
      </c>
      <c r="BE49" s="6" t="s">
        <v>23</v>
      </c>
      <c r="BF49" s="7" t="s">
        <v>21</v>
      </c>
      <c r="BG49" s="7" t="s">
        <v>20</v>
      </c>
      <c r="BH49" s="7" t="s">
        <v>10</v>
      </c>
      <c r="BI49" s="7" t="s">
        <v>13</v>
      </c>
      <c r="BJ49" s="7" t="s">
        <v>1</v>
      </c>
      <c r="BK49" s="7" t="s">
        <v>14</v>
      </c>
      <c r="BL49" s="7" t="s">
        <v>20</v>
      </c>
      <c r="BM49" s="7" t="s">
        <v>4</v>
      </c>
      <c r="BN49" s="7" t="s">
        <v>2</v>
      </c>
      <c r="BO49" s="7" t="s">
        <v>1</v>
      </c>
      <c r="BP49" s="7" t="s">
        <v>2</v>
      </c>
      <c r="BQ49" s="7" t="s">
        <v>2</v>
      </c>
      <c r="BR49" s="7" t="s">
        <v>5</v>
      </c>
      <c r="BS49" s="6" t="s">
        <v>4</v>
      </c>
      <c r="BT49" s="7" t="s">
        <v>6</v>
      </c>
      <c r="BU49" s="7" t="s">
        <v>19</v>
      </c>
      <c r="BV49" s="7" t="s">
        <v>13</v>
      </c>
      <c r="BW49" s="7" t="s">
        <v>8</v>
      </c>
      <c r="BX49" s="7" t="s">
        <v>15</v>
      </c>
      <c r="BY49" s="7" t="s">
        <v>14</v>
      </c>
      <c r="BZ49" s="7" t="s">
        <v>23</v>
      </c>
      <c r="CA49" s="7" t="s">
        <v>25</v>
      </c>
      <c r="CB49" s="7" t="s">
        <v>7</v>
      </c>
      <c r="CC49" s="7" t="s">
        <v>2</v>
      </c>
      <c r="CD49" s="7" t="s">
        <v>23</v>
      </c>
      <c r="CE49" s="7" t="s">
        <v>0</v>
      </c>
      <c r="CF49" s="7" t="s">
        <v>11</v>
      </c>
    </row>
    <row r="50" spans="1:84" ht="15.75" thickBot="1" x14ac:dyDescent="0.3">
      <c r="A50" s="44" t="s">
        <v>11</v>
      </c>
      <c r="B50" s="45" t="s">
        <v>25</v>
      </c>
      <c r="C50" s="45" t="s">
        <v>24</v>
      </c>
      <c r="D50" s="45" t="s">
        <v>9</v>
      </c>
      <c r="E50" s="45" t="s">
        <v>2</v>
      </c>
      <c r="F50" s="45" t="s">
        <v>15</v>
      </c>
      <c r="G50" s="45" t="s">
        <v>9</v>
      </c>
      <c r="H50" s="44" t="s">
        <v>11</v>
      </c>
      <c r="I50" s="45" t="s">
        <v>25</v>
      </c>
      <c r="J50" s="45" t="s">
        <v>24</v>
      </c>
      <c r="K50" s="45" t="s">
        <v>9</v>
      </c>
      <c r="L50" s="45" t="s">
        <v>2</v>
      </c>
      <c r="M50" s="45" t="s">
        <v>15</v>
      </c>
      <c r="N50" s="45" t="s">
        <v>9</v>
      </c>
      <c r="O50" s="44" t="s">
        <v>11</v>
      </c>
      <c r="P50" s="45" t="s">
        <v>25</v>
      </c>
      <c r="Q50" s="45" t="s">
        <v>24</v>
      </c>
      <c r="R50" s="45" t="s">
        <v>9</v>
      </c>
      <c r="S50" s="45" t="s">
        <v>2</v>
      </c>
      <c r="T50" s="45" t="s">
        <v>15</v>
      </c>
      <c r="U50" s="45" t="s">
        <v>9</v>
      </c>
      <c r="V50" s="44" t="s">
        <v>11</v>
      </c>
      <c r="W50" s="45" t="s">
        <v>25</v>
      </c>
      <c r="X50" s="45" t="s">
        <v>24</v>
      </c>
      <c r="Y50" s="45" t="s">
        <v>9</v>
      </c>
      <c r="Z50" s="45" t="s">
        <v>2</v>
      </c>
      <c r="AA50" s="45" t="s">
        <v>15</v>
      </c>
      <c r="AB50" s="45" t="s">
        <v>9</v>
      </c>
      <c r="AC50" s="44" t="s">
        <v>11</v>
      </c>
      <c r="AD50" s="45" t="s">
        <v>25</v>
      </c>
      <c r="AE50" s="45" t="s">
        <v>24</v>
      </c>
      <c r="AF50" s="45" t="s">
        <v>9</v>
      </c>
      <c r="AG50" s="45" t="s">
        <v>2</v>
      </c>
      <c r="AH50" s="45" t="s">
        <v>15</v>
      </c>
      <c r="AI50" s="45" t="s">
        <v>9</v>
      </c>
      <c r="AJ50" s="44" t="s">
        <v>11</v>
      </c>
      <c r="AK50" s="45" t="s">
        <v>25</v>
      </c>
      <c r="AL50" s="45" t="s">
        <v>24</v>
      </c>
      <c r="AM50" s="45" t="s">
        <v>9</v>
      </c>
      <c r="AN50" s="45" t="s">
        <v>2</v>
      </c>
      <c r="AO50" s="45" t="s">
        <v>15</v>
      </c>
      <c r="AP50" s="45" t="s">
        <v>9</v>
      </c>
      <c r="AQ50" s="44" t="s">
        <v>11</v>
      </c>
      <c r="AR50" s="45" t="s">
        <v>25</v>
      </c>
      <c r="AS50" s="45" t="s">
        <v>24</v>
      </c>
      <c r="AT50" s="45" t="s">
        <v>9</v>
      </c>
      <c r="AU50" s="45" t="s">
        <v>2</v>
      </c>
      <c r="AV50" s="45" t="s">
        <v>15</v>
      </c>
      <c r="AW50" s="45" t="s">
        <v>9</v>
      </c>
      <c r="AX50" s="44" t="s">
        <v>11</v>
      </c>
      <c r="AY50" s="45" t="s">
        <v>25</v>
      </c>
      <c r="AZ50" s="45" t="s">
        <v>24</v>
      </c>
      <c r="BA50" s="45" t="s">
        <v>9</v>
      </c>
      <c r="BB50" s="45" t="s">
        <v>2</v>
      </c>
      <c r="BC50" s="45" t="s">
        <v>15</v>
      </c>
      <c r="BD50" s="45" t="s">
        <v>9</v>
      </c>
      <c r="BE50" s="44" t="s">
        <v>11</v>
      </c>
      <c r="BF50" s="45" t="s">
        <v>25</v>
      </c>
      <c r="BG50" s="45" t="s">
        <v>24</v>
      </c>
      <c r="BH50" s="45" t="s">
        <v>9</v>
      </c>
      <c r="BI50" s="45" t="s">
        <v>2</v>
      </c>
      <c r="BJ50" s="45" t="s">
        <v>15</v>
      </c>
      <c r="BK50" s="45" t="s">
        <v>9</v>
      </c>
      <c r="BL50" s="44" t="s">
        <v>11</v>
      </c>
      <c r="BM50" s="45" t="s">
        <v>25</v>
      </c>
      <c r="BN50" s="45" t="s">
        <v>24</v>
      </c>
      <c r="BO50" s="45" t="s">
        <v>9</v>
      </c>
      <c r="BP50" s="45" t="s">
        <v>2</v>
      </c>
      <c r="BQ50" s="45" t="s">
        <v>15</v>
      </c>
      <c r="BR50" s="45" t="s">
        <v>9</v>
      </c>
      <c r="BS50" s="44" t="s">
        <v>11</v>
      </c>
      <c r="BT50" s="45" t="s">
        <v>25</v>
      </c>
      <c r="BU50" s="45" t="s">
        <v>24</v>
      </c>
      <c r="BV50" s="45" t="s">
        <v>9</v>
      </c>
      <c r="BW50" s="45" t="s">
        <v>2</v>
      </c>
      <c r="BX50" s="45" t="s">
        <v>15</v>
      </c>
      <c r="BY50" s="45" t="s">
        <v>9</v>
      </c>
      <c r="BZ50" s="44" t="s">
        <v>11</v>
      </c>
      <c r="CA50" s="45" t="s">
        <v>25</v>
      </c>
      <c r="CB50" s="45" t="s">
        <v>24</v>
      </c>
      <c r="CC50" s="45" t="s">
        <v>9</v>
      </c>
      <c r="CD50" s="45" t="s">
        <v>2</v>
      </c>
      <c r="CE50" s="45" t="s">
        <v>15</v>
      </c>
      <c r="CF50" s="45" t="s">
        <v>9</v>
      </c>
    </row>
    <row r="51" spans="1:84" s="47" customFormat="1" ht="15.75" thickBot="1" x14ac:dyDescent="0.3">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c r="BQ51" s="46"/>
      <c r="BR51" s="46"/>
      <c r="BS51" s="46"/>
      <c r="BT51" s="46"/>
      <c r="BU51" s="46"/>
      <c r="BV51" s="46"/>
      <c r="BW51" s="46"/>
      <c r="BX51" s="46"/>
      <c r="BY51" s="46"/>
      <c r="BZ51" s="46"/>
      <c r="CA51" s="46"/>
      <c r="CB51" s="46"/>
      <c r="CC51" s="46"/>
      <c r="CD51" s="46"/>
      <c r="CE51" s="46"/>
      <c r="CF51" s="46"/>
    </row>
    <row r="52" spans="1:84" ht="15.75" thickBot="1" x14ac:dyDescent="0.3">
      <c r="A52" s="6" t="s">
        <v>14</v>
      </c>
      <c r="B52" s="7" t="s">
        <v>23</v>
      </c>
      <c r="C52" s="7" t="s">
        <v>15</v>
      </c>
      <c r="D52" s="7" t="s">
        <v>18</v>
      </c>
      <c r="E52" s="7" t="s">
        <v>8</v>
      </c>
      <c r="F52" s="7" t="s">
        <v>25</v>
      </c>
      <c r="G52" s="7" t="s">
        <v>10</v>
      </c>
      <c r="H52" s="7" t="s">
        <v>4</v>
      </c>
      <c r="I52" s="7" t="s">
        <v>20</v>
      </c>
      <c r="J52" s="7" t="s">
        <v>8</v>
      </c>
      <c r="K52" s="7" t="s">
        <v>0</v>
      </c>
      <c r="L52" s="7" t="s">
        <v>15</v>
      </c>
      <c r="M52" s="7" t="s">
        <v>11</v>
      </c>
      <c r="N52" s="7" t="s">
        <v>10</v>
      </c>
      <c r="O52" s="6" t="s">
        <v>19</v>
      </c>
      <c r="P52" s="7" t="s">
        <v>12</v>
      </c>
      <c r="Q52" s="7" t="s">
        <v>0</v>
      </c>
      <c r="R52" s="7" t="s">
        <v>10</v>
      </c>
      <c r="S52" s="7" t="s">
        <v>11</v>
      </c>
      <c r="T52" s="7" t="s">
        <v>23</v>
      </c>
      <c r="U52" s="7" t="s">
        <v>11</v>
      </c>
      <c r="V52" s="7" t="s">
        <v>20</v>
      </c>
      <c r="W52" s="7" t="s">
        <v>11</v>
      </c>
      <c r="X52" s="7" t="s">
        <v>6</v>
      </c>
      <c r="Y52" s="7" t="s">
        <v>15</v>
      </c>
      <c r="Z52" s="7" t="s">
        <v>8</v>
      </c>
      <c r="AA52" s="7" t="s">
        <v>4</v>
      </c>
      <c r="AB52" s="7" t="s">
        <v>1</v>
      </c>
      <c r="AC52" s="6" t="s">
        <v>11</v>
      </c>
      <c r="AD52" s="7" t="s">
        <v>5</v>
      </c>
      <c r="AE52" s="7" t="s">
        <v>4</v>
      </c>
      <c r="AF52" s="7" t="s">
        <v>3</v>
      </c>
      <c r="AG52" s="7" t="s">
        <v>17</v>
      </c>
      <c r="AH52" s="7" t="s">
        <v>11</v>
      </c>
      <c r="AI52" s="7" t="s">
        <v>23</v>
      </c>
      <c r="AJ52" s="7" t="s">
        <v>0</v>
      </c>
      <c r="AK52" s="7" t="s">
        <v>19</v>
      </c>
      <c r="AL52" s="7" t="s">
        <v>6</v>
      </c>
      <c r="AM52" s="7" t="s">
        <v>10</v>
      </c>
      <c r="AN52" s="7" t="s">
        <v>20</v>
      </c>
      <c r="AO52" s="7" t="s">
        <v>2</v>
      </c>
      <c r="AP52" s="7" t="s">
        <v>9</v>
      </c>
      <c r="AQ52" s="6" t="s">
        <v>14</v>
      </c>
      <c r="AR52" s="7" t="s">
        <v>22</v>
      </c>
      <c r="AS52" s="7" t="s">
        <v>14</v>
      </c>
      <c r="AT52" s="7" t="s">
        <v>3</v>
      </c>
      <c r="AU52" s="7" t="s">
        <v>9</v>
      </c>
      <c r="AV52" s="7" t="s">
        <v>11</v>
      </c>
      <c r="AW52" s="7" t="s">
        <v>11</v>
      </c>
      <c r="AX52" s="7" t="s">
        <v>3</v>
      </c>
      <c r="AY52" s="7" t="s">
        <v>1</v>
      </c>
      <c r="AZ52" s="7" t="s">
        <v>19</v>
      </c>
      <c r="BA52" s="7" t="s">
        <v>9</v>
      </c>
      <c r="BB52" s="7" t="s">
        <v>19</v>
      </c>
      <c r="BC52" s="7" t="s">
        <v>24</v>
      </c>
      <c r="BD52" s="7" t="s">
        <v>19</v>
      </c>
      <c r="BE52" s="6" t="s">
        <v>3</v>
      </c>
      <c r="BF52" s="7" t="s">
        <v>5</v>
      </c>
      <c r="BG52" s="7" t="s">
        <v>0</v>
      </c>
      <c r="BH52" s="7" t="s">
        <v>23</v>
      </c>
      <c r="BI52" s="7" t="s">
        <v>14</v>
      </c>
      <c r="BJ52" s="7" t="s">
        <v>0</v>
      </c>
      <c r="BK52" s="7" t="s">
        <v>12</v>
      </c>
      <c r="BL52" s="7" t="s">
        <v>14</v>
      </c>
      <c r="BM52" s="7" t="s">
        <v>22</v>
      </c>
      <c r="BN52" s="7" t="s">
        <v>2</v>
      </c>
      <c r="BO52" s="7" t="s">
        <v>14</v>
      </c>
      <c r="BP52" s="7" t="s">
        <v>6</v>
      </c>
      <c r="BQ52" s="7" t="s">
        <v>17</v>
      </c>
      <c r="BR52" s="7" t="s">
        <v>3</v>
      </c>
      <c r="BS52" s="6" t="s">
        <v>4</v>
      </c>
      <c r="BT52" s="7" t="s">
        <v>19</v>
      </c>
      <c r="BU52" s="7" t="s">
        <v>20</v>
      </c>
      <c r="BV52" s="7" t="s">
        <v>5</v>
      </c>
      <c r="BW52" s="7" t="s">
        <v>16</v>
      </c>
      <c r="BX52" s="7" t="s">
        <v>24</v>
      </c>
      <c r="BY52" s="7" t="s">
        <v>12</v>
      </c>
      <c r="BZ52" s="7" t="s">
        <v>23</v>
      </c>
      <c r="CA52" s="7" t="s">
        <v>25</v>
      </c>
      <c r="CB52" s="7" t="s">
        <v>7</v>
      </c>
      <c r="CC52" s="7" t="s">
        <v>2</v>
      </c>
      <c r="CD52" s="7"/>
      <c r="CE52" s="7"/>
      <c r="CF52" s="7"/>
    </row>
    <row r="53" spans="1:84" ht="15.75" thickBot="1" x14ac:dyDescent="0.3">
      <c r="A53" s="44" t="s">
        <v>11</v>
      </c>
      <c r="B53" s="45" t="s">
        <v>25</v>
      </c>
      <c r="C53" s="45" t="s">
        <v>24</v>
      </c>
      <c r="D53" s="45" t="s">
        <v>9</v>
      </c>
      <c r="E53" s="45" t="s">
        <v>2</v>
      </c>
      <c r="F53" s="45" t="s">
        <v>15</v>
      </c>
      <c r="G53" s="45" t="s">
        <v>9</v>
      </c>
      <c r="H53" s="44" t="s">
        <v>11</v>
      </c>
      <c r="I53" s="45" t="s">
        <v>25</v>
      </c>
      <c r="J53" s="45" t="s">
        <v>24</v>
      </c>
      <c r="K53" s="45" t="s">
        <v>9</v>
      </c>
      <c r="L53" s="45" t="s">
        <v>2</v>
      </c>
      <c r="M53" s="45" t="s">
        <v>15</v>
      </c>
      <c r="N53" s="45" t="s">
        <v>9</v>
      </c>
      <c r="O53" s="44" t="s">
        <v>11</v>
      </c>
      <c r="P53" s="45" t="s">
        <v>25</v>
      </c>
      <c r="Q53" s="45" t="s">
        <v>24</v>
      </c>
      <c r="R53" s="45" t="s">
        <v>9</v>
      </c>
      <c r="S53" s="45" t="s">
        <v>2</v>
      </c>
      <c r="T53" s="45" t="s">
        <v>15</v>
      </c>
      <c r="U53" s="45" t="s">
        <v>9</v>
      </c>
      <c r="V53" s="44" t="s">
        <v>11</v>
      </c>
      <c r="W53" s="45" t="s">
        <v>25</v>
      </c>
      <c r="X53" s="45" t="s">
        <v>24</v>
      </c>
      <c r="Y53" s="45" t="s">
        <v>9</v>
      </c>
      <c r="Z53" s="45" t="s">
        <v>2</v>
      </c>
      <c r="AA53" s="45" t="s">
        <v>15</v>
      </c>
      <c r="AB53" s="45" t="s">
        <v>9</v>
      </c>
      <c r="AC53" s="44" t="s">
        <v>11</v>
      </c>
      <c r="AD53" s="45" t="s">
        <v>25</v>
      </c>
      <c r="AE53" s="45" t="s">
        <v>24</v>
      </c>
      <c r="AF53" s="45" t="s">
        <v>9</v>
      </c>
      <c r="AG53" s="45" t="s">
        <v>2</v>
      </c>
      <c r="AH53" s="45" t="s">
        <v>15</v>
      </c>
      <c r="AI53" s="45" t="s">
        <v>9</v>
      </c>
      <c r="AJ53" s="44" t="s">
        <v>11</v>
      </c>
      <c r="AK53" s="45" t="s">
        <v>25</v>
      </c>
      <c r="AL53" s="45" t="s">
        <v>24</v>
      </c>
      <c r="AM53" s="45" t="s">
        <v>9</v>
      </c>
      <c r="AN53" s="45" t="s">
        <v>2</v>
      </c>
      <c r="AO53" s="45" t="s">
        <v>15</v>
      </c>
      <c r="AP53" s="45" t="s">
        <v>9</v>
      </c>
      <c r="AQ53" s="44" t="s">
        <v>11</v>
      </c>
      <c r="AR53" s="45" t="s">
        <v>25</v>
      </c>
      <c r="AS53" s="45" t="s">
        <v>24</v>
      </c>
      <c r="AT53" s="45" t="s">
        <v>9</v>
      </c>
      <c r="AU53" s="45" t="s">
        <v>2</v>
      </c>
      <c r="AV53" s="45" t="s">
        <v>15</v>
      </c>
      <c r="AW53" s="45" t="s">
        <v>9</v>
      </c>
      <c r="AX53" s="44" t="s">
        <v>11</v>
      </c>
      <c r="AY53" s="45" t="s">
        <v>25</v>
      </c>
      <c r="AZ53" s="45" t="s">
        <v>24</v>
      </c>
      <c r="BA53" s="45" t="s">
        <v>9</v>
      </c>
      <c r="BB53" s="45" t="s">
        <v>2</v>
      </c>
      <c r="BC53" s="45" t="s">
        <v>15</v>
      </c>
      <c r="BD53" s="45" t="s">
        <v>9</v>
      </c>
      <c r="BE53" s="44" t="s">
        <v>11</v>
      </c>
      <c r="BF53" s="45" t="s">
        <v>25</v>
      </c>
      <c r="BG53" s="45" t="s">
        <v>24</v>
      </c>
      <c r="BH53" s="45" t="s">
        <v>9</v>
      </c>
      <c r="BI53" s="45" t="s">
        <v>2</v>
      </c>
      <c r="BJ53" s="45" t="s">
        <v>15</v>
      </c>
      <c r="BK53" s="45" t="s">
        <v>9</v>
      </c>
      <c r="BL53" s="44" t="s">
        <v>11</v>
      </c>
      <c r="BM53" s="45" t="s">
        <v>25</v>
      </c>
      <c r="BN53" s="45" t="s">
        <v>24</v>
      </c>
      <c r="BO53" s="45" t="s">
        <v>9</v>
      </c>
      <c r="BP53" s="45" t="s">
        <v>2</v>
      </c>
      <c r="BQ53" s="45" t="s">
        <v>15</v>
      </c>
      <c r="BR53" s="45" t="s">
        <v>9</v>
      </c>
      <c r="BS53" s="44" t="s">
        <v>11</v>
      </c>
      <c r="BT53" s="45" t="s">
        <v>25</v>
      </c>
      <c r="BU53" s="45" t="s">
        <v>24</v>
      </c>
      <c r="BV53" s="45" t="s">
        <v>9</v>
      </c>
      <c r="BW53" s="45" t="s">
        <v>2</v>
      </c>
      <c r="BX53" s="45" t="s">
        <v>15</v>
      </c>
      <c r="BY53" s="45" t="s">
        <v>9</v>
      </c>
      <c r="BZ53" s="44" t="s">
        <v>11</v>
      </c>
      <c r="CA53" s="45" t="s">
        <v>25</v>
      </c>
      <c r="CB53" s="45" t="s">
        <v>24</v>
      </c>
      <c r="CC53" s="45" t="s">
        <v>9</v>
      </c>
      <c r="CD53" s="45" t="s">
        <v>2</v>
      </c>
      <c r="CE53" s="45" t="s">
        <v>15</v>
      </c>
      <c r="CF53" s="45" t="s">
        <v>9</v>
      </c>
    </row>
    <row r="56" spans="1:84" ht="18.75" x14ac:dyDescent="0.25">
      <c r="M56" s="10"/>
    </row>
    <row r="60" spans="1:84" ht="18.75" x14ac:dyDescent="0.25">
      <c r="M60" s="10"/>
    </row>
    <row r="67" spans="13:13" x14ac:dyDescent="0.25">
      <c r="M67" s="11"/>
    </row>
    <row r="68" spans="13:13" ht="18.75" x14ac:dyDescent="0.25">
      <c r="M68" s="10"/>
    </row>
    <row r="75" spans="13:13" x14ac:dyDescent="0.25">
      <c r="M75" s="11"/>
    </row>
    <row r="76" spans="13:13" ht="18.75" x14ac:dyDescent="0.25">
      <c r="M76" s="10"/>
    </row>
  </sheetData>
  <phoneticPr fontId="16"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P76"/>
  <sheetViews>
    <sheetView zoomScale="50" zoomScaleNormal="50" workbookViewId="0">
      <selection activeCell="CF54" sqref="A54:CF54"/>
    </sheetView>
  </sheetViews>
  <sheetFormatPr defaultColWidth="8.85546875" defaultRowHeight="15" x14ac:dyDescent="0.25"/>
  <cols>
    <col min="1" max="1" width="2.7109375" bestFit="1" customWidth="1"/>
    <col min="2" max="2" width="2.42578125" bestFit="1" customWidth="1"/>
    <col min="3" max="3" width="2.85546875" bestFit="1" customWidth="1"/>
    <col min="4" max="4" width="2.42578125" bestFit="1" customWidth="1"/>
    <col min="5" max="6" width="2.85546875" bestFit="1" customWidth="1"/>
    <col min="7" max="7" width="2.42578125" bestFit="1" customWidth="1"/>
    <col min="8" max="9" width="2.7109375" bestFit="1" customWidth="1"/>
    <col min="10" max="12" width="2.85546875" bestFit="1" customWidth="1"/>
    <col min="13" max="13" width="2.42578125" bestFit="1" customWidth="1"/>
    <col min="14" max="17" width="2.85546875" bestFit="1" customWidth="1"/>
    <col min="18" max="18" width="2.42578125" bestFit="1" customWidth="1"/>
    <col min="19" max="19" width="2.85546875" bestFit="1" customWidth="1"/>
    <col min="20" max="20" width="2.7109375" bestFit="1" customWidth="1"/>
    <col min="21" max="21" width="2.85546875" bestFit="1" customWidth="1"/>
    <col min="22" max="23" width="2.7109375" bestFit="1" customWidth="1"/>
    <col min="24" max="26" width="2.85546875" bestFit="1" customWidth="1"/>
    <col min="27" max="28" width="2.42578125" bestFit="1" customWidth="1"/>
    <col min="29" max="29" width="2.85546875" bestFit="1" customWidth="1"/>
    <col min="30" max="31" width="2.42578125" bestFit="1" customWidth="1"/>
    <col min="32" max="35" width="2.85546875" bestFit="1" customWidth="1"/>
    <col min="36" max="36" width="2.7109375" bestFit="1" customWidth="1"/>
    <col min="37" max="37" width="2.42578125" bestFit="1" customWidth="1"/>
    <col min="38" max="40" width="2.85546875" bestFit="1" customWidth="1"/>
    <col min="41" max="41" width="2.7109375" bestFit="1" customWidth="1"/>
    <col min="42" max="43" width="2.85546875" bestFit="1" customWidth="1"/>
    <col min="44" max="44" width="2.42578125" bestFit="1" customWidth="1"/>
    <col min="45" max="45" width="2.85546875" bestFit="1" customWidth="1"/>
    <col min="46" max="46" width="2.42578125" bestFit="1" customWidth="1"/>
    <col min="47" max="49" width="2.85546875" bestFit="1" customWidth="1"/>
    <col min="50" max="50" width="2.42578125" bestFit="1" customWidth="1"/>
    <col min="51" max="54" width="2.85546875" bestFit="1" customWidth="1"/>
    <col min="55" max="55" width="2.42578125" bestFit="1" customWidth="1"/>
    <col min="56" max="56" width="2.85546875" bestFit="1" customWidth="1"/>
    <col min="57" max="57" width="2.42578125" bestFit="1" customWidth="1"/>
    <col min="58" max="61" width="2.85546875" bestFit="1" customWidth="1"/>
    <col min="62" max="62" width="2.42578125" bestFit="1" customWidth="1"/>
    <col min="63" max="64" width="2.7109375" bestFit="1" customWidth="1"/>
    <col min="65" max="65" width="2.42578125" bestFit="1" customWidth="1"/>
    <col min="66" max="68" width="2.85546875" bestFit="1" customWidth="1"/>
    <col min="69" max="69" width="2.42578125" bestFit="1" customWidth="1"/>
    <col min="70" max="71" width="2.7109375" bestFit="1" customWidth="1"/>
    <col min="72" max="72" width="2.42578125" bestFit="1" customWidth="1"/>
    <col min="73" max="75" width="2.85546875" bestFit="1" customWidth="1"/>
    <col min="76" max="76" width="2.42578125" bestFit="1" customWidth="1"/>
    <col min="77" max="77" width="2.85546875" bestFit="1" customWidth="1"/>
    <col min="78" max="78" width="2.7109375" bestFit="1" customWidth="1"/>
    <col min="79" max="83" width="2.42578125" bestFit="1" customWidth="1"/>
    <col min="84" max="84" width="2.85546875" bestFit="1" customWidth="1"/>
    <col min="85" max="85" width="2.28515625" bestFit="1" customWidth="1"/>
    <col min="86" max="86" width="1.85546875" bestFit="1" customWidth="1"/>
    <col min="87" max="87" width="2.28515625" bestFit="1" customWidth="1"/>
    <col min="88" max="88" width="2.140625" bestFit="1" customWidth="1"/>
    <col min="89" max="91" width="2.42578125" bestFit="1" customWidth="1"/>
    <col min="92" max="94" width="2.28515625" bestFit="1" customWidth="1"/>
    <col min="95" max="95" width="1.85546875" bestFit="1" customWidth="1"/>
    <col min="96" max="97" width="2.42578125" bestFit="1" customWidth="1"/>
    <col min="98" max="101" width="2.28515625" bestFit="1" customWidth="1"/>
    <col min="102" max="103" width="2.42578125" bestFit="1" customWidth="1"/>
    <col min="104" max="105" width="2.28515625" bestFit="1" customWidth="1"/>
    <col min="106" max="106" width="2.85546875" bestFit="1" customWidth="1"/>
    <col min="107" max="109" width="2.28515625" bestFit="1" customWidth="1"/>
    <col min="110" max="110" width="2.7109375" bestFit="1" customWidth="1"/>
    <col min="111" max="111" width="2.28515625" bestFit="1" customWidth="1"/>
    <col min="112" max="112" width="2.7109375" bestFit="1" customWidth="1"/>
    <col min="113" max="115" width="2.28515625" bestFit="1" customWidth="1"/>
    <col min="116" max="116" width="2.140625" bestFit="1" customWidth="1"/>
    <col min="117" max="117" width="2.42578125" bestFit="1" customWidth="1"/>
    <col min="118" max="118" width="2.140625" bestFit="1" customWidth="1"/>
    <col min="119" max="119" width="2.7109375" bestFit="1" customWidth="1"/>
    <col min="120" max="120" width="1.85546875" bestFit="1" customWidth="1"/>
    <col min="121" max="121" width="2.140625" bestFit="1" customWidth="1"/>
    <col min="122" max="125" width="2.42578125" bestFit="1" customWidth="1"/>
    <col min="126" max="128" width="2.28515625" bestFit="1" customWidth="1"/>
    <col min="129" max="131" width="2.42578125" bestFit="1" customWidth="1"/>
    <col min="132" max="133" width="2.28515625" bestFit="1" customWidth="1"/>
    <col min="134" max="134" width="2.42578125" bestFit="1" customWidth="1"/>
    <col min="135" max="135" width="2.7109375" bestFit="1" customWidth="1"/>
    <col min="136" max="136" width="2.28515625" bestFit="1" customWidth="1"/>
    <col min="137" max="137" width="2.42578125" bestFit="1" customWidth="1"/>
    <col min="138" max="139" width="2.28515625" bestFit="1" customWidth="1"/>
    <col min="140" max="141" width="2.42578125" bestFit="1" customWidth="1"/>
    <col min="142" max="142" width="2.28515625" bestFit="1" customWidth="1"/>
    <col min="143" max="145" width="2.42578125" bestFit="1" customWidth="1"/>
    <col min="146" max="146" width="2.28515625" bestFit="1" customWidth="1"/>
    <col min="147" max="147" width="2.42578125" bestFit="1" customWidth="1"/>
    <col min="148" max="148" width="2.140625" bestFit="1" customWidth="1"/>
    <col min="149" max="151" width="2.28515625" bestFit="1" customWidth="1"/>
    <col min="152" max="152" width="2.140625" bestFit="1" customWidth="1"/>
    <col min="153" max="154" width="2.28515625" bestFit="1" customWidth="1"/>
    <col min="155" max="156" width="2.42578125" bestFit="1" customWidth="1"/>
    <col min="157" max="157" width="2.140625" bestFit="1" customWidth="1"/>
    <col min="158" max="158" width="2.42578125" bestFit="1" customWidth="1"/>
    <col min="159" max="159" width="2.140625" bestFit="1" customWidth="1"/>
    <col min="160" max="166" width="2.28515625" bestFit="1" customWidth="1"/>
    <col min="167" max="167" width="2.42578125" bestFit="1" customWidth="1"/>
    <col min="168" max="168" width="2.7109375" bestFit="1" customWidth="1"/>
    <col min="169" max="169" width="1.85546875" bestFit="1" customWidth="1"/>
    <col min="170" max="170" width="2.42578125" bestFit="1" customWidth="1"/>
    <col min="171" max="171" width="2.28515625" bestFit="1" customWidth="1"/>
    <col min="172" max="172" width="2.140625" bestFit="1" customWidth="1"/>
    <col min="173" max="173" width="2.28515625" bestFit="1" customWidth="1"/>
    <col min="174" max="174" width="2.42578125" bestFit="1" customWidth="1"/>
    <col min="175" max="175" width="1.85546875" bestFit="1" customWidth="1"/>
    <col min="176" max="179" width="2.42578125" bestFit="1" customWidth="1"/>
    <col min="180" max="180" width="2.28515625" bestFit="1" customWidth="1"/>
    <col min="181" max="181" width="2.7109375" bestFit="1" customWidth="1"/>
    <col min="182" max="184" width="2.28515625" bestFit="1" customWidth="1"/>
    <col min="185" max="185" width="2.42578125" bestFit="1" customWidth="1"/>
    <col min="186" max="187" width="2.140625" bestFit="1" customWidth="1"/>
    <col min="188" max="189" width="2.28515625" bestFit="1" customWidth="1"/>
    <col min="190" max="190" width="2.42578125" bestFit="1" customWidth="1"/>
    <col min="191" max="191" width="2.140625" bestFit="1" customWidth="1"/>
    <col min="192" max="192" width="2.42578125" bestFit="1" customWidth="1"/>
    <col min="193" max="193" width="2.28515625" bestFit="1" customWidth="1"/>
    <col min="194" max="194" width="2.140625" bestFit="1" customWidth="1"/>
    <col min="195" max="198" width="2.42578125" bestFit="1" customWidth="1"/>
    <col min="199" max="199" width="2.28515625" bestFit="1" customWidth="1"/>
    <col min="200" max="200" width="2.42578125" bestFit="1" customWidth="1"/>
    <col min="201" max="201" width="2.28515625" bestFit="1" customWidth="1"/>
    <col min="202" max="202" width="2.42578125" bestFit="1" customWidth="1"/>
    <col min="203" max="203" width="1.85546875" bestFit="1" customWidth="1"/>
    <col min="204" max="204" width="2.28515625" bestFit="1" customWidth="1"/>
    <col min="205" max="205" width="2.140625" bestFit="1" customWidth="1"/>
    <col min="206" max="208" width="2.28515625" bestFit="1" customWidth="1"/>
    <col min="209" max="209" width="2.42578125" bestFit="1" customWidth="1"/>
    <col min="210" max="210" width="2.28515625" bestFit="1" customWidth="1"/>
    <col min="211" max="211" width="2.42578125" bestFit="1" customWidth="1"/>
    <col min="212" max="212" width="2.28515625" bestFit="1" customWidth="1"/>
    <col min="213" max="214" width="2.42578125" bestFit="1" customWidth="1"/>
    <col min="215" max="218" width="2.28515625" bestFit="1" customWidth="1"/>
    <col min="219" max="220" width="2.42578125" bestFit="1" customWidth="1"/>
    <col min="221" max="222" width="2.28515625" bestFit="1" customWidth="1"/>
    <col min="223" max="223" width="2.140625" bestFit="1" customWidth="1"/>
    <col min="224" max="224" width="2.42578125" bestFit="1" customWidth="1"/>
    <col min="225" max="225" width="2.140625" bestFit="1" customWidth="1"/>
    <col min="226" max="227" width="2.28515625" bestFit="1" customWidth="1"/>
    <col min="228" max="228" width="2.42578125" bestFit="1" customWidth="1"/>
    <col min="229" max="229" width="2.140625" bestFit="1" customWidth="1"/>
    <col min="230" max="230" width="1.85546875" bestFit="1" customWidth="1"/>
    <col min="231" max="232" width="2.42578125" bestFit="1" customWidth="1"/>
    <col min="233" max="233" width="2.140625" bestFit="1" customWidth="1"/>
    <col min="234" max="234" width="1.85546875" bestFit="1" customWidth="1"/>
    <col min="235" max="238" width="2.28515625" bestFit="1" customWidth="1"/>
    <col min="239" max="239" width="2.42578125" bestFit="1" customWidth="1"/>
    <col min="240" max="240" width="2.140625" bestFit="1" customWidth="1"/>
    <col min="241" max="241" width="2.28515625" bestFit="1" customWidth="1"/>
    <col min="242" max="242" width="2.140625" bestFit="1" customWidth="1"/>
    <col min="243" max="243" width="2.28515625" bestFit="1" customWidth="1"/>
    <col min="244" max="245" width="2.42578125" bestFit="1" customWidth="1"/>
    <col min="246" max="246" width="2.28515625" bestFit="1" customWidth="1"/>
    <col min="247" max="249" width="2.42578125" bestFit="1" customWidth="1"/>
    <col min="250" max="250" width="2.7109375" bestFit="1" customWidth="1"/>
    <col min="251" max="251" width="1.85546875" bestFit="1" customWidth="1"/>
    <col min="252" max="252" width="2.28515625" bestFit="1" customWidth="1"/>
    <col min="253" max="253" width="2.42578125" bestFit="1" customWidth="1"/>
    <col min="254" max="255" width="2.140625" bestFit="1" customWidth="1"/>
    <col min="256" max="256" width="1.85546875" bestFit="1" customWidth="1"/>
    <col min="257" max="257" width="2.42578125" bestFit="1" customWidth="1"/>
    <col min="258" max="258" width="2.28515625" bestFit="1" customWidth="1"/>
    <col min="259" max="259" width="2.140625" bestFit="1" customWidth="1"/>
    <col min="260" max="260" width="2.42578125" bestFit="1" customWidth="1"/>
    <col min="261" max="261" width="1.85546875" bestFit="1" customWidth="1"/>
    <col min="262" max="263" width="2.28515625" bestFit="1" customWidth="1"/>
    <col min="264" max="266" width="2.42578125" bestFit="1" customWidth="1"/>
    <col min="267" max="268" width="2.28515625" bestFit="1" customWidth="1"/>
    <col min="269" max="269" width="1.85546875" bestFit="1" customWidth="1"/>
    <col min="270" max="271" width="2.42578125" bestFit="1" customWidth="1"/>
    <col min="272" max="273" width="2.28515625" bestFit="1" customWidth="1"/>
    <col min="274" max="274" width="2.42578125" bestFit="1" customWidth="1"/>
    <col min="275" max="277" width="2.28515625" bestFit="1" customWidth="1"/>
    <col min="278" max="278" width="1.85546875" bestFit="1" customWidth="1"/>
    <col min="279" max="279" width="2.28515625" bestFit="1" customWidth="1"/>
    <col min="280" max="280" width="2.85546875" bestFit="1" customWidth="1"/>
    <col min="281" max="281" width="2.42578125" bestFit="1" customWidth="1"/>
    <col min="282" max="282" width="2.28515625" bestFit="1" customWidth="1"/>
    <col min="283" max="283" width="2.140625" bestFit="1" customWidth="1"/>
    <col min="284" max="284" width="2.28515625" bestFit="1" customWidth="1"/>
    <col min="285" max="285" width="2.42578125" bestFit="1" customWidth="1"/>
    <col min="286" max="286" width="2.28515625" bestFit="1" customWidth="1"/>
    <col min="287" max="287" width="1.85546875" bestFit="1" customWidth="1"/>
    <col min="288" max="289" width="2.42578125" bestFit="1" customWidth="1"/>
    <col min="290" max="290" width="2.28515625" bestFit="1" customWidth="1"/>
    <col min="291" max="291" width="2.140625" bestFit="1" customWidth="1"/>
    <col min="292" max="295" width="2.28515625" bestFit="1" customWidth="1"/>
    <col min="296" max="296" width="2.140625" bestFit="1" customWidth="1"/>
    <col min="297" max="297" width="2.28515625" bestFit="1" customWidth="1"/>
    <col min="298" max="298" width="2.42578125" bestFit="1" customWidth="1"/>
    <col min="299" max="299" width="2.140625" bestFit="1" customWidth="1"/>
    <col min="300" max="300" width="2.42578125" bestFit="1" customWidth="1"/>
    <col min="301" max="301" width="2.28515625" bestFit="1" customWidth="1"/>
    <col min="302" max="302" width="2.42578125" bestFit="1" customWidth="1"/>
    <col min="303" max="305" width="2.28515625" bestFit="1" customWidth="1"/>
    <col min="306" max="306" width="2.42578125" bestFit="1" customWidth="1"/>
    <col min="307" max="307" width="2.28515625" bestFit="1" customWidth="1"/>
    <col min="308" max="308" width="2.42578125" bestFit="1" customWidth="1"/>
    <col min="309" max="309" width="2.28515625" bestFit="1" customWidth="1"/>
    <col min="310" max="311" width="2.140625" bestFit="1" customWidth="1"/>
    <col min="312" max="312" width="1.85546875" bestFit="1" customWidth="1"/>
    <col min="313" max="313" width="2.42578125" bestFit="1" customWidth="1"/>
    <col min="314" max="314" width="2.28515625" bestFit="1" customWidth="1"/>
    <col min="315" max="315" width="2.85546875" bestFit="1" customWidth="1"/>
    <col min="316" max="316" width="2.42578125" bestFit="1" customWidth="1"/>
    <col min="317" max="317" width="2.140625" bestFit="1" customWidth="1"/>
    <col min="318" max="318" width="2.28515625" bestFit="1" customWidth="1"/>
    <col min="319" max="319" width="2.42578125" bestFit="1" customWidth="1"/>
    <col min="320" max="320" width="2.140625" bestFit="1" customWidth="1"/>
    <col min="321" max="323" width="2.28515625" bestFit="1" customWidth="1"/>
    <col min="324" max="324" width="2.140625" bestFit="1" customWidth="1"/>
    <col min="325" max="327" width="2.42578125" bestFit="1" customWidth="1"/>
    <col min="328" max="329" width="2.28515625" bestFit="1" customWidth="1"/>
    <col min="330" max="330" width="2.42578125" bestFit="1" customWidth="1"/>
    <col min="331" max="331" width="1.85546875" bestFit="1" customWidth="1"/>
    <col min="332" max="332" width="2.42578125" bestFit="1" customWidth="1"/>
    <col min="333" max="334" width="2.28515625" bestFit="1" customWidth="1"/>
    <col min="335" max="336" width="2.140625" bestFit="1" customWidth="1"/>
    <col min="337" max="337" width="1.85546875" bestFit="1" customWidth="1"/>
    <col min="338" max="338" width="2.42578125" bestFit="1" customWidth="1"/>
    <col min="339" max="339" width="2.28515625" bestFit="1" customWidth="1"/>
    <col min="340" max="340" width="2.42578125" bestFit="1" customWidth="1"/>
    <col min="341" max="342" width="2.28515625" bestFit="1" customWidth="1"/>
    <col min="343" max="343" width="2.42578125" bestFit="1" customWidth="1"/>
    <col min="344" max="345" width="2.28515625" bestFit="1" customWidth="1"/>
    <col min="346" max="346" width="1.85546875" bestFit="1" customWidth="1"/>
    <col min="347" max="347" width="2.42578125" bestFit="1" customWidth="1"/>
    <col min="348" max="348" width="1.85546875" bestFit="1" customWidth="1"/>
    <col min="349" max="349" width="2.28515625" bestFit="1" customWidth="1"/>
    <col min="350" max="350" width="2.42578125" bestFit="1" customWidth="1"/>
    <col min="351" max="351" width="2.140625" bestFit="1" customWidth="1"/>
    <col min="352" max="352" width="2.28515625" bestFit="1" customWidth="1"/>
    <col min="353" max="353" width="2.42578125" bestFit="1" customWidth="1"/>
    <col min="354" max="354" width="2.7109375" bestFit="1" customWidth="1"/>
    <col min="355" max="355" width="2.28515625" bestFit="1" customWidth="1"/>
    <col min="356" max="356" width="2.140625" bestFit="1" customWidth="1"/>
    <col min="357" max="360" width="2.28515625" bestFit="1" customWidth="1"/>
    <col min="361" max="361" width="2.140625" bestFit="1" customWidth="1"/>
    <col min="362" max="362" width="2.28515625" bestFit="1" customWidth="1"/>
    <col min="363" max="363" width="2.42578125" bestFit="1" customWidth="1"/>
    <col min="364" max="364" width="2.140625" bestFit="1" customWidth="1"/>
    <col min="365" max="365" width="2.42578125" bestFit="1" customWidth="1"/>
    <col min="366" max="366" width="2.28515625" bestFit="1" customWidth="1"/>
    <col min="367" max="367" width="2.42578125" bestFit="1" customWidth="1"/>
    <col min="368" max="368" width="1.85546875" bestFit="1" customWidth="1"/>
    <col min="369" max="369" width="2.140625" bestFit="1" customWidth="1"/>
    <col min="370" max="370" width="2.42578125" bestFit="1" customWidth="1"/>
    <col min="371" max="372" width="2.140625" bestFit="1" customWidth="1"/>
    <col min="373" max="373" width="2.42578125" bestFit="1" customWidth="1"/>
    <col min="374" max="375" width="2.28515625" bestFit="1" customWidth="1"/>
    <col min="376" max="376" width="2.42578125" bestFit="1" customWidth="1"/>
    <col min="377" max="377" width="2.140625" bestFit="1" customWidth="1"/>
    <col min="378" max="378" width="2.28515625" bestFit="1" customWidth="1"/>
    <col min="379" max="379" width="2.42578125" bestFit="1" customWidth="1"/>
    <col min="380" max="381" width="2.28515625" bestFit="1" customWidth="1"/>
    <col min="382" max="382" width="2.140625" bestFit="1" customWidth="1"/>
    <col min="383" max="383" width="2.28515625" bestFit="1" customWidth="1"/>
    <col min="384" max="384" width="1.85546875" bestFit="1" customWidth="1"/>
    <col min="385" max="387" width="2.42578125" bestFit="1" customWidth="1"/>
    <col min="388" max="388" width="2.140625" bestFit="1" customWidth="1"/>
    <col min="389" max="389" width="2.28515625" bestFit="1" customWidth="1"/>
    <col min="390" max="390" width="1.85546875" bestFit="1" customWidth="1"/>
    <col min="391" max="391" width="2.140625" bestFit="1" customWidth="1"/>
    <col min="392" max="392" width="2.28515625" bestFit="1" customWidth="1"/>
    <col min="393" max="393" width="2.42578125" bestFit="1" customWidth="1"/>
    <col min="394" max="394" width="2.28515625" bestFit="1" customWidth="1"/>
    <col min="395" max="395" width="1.85546875" bestFit="1" customWidth="1"/>
    <col min="396" max="396" width="2.28515625" bestFit="1" customWidth="1"/>
    <col min="397" max="397" width="2.42578125" bestFit="1" customWidth="1"/>
    <col min="398" max="398" width="2.140625" bestFit="1" customWidth="1"/>
    <col min="399" max="399" width="1.85546875" bestFit="1" customWidth="1"/>
    <col min="400" max="400" width="2.7109375" bestFit="1" customWidth="1"/>
    <col min="401" max="401" width="2.140625" bestFit="1" customWidth="1"/>
    <col min="402" max="402" width="2.42578125" bestFit="1" customWidth="1"/>
    <col min="403" max="404" width="2.28515625" bestFit="1" customWidth="1"/>
    <col min="405" max="406" width="2.42578125" bestFit="1" customWidth="1"/>
    <col min="407" max="408" width="2.28515625" bestFit="1" customWidth="1"/>
    <col min="409" max="409" width="1.85546875" bestFit="1" customWidth="1"/>
    <col min="410" max="412" width="2.28515625" bestFit="1" customWidth="1"/>
    <col min="413" max="413" width="2.7109375" bestFit="1" customWidth="1"/>
    <col min="414" max="414" width="2.42578125" bestFit="1" customWidth="1"/>
    <col min="415" max="415" width="1.85546875" bestFit="1" customWidth="1"/>
    <col min="416" max="416" width="2.42578125" bestFit="1" customWidth="1"/>
    <col min="417" max="417" width="2.140625" bestFit="1" customWidth="1"/>
    <col min="418" max="418" width="2.28515625" bestFit="1" customWidth="1"/>
    <col min="419" max="419" width="1.85546875" bestFit="1" customWidth="1"/>
    <col min="420" max="420" width="2.42578125" bestFit="1" customWidth="1"/>
    <col min="421" max="421" width="2.28515625" bestFit="1" customWidth="1"/>
    <col min="422" max="422" width="2.140625" bestFit="1" customWidth="1"/>
    <col min="423" max="423" width="2.42578125" bestFit="1" customWidth="1"/>
    <col min="424" max="425" width="2.28515625" bestFit="1" customWidth="1"/>
    <col min="426" max="426" width="2.140625" bestFit="1" customWidth="1"/>
    <col min="427" max="427" width="2.28515625" bestFit="1" customWidth="1"/>
    <col min="428" max="430" width="2.42578125" bestFit="1" customWidth="1"/>
    <col min="431" max="432" width="2.28515625" bestFit="1" customWidth="1"/>
    <col min="433" max="434" width="2.42578125" bestFit="1" customWidth="1"/>
    <col min="435" max="436" width="2.28515625" bestFit="1" customWidth="1"/>
    <col min="437" max="437" width="2.140625" bestFit="1" customWidth="1"/>
    <col min="438" max="438" width="1.85546875" bestFit="1" customWidth="1"/>
    <col min="439" max="439" width="2.42578125" bestFit="1" customWidth="1"/>
    <col min="440" max="440" width="2.28515625" bestFit="1" customWidth="1"/>
    <col min="441" max="441" width="2.140625" bestFit="1" customWidth="1"/>
    <col min="442" max="442" width="2.28515625" bestFit="1" customWidth="1"/>
    <col min="443" max="449" width="2.42578125" bestFit="1" customWidth="1"/>
    <col min="450" max="450" width="2.140625" bestFit="1" customWidth="1"/>
    <col min="451" max="451" width="2.42578125" bestFit="1" customWidth="1"/>
    <col min="452" max="455" width="2.28515625" bestFit="1" customWidth="1"/>
    <col min="456" max="456" width="2.140625" bestFit="1" customWidth="1"/>
    <col min="457" max="461" width="2.28515625" bestFit="1" customWidth="1"/>
    <col min="462" max="462" width="1.85546875" bestFit="1" customWidth="1"/>
    <col min="463" max="463" width="2.28515625" bestFit="1" customWidth="1"/>
    <col min="464" max="464" width="1.85546875" bestFit="1" customWidth="1"/>
    <col min="465" max="465" width="2.140625" bestFit="1" customWidth="1"/>
    <col min="466" max="469" width="2.28515625" bestFit="1" customWidth="1"/>
    <col min="470" max="470" width="2.42578125" bestFit="1" customWidth="1"/>
    <col min="471" max="471" width="2.7109375" bestFit="1" customWidth="1"/>
    <col min="472" max="472" width="2.28515625" bestFit="1" customWidth="1"/>
    <col min="473" max="473" width="2.42578125" bestFit="1" customWidth="1"/>
    <col min="474" max="474" width="2.140625" bestFit="1" customWidth="1"/>
    <col min="475" max="476" width="2.28515625" bestFit="1" customWidth="1"/>
    <col min="477" max="477" width="1.85546875" bestFit="1" customWidth="1"/>
    <col min="478" max="478" width="2.28515625" bestFit="1" customWidth="1"/>
    <col min="479" max="479" width="1.85546875" bestFit="1" customWidth="1"/>
    <col min="480" max="480" width="2.140625" bestFit="1" customWidth="1"/>
    <col min="481" max="482" width="2.28515625" bestFit="1" customWidth="1"/>
    <col min="483" max="484" width="2.42578125" bestFit="1" customWidth="1"/>
    <col min="485" max="488" width="2.28515625" bestFit="1" customWidth="1"/>
    <col min="489" max="490" width="2.42578125" bestFit="1" customWidth="1"/>
    <col min="491" max="491" width="1.85546875" bestFit="1" customWidth="1"/>
    <col min="492" max="497" width="2.42578125" bestFit="1" customWidth="1"/>
    <col min="498" max="498" width="2.28515625" bestFit="1" customWidth="1"/>
    <col min="499" max="499" width="1.85546875" bestFit="1" customWidth="1"/>
    <col min="500" max="502" width="2.28515625" bestFit="1" customWidth="1"/>
    <col min="503" max="504" width="2.140625" bestFit="1" customWidth="1"/>
    <col min="505" max="505" width="2.42578125" bestFit="1" customWidth="1"/>
    <col min="506" max="507" width="2.28515625" bestFit="1" customWidth="1"/>
    <col min="508" max="508" width="2.42578125" bestFit="1" customWidth="1"/>
    <col min="509" max="509" width="2.140625" bestFit="1" customWidth="1"/>
    <col min="510" max="510" width="2.7109375" bestFit="1" customWidth="1"/>
    <col min="511" max="512" width="2.42578125" bestFit="1" customWidth="1"/>
    <col min="513" max="514" width="2.28515625" bestFit="1" customWidth="1"/>
    <col min="515" max="515" width="2.42578125" bestFit="1" customWidth="1"/>
    <col min="516" max="516" width="1.85546875" bestFit="1" customWidth="1"/>
    <col min="517" max="517" width="2.42578125" bestFit="1" customWidth="1"/>
    <col min="518" max="518" width="2.140625" bestFit="1" customWidth="1"/>
    <col min="519" max="519" width="2.42578125" bestFit="1" customWidth="1"/>
    <col min="520" max="520" width="2.28515625" bestFit="1" customWidth="1"/>
    <col min="521" max="521" width="2.7109375" bestFit="1" customWidth="1"/>
    <col min="522" max="522" width="2.42578125" bestFit="1" customWidth="1"/>
    <col min="523" max="523" width="2.28515625" bestFit="1" customWidth="1"/>
    <col min="524" max="524" width="1.85546875" bestFit="1" customWidth="1"/>
    <col min="525" max="526" width="2.42578125" bestFit="1" customWidth="1"/>
    <col min="527" max="530" width="2.28515625" bestFit="1" customWidth="1"/>
    <col min="531" max="532" width="2.42578125" bestFit="1" customWidth="1"/>
    <col min="533" max="533" width="2.140625" bestFit="1" customWidth="1"/>
    <col min="534" max="536" width="2.42578125" bestFit="1" customWidth="1"/>
    <col min="537" max="537" width="1.85546875" bestFit="1" customWidth="1"/>
    <col min="538" max="538" width="2.28515625" bestFit="1" customWidth="1"/>
    <col min="539" max="540" width="2.140625" bestFit="1" customWidth="1"/>
    <col min="541" max="542" width="2.42578125" bestFit="1" customWidth="1"/>
    <col min="543" max="543" width="2.28515625" bestFit="1" customWidth="1"/>
    <col min="544" max="545" width="2.42578125" bestFit="1" customWidth="1"/>
    <col min="546" max="546" width="2.7109375" bestFit="1" customWidth="1"/>
    <col min="547" max="547" width="2.42578125" bestFit="1" customWidth="1"/>
    <col min="548" max="548" width="1.85546875" bestFit="1" customWidth="1"/>
    <col min="549" max="549" width="2.42578125" bestFit="1" customWidth="1"/>
    <col min="550" max="551" width="2.28515625" bestFit="1" customWidth="1"/>
    <col min="552" max="552" width="2.42578125" bestFit="1" customWidth="1"/>
    <col min="553" max="553" width="2.140625" bestFit="1" customWidth="1"/>
    <col min="554" max="554" width="2.28515625" bestFit="1" customWidth="1"/>
    <col min="555" max="555" width="1.85546875" bestFit="1" customWidth="1"/>
    <col min="556" max="556" width="2.42578125" bestFit="1" customWidth="1"/>
    <col min="557" max="557" width="2.85546875" bestFit="1" customWidth="1"/>
    <col min="558" max="558" width="2.42578125" bestFit="1" customWidth="1"/>
    <col min="559" max="559" width="2.28515625" bestFit="1" customWidth="1"/>
    <col min="560" max="560" width="2.140625" bestFit="1" customWidth="1"/>
    <col min="561" max="561" width="2.42578125" bestFit="1" customWidth="1"/>
    <col min="562" max="562" width="2.85546875" bestFit="1" customWidth="1"/>
    <col min="563" max="563" width="2.42578125" bestFit="1" customWidth="1"/>
    <col min="564" max="565" width="2.28515625" bestFit="1" customWidth="1"/>
    <col min="566" max="566" width="2.85546875" bestFit="1" customWidth="1"/>
    <col min="567" max="567" width="2.42578125" bestFit="1" customWidth="1"/>
    <col min="568" max="568" width="2.140625" bestFit="1" customWidth="1"/>
    <col min="569" max="569" width="2.28515625" bestFit="1" customWidth="1"/>
    <col min="570" max="571" width="2.42578125" bestFit="1" customWidth="1"/>
    <col min="572" max="573" width="2.28515625" bestFit="1" customWidth="1"/>
    <col min="574" max="574" width="1.85546875" bestFit="1" customWidth="1"/>
    <col min="575" max="576" width="2.42578125" bestFit="1" customWidth="1"/>
    <col min="577" max="577" width="2.140625" bestFit="1" customWidth="1"/>
    <col min="578" max="582" width="2.28515625" bestFit="1" customWidth="1"/>
    <col min="583" max="583" width="1.85546875" bestFit="1" customWidth="1"/>
    <col min="584" max="584" width="2.42578125" bestFit="1" customWidth="1"/>
    <col min="585" max="586" width="2.28515625" bestFit="1" customWidth="1"/>
    <col min="587" max="588" width="2.140625" bestFit="1" customWidth="1"/>
    <col min="589" max="589" width="1.85546875" bestFit="1" customWidth="1"/>
    <col min="590" max="590" width="2.42578125" bestFit="1" customWidth="1"/>
    <col min="591" max="591" width="2.28515625" bestFit="1" customWidth="1"/>
    <col min="592" max="592" width="2.42578125" bestFit="1" customWidth="1"/>
    <col min="593" max="594" width="2.28515625" bestFit="1" customWidth="1"/>
    <col min="595" max="595" width="2.85546875" bestFit="1" customWidth="1"/>
    <col min="596" max="596" width="2.28515625" bestFit="1" customWidth="1"/>
    <col min="597" max="597" width="1.85546875" bestFit="1" customWidth="1"/>
    <col min="598" max="600" width="2.28515625" bestFit="1" customWidth="1"/>
    <col min="601" max="604" width="2.42578125" bestFit="1" customWidth="1"/>
    <col min="605" max="605" width="1.85546875" bestFit="1" customWidth="1"/>
    <col min="606" max="609" width="2.28515625" bestFit="1" customWidth="1"/>
    <col min="610" max="612" width="2.42578125" bestFit="1" customWidth="1"/>
    <col min="613" max="613" width="2.140625" bestFit="1" customWidth="1"/>
    <col min="614" max="614" width="2.28515625" bestFit="1" customWidth="1"/>
    <col min="615" max="615" width="2.42578125" bestFit="1" customWidth="1"/>
    <col min="616" max="616" width="2.140625" bestFit="1" customWidth="1"/>
    <col min="617" max="617" width="2.42578125" bestFit="1" customWidth="1"/>
    <col min="618" max="618" width="2.28515625" bestFit="1" customWidth="1"/>
    <col min="619" max="620" width="2.42578125" bestFit="1" customWidth="1"/>
    <col min="621" max="621" width="1.85546875" bestFit="1" customWidth="1"/>
    <col min="622" max="622" width="2.42578125" bestFit="1" customWidth="1"/>
    <col min="623" max="624" width="2.140625" bestFit="1" customWidth="1"/>
    <col min="625" max="626" width="2.28515625" bestFit="1" customWidth="1"/>
    <col min="627" max="628" width="2.42578125" bestFit="1" customWidth="1"/>
    <col min="629" max="629" width="2.28515625" bestFit="1" customWidth="1"/>
    <col min="630" max="631" width="2.42578125" bestFit="1" customWidth="1"/>
    <col min="632" max="634" width="2.28515625" bestFit="1" customWidth="1"/>
    <col min="635" max="635" width="2.42578125" bestFit="1" customWidth="1"/>
    <col min="636" max="638" width="2.28515625" bestFit="1" customWidth="1"/>
    <col min="639" max="639" width="2.42578125" bestFit="1" customWidth="1"/>
    <col min="640" max="640" width="2.7109375" bestFit="1" customWidth="1"/>
    <col min="641" max="641" width="2.28515625" bestFit="1" customWidth="1"/>
    <col min="642" max="642" width="2.42578125" bestFit="1" customWidth="1"/>
    <col min="643" max="643" width="2.140625" bestFit="1" customWidth="1"/>
    <col min="644" max="646" width="2.28515625" bestFit="1" customWidth="1"/>
    <col min="647" max="648" width="2.42578125" bestFit="1" customWidth="1"/>
    <col min="649" max="650" width="2.140625" bestFit="1" customWidth="1"/>
    <col min="651" max="651" width="1.85546875" bestFit="1" customWidth="1"/>
    <col min="652" max="653" width="2.28515625" bestFit="1" customWidth="1"/>
    <col min="654" max="655" width="2.42578125" bestFit="1" customWidth="1"/>
    <col min="656" max="660" width="2.28515625" bestFit="1" customWidth="1"/>
    <col min="661" max="661" width="2.140625" bestFit="1" customWidth="1"/>
    <col min="662" max="662" width="2.42578125" bestFit="1" customWidth="1"/>
    <col min="663" max="663" width="2.140625" bestFit="1" customWidth="1"/>
    <col min="664" max="665" width="2.28515625" bestFit="1" customWidth="1"/>
    <col min="666" max="666" width="2.85546875" bestFit="1" customWidth="1"/>
    <col min="667" max="667" width="2.28515625" bestFit="1" customWidth="1"/>
    <col min="668" max="668" width="2.42578125" bestFit="1" customWidth="1"/>
    <col min="669" max="669" width="2.28515625" bestFit="1" customWidth="1"/>
    <col min="670" max="671" width="2.42578125" bestFit="1" customWidth="1"/>
    <col min="672" max="672" width="2.28515625" bestFit="1" customWidth="1"/>
    <col min="673" max="673" width="2.42578125" bestFit="1" customWidth="1"/>
    <col min="674" max="674" width="2.28515625" bestFit="1" customWidth="1"/>
    <col min="675" max="675" width="2.140625" bestFit="1" customWidth="1"/>
    <col min="676" max="676" width="2.28515625" bestFit="1" customWidth="1"/>
    <col min="677" max="677" width="2.140625" bestFit="1" customWidth="1"/>
    <col min="678" max="681" width="2.28515625" bestFit="1" customWidth="1"/>
    <col min="682" max="682" width="2.140625" bestFit="1" customWidth="1"/>
    <col min="683" max="683" width="2.28515625" bestFit="1" customWidth="1"/>
    <col min="684" max="684" width="2.42578125" bestFit="1" customWidth="1"/>
    <col min="685" max="685" width="2.140625" bestFit="1" customWidth="1"/>
    <col min="686" max="686" width="2.42578125" bestFit="1" customWidth="1"/>
    <col min="687" max="687" width="2.28515625" bestFit="1" customWidth="1"/>
    <col min="688" max="688" width="2.42578125" bestFit="1" customWidth="1"/>
    <col min="689" max="689" width="2.28515625" bestFit="1" customWidth="1"/>
    <col min="690" max="690" width="2.42578125" bestFit="1" customWidth="1"/>
    <col min="691" max="691" width="2.140625" bestFit="1" customWidth="1"/>
    <col min="692" max="694" width="2.28515625" bestFit="1" customWidth="1"/>
    <col min="695" max="695" width="2.42578125" bestFit="1" customWidth="1"/>
    <col min="696" max="696" width="2.7109375" bestFit="1" customWidth="1"/>
    <col min="697" max="697" width="2.28515625" bestFit="1" customWidth="1"/>
    <col min="698" max="699" width="2.42578125" bestFit="1" customWidth="1"/>
    <col min="700" max="700" width="1.85546875" bestFit="1" customWidth="1"/>
    <col min="701" max="701" width="2.42578125" bestFit="1" customWidth="1"/>
    <col min="702" max="704" width="2.28515625" bestFit="1" customWidth="1"/>
    <col min="705" max="706" width="2.42578125" bestFit="1" customWidth="1"/>
    <col min="707" max="707" width="2.28515625" bestFit="1" customWidth="1"/>
    <col min="708" max="708" width="1.85546875" bestFit="1" customWidth="1"/>
    <col min="709" max="711" width="2.42578125" bestFit="1" customWidth="1"/>
    <col min="712" max="713" width="2.140625" bestFit="1" customWidth="1"/>
    <col min="714" max="714" width="2.42578125" bestFit="1" customWidth="1"/>
    <col min="715" max="716" width="2.28515625" bestFit="1" customWidth="1"/>
    <col min="717" max="718" width="2.42578125" bestFit="1" customWidth="1"/>
    <col min="719" max="719" width="2.85546875" bestFit="1" customWidth="1"/>
    <col min="720" max="720" width="2.42578125" bestFit="1" customWidth="1"/>
    <col min="721" max="721" width="2.28515625" bestFit="1" customWidth="1"/>
    <col min="722" max="722" width="2.42578125" bestFit="1" customWidth="1"/>
    <col min="723" max="725" width="2.28515625" bestFit="1" customWidth="1"/>
    <col min="726" max="726" width="1.85546875" bestFit="1" customWidth="1"/>
    <col min="727" max="727" width="2.28515625" bestFit="1" customWidth="1"/>
    <col min="728" max="729" width="2.42578125" bestFit="1" customWidth="1"/>
    <col min="730" max="730" width="2.28515625" bestFit="1" customWidth="1"/>
    <col min="731" max="731" width="2.42578125" bestFit="1" customWidth="1"/>
    <col min="732" max="734" width="2.28515625" bestFit="1" customWidth="1"/>
    <col min="735" max="735" width="2.42578125" bestFit="1" customWidth="1"/>
    <col min="736" max="737" width="2.28515625" bestFit="1" customWidth="1"/>
    <col min="738" max="738" width="1.85546875" bestFit="1" customWidth="1"/>
    <col min="739" max="741" width="2.42578125" bestFit="1" customWidth="1"/>
    <col min="742" max="742" width="1.85546875" bestFit="1" customWidth="1"/>
    <col min="743" max="743" width="2.140625" bestFit="1" customWidth="1"/>
    <col min="744" max="744" width="1.85546875" bestFit="1" customWidth="1"/>
    <col min="745" max="746" width="2.28515625" bestFit="1" customWidth="1"/>
    <col min="747" max="747" width="2.42578125" bestFit="1" customWidth="1"/>
    <col min="748" max="748" width="2.28515625" bestFit="1" customWidth="1"/>
    <col min="749" max="749" width="2.42578125" bestFit="1" customWidth="1"/>
    <col min="750" max="750" width="2.140625" bestFit="1" customWidth="1"/>
    <col min="751" max="751" width="2.28515625" bestFit="1" customWidth="1"/>
    <col min="752" max="752" width="2.42578125" bestFit="1" customWidth="1"/>
    <col min="753" max="754" width="2.140625" bestFit="1" customWidth="1"/>
    <col min="755" max="755" width="2.28515625" bestFit="1" customWidth="1"/>
    <col min="756" max="756" width="2.140625" bestFit="1" customWidth="1"/>
    <col min="757" max="757" width="2.28515625" bestFit="1" customWidth="1"/>
    <col min="758" max="758" width="2.42578125" bestFit="1" customWidth="1"/>
    <col min="759" max="759" width="2.7109375" bestFit="1" customWidth="1"/>
    <col min="760" max="760" width="2.42578125" bestFit="1" customWidth="1"/>
    <col min="761" max="761" width="2.28515625" bestFit="1" customWidth="1"/>
    <col min="762" max="762" width="2.42578125" bestFit="1" customWidth="1"/>
    <col min="763" max="763" width="2.28515625" bestFit="1" customWidth="1"/>
    <col min="764" max="765" width="2.42578125" bestFit="1" customWidth="1"/>
    <col min="766" max="768" width="2.28515625" bestFit="1" customWidth="1"/>
    <col min="769" max="769" width="2.85546875" bestFit="1" customWidth="1"/>
    <col min="770" max="770" width="2.42578125" bestFit="1" customWidth="1"/>
    <col min="771" max="771" width="2.28515625" bestFit="1" customWidth="1"/>
    <col min="772" max="772" width="2.140625" bestFit="1" customWidth="1"/>
    <col min="773" max="773" width="2.42578125" bestFit="1" customWidth="1"/>
    <col min="774" max="774" width="2.85546875" bestFit="1" customWidth="1"/>
    <col min="775" max="775" width="2.28515625" bestFit="1" customWidth="1"/>
    <col min="776" max="776" width="1.85546875" bestFit="1" customWidth="1"/>
    <col min="777" max="778" width="2.28515625" bestFit="1" customWidth="1"/>
    <col min="779" max="779" width="2.42578125" bestFit="1" customWidth="1"/>
    <col min="780" max="780" width="2.28515625" bestFit="1" customWidth="1"/>
    <col min="781" max="783" width="2.42578125" bestFit="1" customWidth="1"/>
    <col min="784" max="784" width="2.85546875" bestFit="1" customWidth="1"/>
    <col min="785" max="785" width="2.140625" bestFit="1" customWidth="1"/>
    <col min="786" max="786" width="2.28515625" bestFit="1" customWidth="1"/>
    <col min="787" max="788" width="2.42578125" bestFit="1" customWidth="1"/>
    <col min="789" max="789" width="2.28515625" bestFit="1" customWidth="1"/>
    <col min="790" max="790" width="2.140625" bestFit="1" customWidth="1"/>
    <col min="791" max="793" width="2.28515625" bestFit="1" customWidth="1"/>
    <col min="794" max="794" width="2.140625" bestFit="1" customWidth="1"/>
    <col min="795" max="798" width="2.28515625" bestFit="1" customWidth="1"/>
    <col min="799" max="800" width="2.140625" bestFit="1" customWidth="1"/>
    <col min="801" max="801" width="2.28515625" bestFit="1" customWidth="1"/>
    <col min="802" max="803" width="2.140625" bestFit="1" customWidth="1"/>
    <col min="804" max="804" width="2.28515625" bestFit="1" customWidth="1"/>
    <col min="805" max="805" width="2.42578125" bestFit="1" customWidth="1"/>
    <col min="806" max="806" width="2.7109375" bestFit="1" customWidth="1"/>
    <col min="807" max="809" width="2.28515625" bestFit="1" customWidth="1"/>
    <col min="810" max="810" width="2.85546875" bestFit="1" customWidth="1"/>
    <col min="811" max="811" width="2.42578125" bestFit="1" customWidth="1"/>
    <col min="812" max="812" width="2.28515625" bestFit="1" customWidth="1"/>
    <col min="813" max="815" width="2.42578125" bestFit="1" customWidth="1"/>
    <col min="816" max="818" width="2.28515625" bestFit="1" customWidth="1"/>
    <col min="819" max="819" width="2.140625" bestFit="1" customWidth="1"/>
    <col min="820" max="820" width="2.28515625" bestFit="1" customWidth="1"/>
    <col min="821" max="821" width="2.42578125" bestFit="1" customWidth="1"/>
    <col min="822" max="823" width="2.140625" bestFit="1" customWidth="1"/>
    <col min="824" max="826" width="2.28515625" bestFit="1" customWidth="1"/>
    <col min="827" max="828" width="2.140625" bestFit="1" customWidth="1"/>
    <col min="829" max="830" width="2.42578125" bestFit="1" customWidth="1"/>
    <col min="831" max="831" width="2.140625" bestFit="1" customWidth="1"/>
    <col min="832" max="832" width="1.85546875" bestFit="1" customWidth="1"/>
    <col min="833" max="833" width="2.28515625" bestFit="1" customWidth="1"/>
    <col min="834" max="834" width="2.140625" bestFit="1" customWidth="1"/>
    <col min="835" max="835" width="2.28515625" bestFit="1" customWidth="1"/>
    <col min="836" max="836" width="2.140625" bestFit="1" customWidth="1"/>
    <col min="837" max="837" width="2.42578125" bestFit="1" customWidth="1"/>
    <col min="838" max="841" width="2.28515625" bestFit="1" customWidth="1"/>
    <col min="842" max="842" width="2.7109375" bestFit="1" customWidth="1"/>
    <col min="843" max="843" width="1.85546875" bestFit="1" customWidth="1"/>
    <col min="844" max="846" width="2.28515625" bestFit="1" customWidth="1"/>
    <col min="847" max="847" width="2.140625" bestFit="1" customWidth="1"/>
    <col min="848" max="850" width="2.28515625" bestFit="1" customWidth="1"/>
    <col min="851" max="851" width="2.42578125" bestFit="1" customWidth="1"/>
    <col min="852" max="853" width="2.28515625" bestFit="1" customWidth="1"/>
    <col min="854" max="854" width="2.140625" bestFit="1" customWidth="1"/>
    <col min="855" max="857" width="2.28515625" bestFit="1" customWidth="1"/>
    <col min="858" max="858" width="1.85546875" bestFit="1" customWidth="1"/>
    <col min="859" max="859" width="2.28515625" bestFit="1" customWidth="1"/>
    <col min="860" max="861" width="2.42578125" bestFit="1" customWidth="1"/>
    <col min="862" max="862" width="2.140625" bestFit="1" customWidth="1"/>
    <col min="863" max="864" width="2.28515625" bestFit="1" customWidth="1"/>
    <col min="865" max="865" width="2.140625" bestFit="1" customWidth="1"/>
    <col min="866" max="867" width="2.28515625" bestFit="1" customWidth="1"/>
    <col min="868" max="870" width="2.42578125" bestFit="1" customWidth="1"/>
    <col min="871" max="871" width="1.85546875" bestFit="1" customWidth="1"/>
    <col min="872" max="873" width="2.42578125" bestFit="1" customWidth="1"/>
    <col min="874" max="874" width="2.28515625" bestFit="1" customWidth="1"/>
    <col min="875" max="875" width="2.42578125" bestFit="1" customWidth="1"/>
    <col min="876" max="876" width="2.140625" bestFit="1" customWidth="1"/>
    <col min="877" max="877" width="2.42578125" bestFit="1" customWidth="1"/>
    <col min="878" max="879" width="2.28515625" bestFit="1" customWidth="1"/>
    <col min="880" max="880" width="1.85546875" bestFit="1" customWidth="1"/>
    <col min="881" max="881" width="2.42578125" bestFit="1" customWidth="1"/>
    <col min="882" max="882" width="2.28515625" bestFit="1" customWidth="1"/>
    <col min="883" max="883" width="1.85546875" bestFit="1" customWidth="1"/>
    <col min="884" max="884" width="2.140625" bestFit="1" customWidth="1"/>
    <col min="885" max="885" width="2.7109375" bestFit="1" customWidth="1"/>
    <col min="886" max="886" width="2.28515625" bestFit="1" customWidth="1"/>
    <col min="887" max="887" width="2.42578125" bestFit="1" customWidth="1"/>
    <col min="888" max="889" width="2.7109375" bestFit="1" customWidth="1"/>
    <col min="890" max="890" width="1.85546875" bestFit="1" customWidth="1"/>
    <col min="891" max="891" width="2.28515625" bestFit="1" customWidth="1"/>
    <col min="892" max="892" width="2.7109375" bestFit="1" customWidth="1"/>
    <col min="893" max="893" width="2.28515625" bestFit="1" customWidth="1"/>
    <col min="894" max="894" width="2.42578125" bestFit="1" customWidth="1"/>
    <col min="895" max="895" width="2.28515625" bestFit="1" customWidth="1"/>
    <col min="896" max="896" width="2.42578125" bestFit="1" customWidth="1"/>
    <col min="897" max="897" width="1.85546875" bestFit="1" customWidth="1"/>
    <col min="898" max="898" width="2.140625" bestFit="1" customWidth="1"/>
    <col min="899" max="899" width="2.28515625" bestFit="1" customWidth="1"/>
    <col min="900" max="900" width="1.85546875" bestFit="1" customWidth="1"/>
    <col min="901" max="902" width="2.140625" bestFit="1" customWidth="1"/>
    <col min="903" max="903" width="1.85546875" bestFit="1" customWidth="1"/>
    <col min="904" max="904" width="2.42578125" bestFit="1" customWidth="1"/>
    <col min="905" max="909" width="2.28515625" bestFit="1" customWidth="1"/>
    <col min="910" max="911" width="2.42578125" bestFit="1" customWidth="1"/>
    <col min="912" max="912" width="2.140625" bestFit="1" customWidth="1"/>
    <col min="913" max="914" width="2.42578125" bestFit="1" customWidth="1"/>
    <col min="915" max="915" width="1.85546875" bestFit="1" customWidth="1"/>
    <col min="916" max="916" width="2.28515625" bestFit="1" customWidth="1"/>
    <col min="917" max="917" width="2.42578125" bestFit="1" customWidth="1"/>
    <col min="918" max="918" width="2.140625" bestFit="1" customWidth="1"/>
    <col min="919" max="919" width="2.28515625" bestFit="1" customWidth="1"/>
    <col min="920" max="920" width="2.42578125" bestFit="1" customWidth="1"/>
    <col min="921" max="922" width="2.28515625" bestFit="1" customWidth="1"/>
    <col min="923" max="924" width="2.140625" bestFit="1" customWidth="1"/>
    <col min="925" max="925" width="2.28515625" bestFit="1" customWidth="1"/>
    <col min="926" max="926" width="2.42578125" bestFit="1" customWidth="1"/>
    <col min="927" max="929" width="2.28515625" bestFit="1" customWidth="1"/>
    <col min="930" max="930" width="2.42578125" bestFit="1" customWidth="1"/>
    <col min="931" max="931" width="2.140625" bestFit="1" customWidth="1"/>
    <col min="932" max="933" width="2.28515625" bestFit="1" customWidth="1"/>
    <col min="934" max="934" width="2.140625" bestFit="1" customWidth="1"/>
    <col min="935" max="935" width="2.28515625" bestFit="1" customWidth="1"/>
    <col min="936" max="936" width="2.42578125" bestFit="1" customWidth="1"/>
    <col min="937" max="937" width="2.28515625" bestFit="1" customWidth="1"/>
    <col min="938" max="938" width="1.85546875" bestFit="1" customWidth="1"/>
    <col min="939" max="943" width="2.42578125" bestFit="1" customWidth="1"/>
    <col min="944" max="944" width="2.28515625" bestFit="1" customWidth="1"/>
    <col min="945" max="945" width="2.42578125" bestFit="1" customWidth="1"/>
    <col min="946" max="947" width="2.140625" bestFit="1" customWidth="1"/>
    <col min="948" max="948" width="2.42578125" bestFit="1" customWidth="1"/>
    <col min="949" max="949" width="1.85546875" bestFit="1" customWidth="1"/>
    <col min="950" max="950" width="2.42578125" bestFit="1" customWidth="1"/>
    <col min="951" max="951" width="1.85546875" bestFit="1" customWidth="1"/>
    <col min="952" max="953" width="2.42578125" bestFit="1" customWidth="1"/>
    <col min="954" max="956" width="2.28515625" bestFit="1" customWidth="1"/>
    <col min="957" max="957" width="2.140625" bestFit="1" customWidth="1"/>
    <col min="958" max="958" width="2.28515625" bestFit="1" customWidth="1"/>
    <col min="959" max="959" width="2.42578125" bestFit="1" customWidth="1"/>
    <col min="960" max="961" width="2.28515625" bestFit="1" customWidth="1"/>
    <col min="962" max="962" width="1.85546875" bestFit="1" customWidth="1"/>
    <col min="963" max="963" width="2.28515625" bestFit="1" customWidth="1"/>
    <col min="964" max="964" width="2.42578125" bestFit="1" customWidth="1"/>
    <col min="965" max="965" width="2.28515625" bestFit="1" customWidth="1"/>
    <col min="966" max="966" width="2.7109375" bestFit="1" customWidth="1"/>
    <col min="967" max="967" width="2.28515625" bestFit="1" customWidth="1"/>
    <col min="968" max="968" width="2.42578125" bestFit="1" customWidth="1"/>
    <col min="969" max="969" width="2.28515625" bestFit="1" customWidth="1"/>
    <col min="970" max="970" width="2.140625" bestFit="1" customWidth="1"/>
    <col min="971" max="973" width="2.42578125" bestFit="1" customWidth="1"/>
    <col min="974" max="976" width="2.28515625" bestFit="1" customWidth="1"/>
    <col min="977" max="977" width="2.140625" bestFit="1" customWidth="1"/>
    <col min="978" max="978" width="2.28515625" bestFit="1" customWidth="1"/>
    <col min="979" max="980" width="2.42578125" bestFit="1" customWidth="1"/>
    <col min="981" max="981" width="2.140625" bestFit="1" customWidth="1"/>
    <col min="982" max="983" width="2.28515625" bestFit="1" customWidth="1"/>
    <col min="984" max="984" width="2.140625" bestFit="1" customWidth="1"/>
    <col min="985" max="985" width="1.85546875" bestFit="1" customWidth="1"/>
    <col min="986" max="986" width="2.42578125" bestFit="1" customWidth="1"/>
    <col min="987" max="989" width="2.28515625" bestFit="1" customWidth="1"/>
    <col min="990" max="990" width="2.42578125" bestFit="1" customWidth="1"/>
    <col min="991" max="992" width="2.28515625" bestFit="1" customWidth="1"/>
    <col min="993" max="993" width="2.42578125" bestFit="1" customWidth="1"/>
    <col min="994" max="995" width="2.140625" bestFit="1" customWidth="1"/>
    <col min="996" max="996" width="2.42578125" bestFit="1" customWidth="1"/>
    <col min="997" max="998" width="2.28515625" bestFit="1" customWidth="1"/>
    <col min="999" max="999" width="2.85546875" bestFit="1" customWidth="1"/>
    <col min="1000" max="1006" width="2.28515625" bestFit="1" customWidth="1"/>
    <col min="1007" max="1008" width="2.42578125" bestFit="1" customWidth="1"/>
    <col min="1009" max="1014" width="2.28515625" bestFit="1" customWidth="1"/>
    <col min="1015" max="1015" width="2.42578125" bestFit="1" customWidth="1"/>
    <col min="1016" max="1016" width="2.28515625" bestFit="1" customWidth="1"/>
    <col min="1017" max="1017" width="2.140625" bestFit="1" customWidth="1"/>
    <col min="1018" max="1021" width="2.28515625" bestFit="1" customWidth="1"/>
    <col min="1022" max="1022" width="2.140625" bestFit="1" customWidth="1"/>
    <col min="1023" max="1023" width="2.28515625" bestFit="1" customWidth="1"/>
    <col min="1024" max="1024" width="2.42578125" bestFit="1" customWidth="1"/>
    <col min="1025" max="1025" width="2.140625" bestFit="1" customWidth="1"/>
    <col min="1026" max="1026" width="2.42578125" bestFit="1" customWidth="1"/>
    <col min="1027" max="1027" width="2.28515625" bestFit="1" customWidth="1"/>
    <col min="1028" max="1028" width="2.42578125" bestFit="1" customWidth="1"/>
    <col min="1029" max="1030" width="2.28515625" bestFit="1" customWidth="1"/>
    <col min="1031" max="1031" width="1.85546875" bestFit="1" customWidth="1"/>
    <col min="1032" max="1033" width="2.42578125" bestFit="1" customWidth="1"/>
    <col min="1034" max="1034" width="2.140625" bestFit="1" customWidth="1"/>
    <col min="1035" max="1035" width="2.28515625" bestFit="1" customWidth="1"/>
    <col min="1036" max="1037" width="2.42578125" bestFit="1" customWidth="1"/>
    <col min="1038" max="1045" width="2.28515625" bestFit="1" customWidth="1"/>
    <col min="1046" max="1046" width="2.42578125" bestFit="1" customWidth="1"/>
    <col min="1047" max="1047" width="2.28515625" bestFit="1" customWidth="1"/>
    <col min="1048" max="1048" width="2.42578125" bestFit="1" customWidth="1"/>
    <col min="1049" max="1049" width="2.7109375" bestFit="1" customWidth="1"/>
    <col min="1050" max="1050" width="2.42578125" bestFit="1" customWidth="1"/>
    <col min="1051" max="1051" width="2.28515625" bestFit="1" customWidth="1"/>
    <col min="1052" max="1052" width="1.85546875" bestFit="1" customWidth="1"/>
    <col min="1053" max="1054" width="2.28515625" bestFit="1" customWidth="1"/>
    <col min="1055" max="1055" width="1.85546875" bestFit="1" customWidth="1"/>
    <col min="1056" max="1056" width="2.140625" bestFit="1" customWidth="1"/>
    <col min="1057" max="1057" width="2.28515625" bestFit="1" customWidth="1"/>
    <col min="1058" max="1058" width="2.42578125" bestFit="1" customWidth="1"/>
    <col min="1059" max="1059" width="2.28515625" bestFit="1" customWidth="1"/>
    <col min="1060" max="1061" width="2.42578125" bestFit="1" customWidth="1"/>
    <col min="1062" max="1062" width="2.140625" bestFit="1" customWidth="1"/>
    <col min="1063" max="1066" width="2.28515625" bestFit="1" customWidth="1"/>
    <col min="1067" max="1067" width="2.85546875" bestFit="1" customWidth="1"/>
    <col min="1068" max="1068" width="2.28515625" bestFit="1" customWidth="1"/>
    <col min="1069" max="1069" width="2.42578125" bestFit="1" customWidth="1"/>
    <col min="1070" max="1070" width="2.28515625" bestFit="1" customWidth="1"/>
    <col min="1071" max="1071" width="1.85546875" bestFit="1" customWidth="1"/>
    <col min="1072" max="1076" width="2.28515625" bestFit="1" customWidth="1"/>
    <col min="1077" max="1077" width="2.42578125" bestFit="1" customWidth="1"/>
    <col min="1078" max="1080" width="2.28515625" bestFit="1" customWidth="1"/>
    <col min="1081" max="1081" width="2.42578125" bestFit="1" customWidth="1"/>
    <col min="1082" max="1082" width="2.85546875" bestFit="1" customWidth="1"/>
    <col min="1083" max="1083" width="1.85546875" bestFit="1" customWidth="1"/>
    <col min="1084" max="1090" width="2.28515625" bestFit="1" customWidth="1"/>
    <col min="1091" max="1091" width="2.42578125" bestFit="1" customWidth="1"/>
    <col min="1092" max="1093" width="2.140625" bestFit="1" customWidth="1"/>
    <col min="1094" max="1094" width="2.28515625" bestFit="1" customWidth="1"/>
    <col min="1095" max="1096" width="2.42578125" bestFit="1" customWidth="1"/>
    <col min="1097" max="1097" width="2.28515625" bestFit="1" customWidth="1"/>
    <col min="1098" max="1098" width="2.140625" bestFit="1" customWidth="1"/>
    <col min="1099" max="1099" width="2.85546875" bestFit="1" customWidth="1"/>
    <col min="1100" max="1100" width="2.28515625" bestFit="1" customWidth="1"/>
    <col min="1101" max="1101" width="2.140625" bestFit="1" customWidth="1"/>
    <col min="1102" max="1102" width="2.42578125" bestFit="1" customWidth="1"/>
    <col min="1103" max="1104" width="2.28515625" bestFit="1" customWidth="1"/>
    <col min="1105" max="1105" width="1.85546875" bestFit="1" customWidth="1"/>
    <col min="1106" max="1106" width="2.42578125" bestFit="1" customWidth="1"/>
    <col min="1107" max="1111" width="2.28515625" bestFit="1" customWidth="1"/>
    <col min="1112" max="1112" width="2.42578125" bestFit="1" customWidth="1"/>
    <col min="1113" max="1114" width="2.140625" bestFit="1" customWidth="1"/>
    <col min="1115" max="1115" width="2.28515625" bestFit="1" customWidth="1"/>
    <col min="1116" max="1117" width="2.42578125" bestFit="1" customWidth="1"/>
    <col min="1118" max="1118" width="2.28515625" bestFit="1" customWidth="1"/>
    <col min="1119" max="1119" width="2.140625" bestFit="1" customWidth="1"/>
    <col min="1120" max="1120" width="2.85546875" bestFit="1" customWidth="1"/>
    <col min="1121" max="1121" width="2.28515625" bestFit="1" customWidth="1"/>
    <col min="1122" max="1122" width="2.140625" bestFit="1" customWidth="1"/>
    <col min="1123" max="1123" width="2.42578125" bestFit="1" customWidth="1"/>
    <col min="1124" max="1125" width="2.28515625" bestFit="1" customWidth="1"/>
    <col min="1126" max="1126" width="1.85546875" bestFit="1" customWidth="1"/>
    <col min="1127" max="1127" width="2.42578125" bestFit="1" customWidth="1"/>
    <col min="1128" max="1131" width="2.28515625" bestFit="1" customWidth="1"/>
    <col min="1132" max="1132" width="2.85546875" bestFit="1" customWidth="1"/>
    <col min="1133" max="1133" width="2.28515625" bestFit="1" customWidth="1"/>
    <col min="1134" max="1134" width="2.42578125" bestFit="1" customWidth="1"/>
    <col min="1135" max="1135" width="2.28515625" bestFit="1" customWidth="1"/>
    <col min="1136" max="1136" width="2.42578125" bestFit="1" customWidth="1"/>
    <col min="1137" max="1137" width="2.140625" bestFit="1" customWidth="1"/>
    <col min="1138" max="1138" width="1.85546875" bestFit="1" customWidth="1"/>
    <col min="1139" max="1139" width="2.28515625" bestFit="1" customWidth="1"/>
    <col min="1140" max="1140" width="2.140625" bestFit="1" customWidth="1"/>
    <col min="1141" max="1141" width="2.28515625" bestFit="1" customWidth="1"/>
    <col min="1142" max="1142" width="1.85546875" bestFit="1" customWidth="1"/>
    <col min="1143" max="1144" width="2.42578125" bestFit="1" customWidth="1"/>
    <col min="1145" max="1147" width="2.28515625" bestFit="1" customWidth="1"/>
    <col min="1148" max="1148" width="2.42578125" bestFit="1" customWidth="1"/>
    <col min="1149" max="1149" width="2.140625" bestFit="1" customWidth="1"/>
    <col min="1150" max="1150" width="1.85546875" bestFit="1" customWidth="1"/>
    <col min="1151" max="1151" width="2.42578125" bestFit="1" customWidth="1"/>
    <col min="1152" max="1152" width="2.140625" bestFit="1" customWidth="1"/>
    <col min="1153" max="1153" width="2.42578125" bestFit="1" customWidth="1"/>
    <col min="1154" max="1155" width="2.28515625" bestFit="1" customWidth="1"/>
    <col min="1156" max="1158" width="2.42578125" bestFit="1" customWidth="1"/>
    <col min="1159" max="1159" width="1.85546875" bestFit="1" customWidth="1"/>
    <col min="1160" max="1164" width="2.42578125" bestFit="1" customWidth="1"/>
    <col min="1165" max="1168" width="2.28515625" bestFit="1" customWidth="1"/>
    <col min="1169" max="1170" width="2.42578125" bestFit="1" customWidth="1"/>
    <col min="1171" max="1171" width="2.140625" bestFit="1" customWidth="1"/>
    <col min="1172" max="1173" width="2.42578125" bestFit="1" customWidth="1"/>
    <col min="1174" max="1174" width="1.85546875" bestFit="1" customWidth="1"/>
    <col min="1175" max="1175" width="2.28515625" bestFit="1" customWidth="1"/>
    <col min="1176" max="1176" width="2.42578125" bestFit="1" customWidth="1"/>
    <col min="1177" max="1178" width="2.140625" bestFit="1" customWidth="1"/>
    <col min="1179" max="1179" width="2.42578125" bestFit="1" customWidth="1"/>
    <col min="1180" max="1180" width="2.28515625" bestFit="1" customWidth="1"/>
    <col min="1181" max="1181" width="2.42578125" bestFit="1" customWidth="1"/>
    <col min="1182" max="1182" width="2.7109375" bestFit="1" customWidth="1"/>
    <col min="1183" max="1184" width="2.140625" bestFit="1" customWidth="1"/>
    <col min="1185" max="1185" width="2.28515625" bestFit="1" customWidth="1"/>
    <col min="1186" max="1186" width="2.42578125" bestFit="1" customWidth="1"/>
    <col min="1187" max="1187" width="2.140625" bestFit="1" customWidth="1"/>
    <col min="1188" max="1188" width="2.42578125" bestFit="1" customWidth="1"/>
    <col min="1189" max="1189" width="2.28515625" bestFit="1" customWidth="1"/>
    <col min="1190" max="1190" width="1.85546875" bestFit="1" customWidth="1"/>
    <col min="1191" max="1192" width="2.28515625" bestFit="1" customWidth="1"/>
    <col min="1193" max="1193" width="2.42578125" bestFit="1" customWidth="1"/>
    <col min="1194" max="1194" width="2.140625" bestFit="1" customWidth="1"/>
    <col min="1195" max="1196" width="2.28515625" bestFit="1" customWidth="1"/>
    <col min="1197" max="1197" width="2.140625" bestFit="1" customWidth="1"/>
    <col min="1198" max="1198" width="1.85546875" bestFit="1" customWidth="1"/>
    <col min="1199" max="1199" width="2.28515625" bestFit="1" customWidth="1"/>
    <col min="1200" max="1200" width="1.85546875" bestFit="1" customWidth="1"/>
    <col min="1201" max="1201" width="2.42578125" bestFit="1" customWidth="1"/>
    <col min="1202" max="1205" width="2.28515625" bestFit="1" customWidth="1"/>
    <col min="1206" max="1206" width="2.140625" bestFit="1" customWidth="1"/>
    <col min="1207" max="1207" width="2.28515625" bestFit="1" customWidth="1"/>
    <col min="1208" max="1208" width="1.85546875" bestFit="1" customWidth="1"/>
    <col min="1209" max="1209" width="2.42578125" bestFit="1" customWidth="1"/>
    <col min="1210" max="1210" width="2.28515625" bestFit="1" customWidth="1"/>
    <col min="1211" max="1211" width="2.140625" bestFit="1" customWidth="1"/>
    <col min="1212" max="1215" width="2.28515625" bestFit="1" customWidth="1"/>
    <col min="1216" max="1216" width="2.140625" bestFit="1" customWidth="1"/>
    <col min="1217" max="1217" width="2.28515625" bestFit="1" customWidth="1"/>
    <col min="1218" max="1218" width="2.42578125" bestFit="1" customWidth="1"/>
    <col min="1219" max="1219" width="2.140625" bestFit="1" customWidth="1"/>
    <col min="1220" max="1220" width="2.42578125" bestFit="1" customWidth="1"/>
    <col min="1221" max="1221" width="2.28515625" bestFit="1" customWidth="1"/>
    <col min="1222" max="1222" width="2.42578125" bestFit="1" customWidth="1"/>
    <col min="1223" max="1223" width="2.28515625" bestFit="1" customWidth="1"/>
    <col min="1224" max="1224" width="2.42578125" bestFit="1" customWidth="1"/>
    <col min="1225" max="1225" width="2.140625" bestFit="1" customWidth="1"/>
    <col min="1226" max="1226" width="2.42578125" bestFit="1" customWidth="1"/>
    <col min="1227" max="1227" width="2.28515625" bestFit="1" customWidth="1"/>
    <col min="1228" max="1228" width="2.42578125" bestFit="1" customWidth="1"/>
    <col min="1229" max="1229" width="2.85546875" bestFit="1" customWidth="1"/>
    <col min="1230" max="1230" width="2.42578125" bestFit="1" customWidth="1"/>
    <col min="1231" max="1231" width="2.28515625" bestFit="1" customWidth="1"/>
    <col min="1232" max="1233" width="2.42578125" bestFit="1" customWidth="1"/>
    <col min="1234" max="1234" width="2.28515625" bestFit="1" customWidth="1"/>
    <col min="1235" max="1235" width="2.7109375" bestFit="1" customWidth="1"/>
    <col min="1236" max="1236" width="2.42578125" bestFit="1" customWidth="1"/>
    <col min="1237" max="1237" width="2.28515625" bestFit="1" customWidth="1"/>
    <col min="1238" max="1239" width="2.140625" bestFit="1" customWidth="1"/>
    <col min="1240" max="1242" width="2.42578125" bestFit="1" customWidth="1"/>
    <col min="1243" max="1247" width="2.28515625" bestFit="1" customWidth="1"/>
    <col min="1248" max="1248" width="2.140625" bestFit="1" customWidth="1"/>
    <col min="1249" max="1249" width="2.42578125" bestFit="1" customWidth="1"/>
    <col min="1250" max="1250" width="2.140625" bestFit="1" customWidth="1"/>
    <col min="1251" max="1251" width="2.28515625" bestFit="1" customWidth="1"/>
    <col min="1252" max="1252" width="2.140625" bestFit="1" customWidth="1"/>
    <col min="1253" max="1253" width="2.28515625" bestFit="1" customWidth="1"/>
    <col min="1254" max="1254" width="2.85546875" bestFit="1" customWidth="1"/>
    <col min="1255" max="1255" width="2.42578125" bestFit="1" customWidth="1"/>
    <col min="1256" max="1256" width="2.28515625" bestFit="1" customWidth="1"/>
    <col min="1257" max="1257" width="2.42578125" bestFit="1" customWidth="1"/>
    <col min="1258" max="1258" width="2.28515625" bestFit="1" customWidth="1"/>
    <col min="1259" max="1259" width="2.140625" bestFit="1" customWidth="1"/>
    <col min="1260" max="1262" width="2.42578125" bestFit="1" customWidth="1"/>
    <col min="1263" max="1265" width="2.28515625" bestFit="1" customWidth="1"/>
    <col min="1266" max="1266" width="2.42578125" bestFit="1" customWidth="1"/>
    <col min="1267" max="1267" width="2.28515625" bestFit="1" customWidth="1"/>
    <col min="1268" max="1268" width="2.7109375" bestFit="1" customWidth="1"/>
    <col min="1269" max="1271" width="2.28515625" bestFit="1" customWidth="1"/>
    <col min="1272" max="1272" width="2.42578125" bestFit="1" customWidth="1"/>
    <col min="1273" max="1273" width="2.140625" bestFit="1" customWidth="1"/>
    <col min="1274" max="1274" width="2.42578125" bestFit="1" customWidth="1"/>
    <col min="1275" max="1275" width="1.85546875" bestFit="1" customWidth="1"/>
    <col min="1276" max="1276" width="2.140625" bestFit="1" customWidth="1"/>
    <col min="1277" max="1277" width="1.85546875" bestFit="1" customWidth="1"/>
    <col min="1278" max="1278" width="2.28515625" bestFit="1" customWidth="1"/>
    <col min="1279" max="1279" width="2.42578125" bestFit="1" customWidth="1"/>
    <col min="1280" max="1280" width="2.28515625" bestFit="1" customWidth="1"/>
    <col min="1281" max="1281" width="2.140625" bestFit="1" customWidth="1"/>
    <col min="1282" max="1282" width="2.28515625" bestFit="1" customWidth="1"/>
    <col min="1283" max="1283" width="2.42578125" bestFit="1" customWidth="1"/>
    <col min="1284" max="1284" width="2.28515625" bestFit="1" customWidth="1"/>
    <col min="1285" max="1285" width="2.140625" bestFit="1" customWidth="1"/>
    <col min="1286" max="1289" width="2.28515625" bestFit="1" customWidth="1"/>
    <col min="1290" max="1290" width="2.140625" bestFit="1" customWidth="1"/>
    <col min="1291" max="1291" width="2.28515625" bestFit="1" customWidth="1"/>
    <col min="1292" max="1292" width="2.42578125" bestFit="1" customWidth="1"/>
    <col min="1293" max="1293" width="2.140625" bestFit="1" customWidth="1"/>
    <col min="1294" max="1294" width="2.42578125" bestFit="1" customWidth="1"/>
    <col min="1295" max="1295" width="2.28515625" bestFit="1" customWidth="1"/>
    <col min="1296" max="1296" width="2.42578125" bestFit="1" customWidth="1"/>
    <col min="1297" max="1297" width="1.85546875" bestFit="1" customWidth="1"/>
    <col min="1298" max="1298" width="2.42578125" bestFit="1" customWidth="1"/>
    <col min="1299" max="1299" width="2.28515625" bestFit="1" customWidth="1"/>
    <col min="1300" max="1300" width="2.85546875" bestFit="1" customWidth="1"/>
    <col min="1301" max="1301" width="2.42578125" bestFit="1" customWidth="1"/>
    <col min="1302" max="1303" width="2.28515625" bestFit="1" customWidth="1"/>
    <col min="1304" max="1304" width="2.42578125" bestFit="1" customWidth="1"/>
    <col min="1305" max="1305" width="2.28515625" bestFit="1" customWidth="1"/>
    <col min="1306" max="1306" width="2.140625" bestFit="1" customWidth="1"/>
    <col min="1307" max="1309" width="2.42578125" bestFit="1" customWidth="1"/>
    <col min="1310" max="1310" width="2.140625" bestFit="1" customWidth="1"/>
    <col min="1311" max="1311" width="1.85546875" bestFit="1" customWidth="1"/>
    <col min="1312" max="1312" width="2.42578125" bestFit="1" customWidth="1"/>
    <col min="1313" max="1315" width="2.28515625" bestFit="1" customWidth="1"/>
    <col min="1316" max="1316" width="2.42578125" bestFit="1" customWidth="1"/>
    <col min="1317" max="1317" width="2.85546875" bestFit="1" customWidth="1"/>
    <col min="1318" max="1318" width="2.42578125" bestFit="1" customWidth="1"/>
    <col min="1319" max="1319" width="2.140625" bestFit="1" customWidth="1"/>
    <col min="1320" max="1321" width="2.42578125" bestFit="1" customWidth="1"/>
    <col min="1322" max="1324" width="2.28515625" bestFit="1" customWidth="1"/>
    <col min="1325" max="1325" width="2.85546875" bestFit="1" customWidth="1"/>
    <col min="1326" max="1326" width="2.42578125" bestFit="1" customWidth="1"/>
    <col min="1327" max="1328" width="2.28515625" bestFit="1" customWidth="1"/>
    <col min="1329" max="1330" width="2.42578125" bestFit="1" customWidth="1"/>
    <col min="1331" max="1332" width="2.28515625" bestFit="1" customWidth="1"/>
    <col min="1333" max="1333" width="2.42578125" bestFit="1" customWidth="1"/>
    <col min="1334" max="1334" width="2.140625" bestFit="1" customWidth="1"/>
    <col min="1335" max="1335" width="1.85546875" bestFit="1" customWidth="1"/>
    <col min="1336" max="1336" width="2.140625" bestFit="1" customWidth="1"/>
    <col min="1337" max="1337" width="2.28515625" bestFit="1" customWidth="1"/>
    <col min="1338" max="1338" width="2.42578125" bestFit="1" customWidth="1"/>
    <col min="1339" max="1340" width="2.28515625" bestFit="1" customWidth="1"/>
    <col min="1341" max="1341" width="2.42578125" bestFit="1" customWidth="1"/>
    <col min="1342" max="1342" width="2.28515625" bestFit="1" customWidth="1"/>
    <col min="1343" max="1343" width="2.140625" bestFit="1" customWidth="1"/>
    <col min="1344" max="1346" width="2.42578125" bestFit="1" customWidth="1"/>
  </cols>
  <sheetData>
    <row r="1" spans="1:84" ht="15.75" thickBot="1" x14ac:dyDescent="0.3">
      <c r="A1" s="6" t="s">
        <v>0</v>
      </c>
      <c r="B1" s="7" t="s">
        <v>1</v>
      </c>
      <c r="C1" s="7" t="s">
        <v>2</v>
      </c>
      <c r="D1" s="7" t="s">
        <v>3</v>
      </c>
      <c r="E1" s="7" t="s">
        <v>4</v>
      </c>
      <c r="F1" s="7" t="s">
        <v>0</v>
      </c>
      <c r="G1" s="7" t="s">
        <v>5</v>
      </c>
      <c r="H1" s="7" t="s">
        <v>3</v>
      </c>
      <c r="I1" s="7" t="s">
        <v>6</v>
      </c>
      <c r="J1" s="7" t="s">
        <v>7</v>
      </c>
      <c r="K1" s="7" t="s">
        <v>0</v>
      </c>
      <c r="L1" s="7" t="s">
        <v>8</v>
      </c>
      <c r="M1" s="7" t="s">
        <v>9</v>
      </c>
      <c r="N1" s="7" t="s">
        <v>5</v>
      </c>
      <c r="O1" s="8" t="s">
        <v>3</v>
      </c>
      <c r="P1" s="9" t="s">
        <v>10</v>
      </c>
      <c r="Q1" s="9" t="s">
        <v>9</v>
      </c>
      <c r="R1" s="9" t="s">
        <v>11</v>
      </c>
      <c r="S1" s="9" t="s">
        <v>12</v>
      </c>
      <c r="T1" s="9" t="s">
        <v>13</v>
      </c>
      <c r="U1" s="9" t="s">
        <v>3</v>
      </c>
      <c r="V1" s="9" t="s">
        <v>14</v>
      </c>
      <c r="W1" s="9" t="s">
        <v>6</v>
      </c>
      <c r="X1" s="9" t="s">
        <v>0</v>
      </c>
      <c r="Y1" s="9" t="s">
        <v>11</v>
      </c>
      <c r="Z1" s="9" t="s">
        <v>8</v>
      </c>
      <c r="AA1" s="9" t="s">
        <v>13</v>
      </c>
      <c r="AB1" s="9" t="s">
        <v>5</v>
      </c>
      <c r="AC1" s="8" t="s">
        <v>15</v>
      </c>
      <c r="AD1" s="9" t="s">
        <v>16</v>
      </c>
      <c r="AE1" s="9" t="s">
        <v>17</v>
      </c>
      <c r="AF1" s="9" t="s">
        <v>5</v>
      </c>
      <c r="AG1" s="9" t="s">
        <v>18</v>
      </c>
      <c r="AH1" s="9" t="s">
        <v>1</v>
      </c>
      <c r="AI1" s="9" t="s">
        <v>3</v>
      </c>
      <c r="AJ1" s="9" t="s">
        <v>16</v>
      </c>
      <c r="AK1" s="9" t="s">
        <v>4</v>
      </c>
      <c r="AL1" s="9" t="s">
        <v>0</v>
      </c>
      <c r="AM1" s="9" t="s">
        <v>9</v>
      </c>
      <c r="AN1" s="9" t="s">
        <v>19</v>
      </c>
      <c r="AO1" s="9" t="s">
        <v>20</v>
      </c>
      <c r="AP1" s="9" t="s">
        <v>9</v>
      </c>
      <c r="AQ1" s="8" t="s">
        <v>1</v>
      </c>
      <c r="AR1" s="9" t="s">
        <v>21</v>
      </c>
      <c r="AS1" s="9" t="s">
        <v>22</v>
      </c>
      <c r="AT1" s="9" t="s">
        <v>14</v>
      </c>
      <c r="AU1" s="9" t="s">
        <v>14</v>
      </c>
      <c r="AV1" s="9" t="s">
        <v>22</v>
      </c>
      <c r="AW1" s="9" t="s">
        <v>1</v>
      </c>
      <c r="AX1" s="9" t="s">
        <v>0</v>
      </c>
      <c r="AY1" s="9" t="s">
        <v>8</v>
      </c>
      <c r="AZ1" s="9" t="s">
        <v>10</v>
      </c>
      <c r="BA1" s="9" t="s">
        <v>11</v>
      </c>
      <c r="BB1" s="9" t="s">
        <v>14</v>
      </c>
      <c r="BC1" s="9" t="s">
        <v>9</v>
      </c>
      <c r="BD1" s="9" t="s">
        <v>15</v>
      </c>
      <c r="BE1" s="8" t="s">
        <v>3</v>
      </c>
      <c r="BF1" s="9" t="s">
        <v>10</v>
      </c>
      <c r="BG1" s="9" t="s">
        <v>21</v>
      </c>
      <c r="BH1" s="9" t="s">
        <v>19</v>
      </c>
      <c r="BI1" s="9" t="s">
        <v>8</v>
      </c>
      <c r="BJ1" s="9" t="s">
        <v>10</v>
      </c>
      <c r="BK1" s="9" t="s">
        <v>3</v>
      </c>
      <c r="BL1" s="9" t="s">
        <v>14</v>
      </c>
      <c r="BM1" s="9" t="s">
        <v>19</v>
      </c>
      <c r="BN1" s="9" t="s">
        <v>21</v>
      </c>
      <c r="BO1" s="9" t="s">
        <v>5</v>
      </c>
      <c r="BP1" s="9" t="s">
        <v>16</v>
      </c>
      <c r="BQ1" s="9" t="s">
        <v>1</v>
      </c>
      <c r="BR1" s="9" t="s">
        <v>7</v>
      </c>
      <c r="BS1" s="8" t="s">
        <v>11</v>
      </c>
      <c r="BT1" s="9" t="s">
        <v>1</v>
      </c>
      <c r="BU1" s="9" t="s">
        <v>14</v>
      </c>
      <c r="BV1" s="9" t="s">
        <v>3</v>
      </c>
      <c r="BW1" s="9" t="s">
        <v>14</v>
      </c>
      <c r="BX1" s="9" t="s">
        <v>13</v>
      </c>
      <c r="BY1" s="9" t="s">
        <v>12</v>
      </c>
      <c r="BZ1" s="9" t="s">
        <v>14</v>
      </c>
      <c r="CA1" s="9" t="s">
        <v>22</v>
      </c>
      <c r="CB1" s="9" t="s">
        <v>2</v>
      </c>
      <c r="CC1" s="9" t="s">
        <v>14</v>
      </c>
      <c r="CD1" s="9" t="s">
        <v>23</v>
      </c>
      <c r="CE1" s="9" t="s">
        <v>0</v>
      </c>
      <c r="CF1" s="9" t="s">
        <v>11</v>
      </c>
    </row>
    <row r="2" spans="1:84" ht="15.75" thickBot="1" x14ac:dyDescent="0.3">
      <c r="A2" s="44" t="s">
        <v>11</v>
      </c>
      <c r="B2" s="45" t="s">
        <v>25</v>
      </c>
      <c r="C2" s="45" t="s">
        <v>24</v>
      </c>
      <c r="D2" s="45" t="s">
        <v>9</v>
      </c>
      <c r="E2" s="45" t="s">
        <v>2</v>
      </c>
      <c r="F2" s="45" t="s">
        <v>15</v>
      </c>
      <c r="G2" s="45" t="s">
        <v>9</v>
      </c>
      <c r="H2" s="44" t="s">
        <v>11</v>
      </c>
      <c r="I2" s="45" t="s">
        <v>25</v>
      </c>
      <c r="J2" s="45" t="s">
        <v>24</v>
      </c>
      <c r="K2" s="45" t="s">
        <v>9</v>
      </c>
      <c r="L2" s="45" t="s">
        <v>2</v>
      </c>
      <c r="M2" s="45" t="s">
        <v>15</v>
      </c>
      <c r="N2" s="45" t="s">
        <v>9</v>
      </c>
      <c r="O2" s="44" t="s">
        <v>11</v>
      </c>
      <c r="P2" s="45" t="s">
        <v>25</v>
      </c>
      <c r="Q2" s="45" t="s">
        <v>24</v>
      </c>
      <c r="R2" s="45" t="s">
        <v>9</v>
      </c>
      <c r="S2" s="45" t="s">
        <v>2</v>
      </c>
      <c r="T2" s="45" t="s">
        <v>15</v>
      </c>
      <c r="U2" s="45" t="s">
        <v>9</v>
      </c>
      <c r="V2" s="44" t="s">
        <v>11</v>
      </c>
      <c r="W2" s="45" t="s">
        <v>25</v>
      </c>
      <c r="X2" s="45" t="s">
        <v>24</v>
      </c>
      <c r="Y2" s="45" t="s">
        <v>9</v>
      </c>
      <c r="Z2" s="45" t="s">
        <v>2</v>
      </c>
      <c r="AA2" s="45" t="s">
        <v>15</v>
      </c>
      <c r="AB2" s="45" t="s">
        <v>9</v>
      </c>
      <c r="AC2" s="44" t="s">
        <v>11</v>
      </c>
      <c r="AD2" s="45" t="s">
        <v>25</v>
      </c>
      <c r="AE2" s="45" t="s">
        <v>24</v>
      </c>
      <c r="AF2" s="45" t="s">
        <v>9</v>
      </c>
      <c r="AG2" s="45" t="s">
        <v>2</v>
      </c>
      <c r="AH2" s="45" t="s">
        <v>15</v>
      </c>
      <c r="AI2" s="45" t="s">
        <v>9</v>
      </c>
      <c r="AJ2" s="44" t="s">
        <v>11</v>
      </c>
      <c r="AK2" s="45" t="s">
        <v>25</v>
      </c>
      <c r="AL2" s="45" t="s">
        <v>24</v>
      </c>
      <c r="AM2" s="45" t="s">
        <v>9</v>
      </c>
      <c r="AN2" s="45" t="s">
        <v>2</v>
      </c>
      <c r="AO2" s="45" t="s">
        <v>15</v>
      </c>
      <c r="AP2" s="45" t="s">
        <v>9</v>
      </c>
      <c r="AQ2" s="44" t="s">
        <v>11</v>
      </c>
      <c r="AR2" s="45" t="s">
        <v>25</v>
      </c>
      <c r="AS2" s="45" t="s">
        <v>24</v>
      </c>
      <c r="AT2" s="45" t="s">
        <v>9</v>
      </c>
      <c r="AU2" s="45" t="s">
        <v>2</v>
      </c>
      <c r="AV2" s="45" t="s">
        <v>15</v>
      </c>
      <c r="AW2" s="45" t="s">
        <v>9</v>
      </c>
      <c r="AX2" s="44" t="s">
        <v>11</v>
      </c>
      <c r="AY2" s="45" t="s">
        <v>25</v>
      </c>
      <c r="AZ2" s="45" t="s">
        <v>24</v>
      </c>
      <c r="BA2" s="45" t="s">
        <v>9</v>
      </c>
      <c r="BB2" s="45" t="s">
        <v>2</v>
      </c>
      <c r="BC2" s="45" t="s">
        <v>15</v>
      </c>
      <c r="BD2" s="45" t="s">
        <v>9</v>
      </c>
      <c r="BE2" s="44" t="s">
        <v>11</v>
      </c>
      <c r="BF2" s="45" t="s">
        <v>25</v>
      </c>
      <c r="BG2" s="45" t="s">
        <v>24</v>
      </c>
      <c r="BH2" s="45" t="s">
        <v>9</v>
      </c>
      <c r="BI2" s="45" t="s">
        <v>2</v>
      </c>
      <c r="BJ2" s="45" t="s">
        <v>15</v>
      </c>
      <c r="BK2" s="45" t="s">
        <v>9</v>
      </c>
      <c r="BL2" s="44" t="s">
        <v>11</v>
      </c>
      <c r="BM2" s="45" t="s">
        <v>25</v>
      </c>
      <c r="BN2" s="45" t="s">
        <v>24</v>
      </c>
      <c r="BO2" s="45" t="s">
        <v>9</v>
      </c>
      <c r="BP2" s="45" t="s">
        <v>2</v>
      </c>
      <c r="BQ2" s="45" t="s">
        <v>15</v>
      </c>
      <c r="BR2" s="45" t="s">
        <v>9</v>
      </c>
      <c r="BS2" s="44" t="s">
        <v>11</v>
      </c>
      <c r="BT2" s="45" t="s">
        <v>25</v>
      </c>
      <c r="BU2" s="45" t="s">
        <v>24</v>
      </c>
      <c r="BV2" s="45" t="s">
        <v>9</v>
      </c>
      <c r="BW2" s="45" t="s">
        <v>2</v>
      </c>
      <c r="BX2" s="45" t="s">
        <v>15</v>
      </c>
      <c r="BY2" s="45" t="s">
        <v>9</v>
      </c>
      <c r="BZ2" s="44" t="s">
        <v>11</v>
      </c>
      <c r="CA2" s="45" t="s">
        <v>25</v>
      </c>
      <c r="CB2" s="45" t="s">
        <v>24</v>
      </c>
      <c r="CC2" s="45" t="s">
        <v>9</v>
      </c>
      <c r="CD2" s="45" t="s">
        <v>2</v>
      </c>
      <c r="CE2" s="45" t="s">
        <v>15</v>
      </c>
      <c r="CF2" s="45" t="s">
        <v>9</v>
      </c>
    </row>
    <row r="3" spans="1:84" s="2" customFormat="1" ht="15.75" thickBot="1" x14ac:dyDescent="0.3">
      <c r="A3" s="52" t="s">
        <v>24</v>
      </c>
      <c r="B3" s="53" t="s">
        <v>13</v>
      </c>
      <c r="C3" s="53" t="s">
        <v>1</v>
      </c>
      <c r="D3" s="53" t="s">
        <v>5</v>
      </c>
      <c r="E3" s="53" t="s">
        <v>14</v>
      </c>
      <c r="F3" s="53" t="s">
        <v>0</v>
      </c>
      <c r="G3" s="53" t="s">
        <v>11</v>
      </c>
      <c r="H3" s="53" t="s">
        <v>1</v>
      </c>
      <c r="I3" s="53" t="s">
        <v>1</v>
      </c>
      <c r="J3" s="53" t="s">
        <v>13</v>
      </c>
      <c r="K3" s="53" t="s">
        <v>2</v>
      </c>
      <c r="L3" s="53" t="s">
        <v>1</v>
      </c>
      <c r="M3" s="53" t="s">
        <v>9</v>
      </c>
      <c r="N3" s="53" t="s">
        <v>11</v>
      </c>
      <c r="O3" s="53" t="s">
        <v>1</v>
      </c>
      <c r="P3" s="53" t="s">
        <v>20</v>
      </c>
      <c r="Q3" s="53" t="s">
        <v>7</v>
      </c>
      <c r="R3" s="53" t="s">
        <v>1</v>
      </c>
      <c r="S3" s="53" t="s">
        <v>25</v>
      </c>
      <c r="T3" s="53" t="s">
        <v>13</v>
      </c>
      <c r="U3" s="53" t="s">
        <v>5</v>
      </c>
      <c r="V3" s="53" t="s">
        <v>13</v>
      </c>
      <c r="W3" s="53" t="s">
        <v>1</v>
      </c>
      <c r="X3" s="53" t="s">
        <v>11</v>
      </c>
      <c r="Y3" s="53" t="s">
        <v>1</v>
      </c>
      <c r="Z3" s="53" t="s">
        <v>1</v>
      </c>
      <c r="AA3" s="53" t="s">
        <v>13</v>
      </c>
      <c r="AB3" s="53" t="s">
        <v>11</v>
      </c>
      <c r="AC3" s="53" t="s">
        <v>0</v>
      </c>
      <c r="AD3" s="53" t="s">
        <v>5</v>
      </c>
      <c r="AE3" s="53" t="s">
        <v>25</v>
      </c>
      <c r="AF3" s="53" t="s">
        <v>11</v>
      </c>
      <c r="AG3" s="53" t="s">
        <v>4</v>
      </c>
      <c r="AH3" s="53" t="s">
        <v>1</v>
      </c>
      <c r="AI3" s="53" t="s">
        <v>5</v>
      </c>
      <c r="AJ3" s="53" t="s">
        <v>14</v>
      </c>
      <c r="AK3" s="53" t="s">
        <v>0</v>
      </c>
      <c r="AL3" s="53" t="s">
        <v>11</v>
      </c>
      <c r="AM3" s="53" t="s">
        <v>15</v>
      </c>
      <c r="AN3" s="53" t="s">
        <v>2</v>
      </c>
      <c r="AO3" s="53" t="s">
        <v>20</v>
      </c>
      <c r="AP3" s="53" t="s">
        <v>15</v>
      </c>
      <c r="AQ3" s="53" t="s">
        <v>23</v>
      </c>
      <c r="AR3" s="53" t="s">
        <v>23</v>
      </c>
      <c r="AS3" s="53" t="s">
        <v>14</v>
      </c>
      <c r="AT3" s="53" t="s">
        <v>25</v>
      </c>
      <c r="AU3" s="53" t="s">
        <v>24</v>
      </c>
      <c r="AV3" s="53" t="s">
        <v>22</v>
      </c>
      <c r="AW3" s="53" t="s">
        <v>9</v>
      </c>
      <c r="AX3" s="53" t="s">
        <v>24</v>
      </c>
      <c r="AY3" s="53" t="s">
        <v>17</v>
      </c>
      <c r="AZ3" s="53" t="s">
        <v>9</v>
      </c>
      <c r="BA3" s="53" t="s">
        <v>1</v>
      </c>
      <c r="BB3" s="53" t="s">
        <v>24</v>
      </c>
      <c r="BC3" s="53" t="s">
        <v>9</v>
      </c>
      <c r="BD3" s="53" t="s">
        <v>23</v>
      </c>
      <c r="BE3" s="53" t="s">
        <v>1</v>
      </c>
      <c r="BF3" s="53" t="s">
        <v>20</v>
      </c>
      <c r="BG3" s="53" t="s">
        <v>24</v>
      </c>
      <c r="BH3" s="53" t="s">
        <v>6</v>
      </c>
      <c r="BI3" s="53" t="s">
        <v>1</v>
      </c>
      <c r="BJ3" s="53" t="s">
        <v>10</v>
      </c>
      <c r="BK3" s="53" t="s">
        <v>5</v>
      </c>
      <c r="BL3" s="53" t="s">
        <v>13</v>
      </c>
      <c r="BM3" s="53" t="s">
        <v>11</v>
      </c>
      <c r="BN3" s="53" t="s">
        <v>24</v>
      </c>
      <c r="BO3" s="53" t="s">
        <v>11</v>
      </c>
      <c r="BP3" s="53" t="s">
        <v>0</v>
      </c>
      <c r="BQ3" s="53" t="s">
        <v>1</v>
      </c>
      <c r="BR3" s="53" t="s">
        <v>20</v>
      </c>
      <c r="BS3" s="53" t="s">
        <v>15</v>
      </c>
      <c r="BT3" s="53" t="s">
        <v>13</v>
      </c>
      <c r="BU3" s="53" t="s">
        <v>2</v>
      </c>
      <c r="BV3" s="53" t="s">
        <v>5</v>
      </c>
      <c r="BW3" s="53" t="s">
        <v>24</v>
      </c>
      <c r="BX3" s="53" t="s">
        <v>13</v>
      </c>
      <c r="BY3" s="53" t="s">
        <v>22</v>
      </c>
      <c r="BZ3" s="53" t="s">
        <v>13</v>
      </c>
      <c r="CA3" s="53" t="s">
        <v>10</v>
      </c>
      <c r="CB3" s="53" t="s">
        <v>1</v>
      </c>
      <c r="CC3" s="53" t="s">
        <v>25</v>
      </c>
      <c r="CD3" s="53" t="s">
        <v>11</v>
      </c>
      <c r="CE3" s="53" t="s">
        <v>0</v>
      </c>
      <c r="CF3" s="53" t="s">
        <v>1</v>
      </c>
    </row>
    <row r="4" spans="1:84" ht="15.75" thickBot="1" x14ac:dyDescent="0.3">
      <c r="A4" s="6" t="s">
        <v>6</v>
      </c>
      <c r="B4" s="7" t="s">
        <v>17</v>
      </c>
      <c r="C4" s="7" t="s">
        <v>12</v>
      </c>
      <c r="D4" s="7" t="s">
        <v>11</v>
      </c>
      <c r="E4" s="7" t="s">
        <v>12</v>
      </c>
      <c r="F4" s="7" t="s">
        <v>2</v>
      </c>
      <c r="G4" s="7" t="s">
        <v>5</v>
      </c>
      <c r="H4" s="7" t="s">
        <v>0</v>
      </c>
      <c r="I4" s="7" t="s">
        <v>5</v>
      </c>
      <c r="J4" s="7" t="s">
        <v>20</v>
      </c>
      <c r="K4" s="7" t="s">
        <v>5</v>
      </c>
      <c r="L4" s="7" t="s">
        <v>16</v>
      </c>
      <c r="M4" s="7" t="s">
        <v>15</v>
      </c>
      <c r="N4" s="7" t="s">
        <v>5</v>
      </c>
      <c r="O4" s="6" t="s">
        <v>20</v>
      </c>
      <c r="P4" s="7" t="s">
        <v>4</v>
      </c>
      <c r="Q4" s="7" t="s">
        <v>2</v>
      </c>
      <c r="R4" s="7" t="s">
        <v>13</v>
      </c>
      <c r="S4" s="7" t="s">
        <v>24</v>
      </c>
      <c r="T4" s="7" t="s">
        <v>1</v>
      </c>
      <c r="U4" s="7" t="s">
        <v>14</v>
      </c>
      <c r="V4" s="7" t="s">
        <v>3</v>
      </c>
      <c r="W4" s="7" t="s">
        <v>25</v>
      </c>
      <c r="X4" s="7" t="s">
        <v>14</v>
      </c>
      <c r="Y4" s="7" t="s">
        <v>8</v>
      </c>
      <c r="Z4" s="7" t="s">
        <v>14</v>
      </c>
      <c r="AA4" s="7" t="s">
        <v>24</v>
      </c>
      <c r="AB4" s="7" t="s">
        <v>5</v>
      </c>
      <c r="AC4" s="6" t="s">
        <v>7</v>
      </c>
      <c r="AD4" s="7" t="s">
        <v>1</v>
      </c>
      <c r="AE4" s="7" t="s">
        <v>22</v>
      </c>
      <c r="AF4" s="7" t="s">
        <v>1</v>
      </c>
      <c r="AG4" s="7" t="s">
        <v>2</v>
      </c>
      <c r="AH4" s="7" t="s">
        <v>25</v>
      </c>
      <c r="AI4" s="7" t="s">
        <v>5</v>
      </c>
      <c r="AJ4" s="7" t="s">
        <v>25</v>
      </c>
      <c r="AK4" s="7" t="s">
        <v>19</v>
      </c>
      <c r="AL4" s="7" t="s">
        <v>6</v>
      </c>
      <c r="AM4" s="7" t="s">
        <v>11</v>
      </c>
      <c r="AN4" s="7" t="s">
        <v>18</v>
      </c>
      <c r="AO4" s="7" t="s">
        <v>0</v>
      </c>
      <c r="AP4" s="7" t="s">
        <v>9</v>
      </c>
      <c r="AQ4" s="6" t="s">
        <v>8</v>
      </c>
      <c r="AR4" s="7" t="s">
        <v>25</v>
      </c>
      <c r="AS4" s="7" t="s">
        <v>7</v>
      </c>
      <c r="AT4" s="7" t="s">
        <v>9</v>
      </c>
      <c r="AU4" s="7" t="s">
        <v>15</v>
      </c>
      <c r="AV4" s="7" t="s">
        <v>25</v>
      </c>
      <c r="AW4" s="7" t="s">
        <v>10</v>
      </c>
      <c r="AX4" s="7" t="s">
        <v>4</v>
      </c>
      <c r="AY4" s="7" t="s">
        <v>8</v>
      </c>
      <c r="AZ4" s="7" t="s">
        <v>17</v>
      </c>
      <c r="BA4" s="7" t="s">
        <v>3</v>
      </c>
      <c r="BB4" s="7" t="s">
        <v>8</v>
      </c>
      <c r="BC4" s="7" t="s">
        <v>13</v>
      </c>
      <c r="BD4" s="7" t="s">
        <v>2</v>
      </c>
      <c r="BE4" s="6" t="s">
        <v>23</v>
      </c>
      <c r="BF4" s="7" t="s">
        <v>6</v>
      </c>
      <c r="BG4" s="7" t="s">
        <v>7</v>
      </c>
      <c r="BH4" s="7" t="s">
        <v>4</v>
      </c>
      <c r="BI4" s="7" t="s">
        <v>14</v>
      </c>
      <c r="BJ4" s="7" t="s">
        <v>4</v>
      </c>
      <c r="BK4" s="7" t="s">
        <v>3</v>
      </c>
      <c r="BL4" s="7" t="s">
        <v>14</v>
      </c>
      <c r="BM4" s="7" t="s">
        <v>3</v>
      </c>
      <c r="BN4" s="7" t="s">
        <v>24</v>
      </c>
      <c r="BO4" s="7" t="s">
        <v>14</v>
      </c>
      <c r="BP4" s="7" t="s">
        <v>8</v>
      </c>
      <c r="BQ4" s="7" t="s">
        <v>23</v>
      </c>
      <c r="BR4" s="7" t="s">
        <v>9</v>
      </c>
      <c r="BS4" s="6" t="s">
        <v>18</v>
      </c>
      <c r="BT4" s="7" t="s">
        <v>6</v>
      </c>
      <c r="BU4" s="7" t="s">
        <v>25</v>
      </c>
      <c r="BV4" s="7" t="s">
        <v>23</v>
      </c>
      <c r="BW4" s="7" t="s">
        <v>8</v>
      </c>
      <c r="BX4" s="7" t="s">
        <v>1</v>
      </c>
      <c r="BY4" s="7" t="s">
        <v>16</v>
      </c>
      <c r="BZ4" s="7" t="s">
        <v>3</v>
      </c>
      <c r="CA4" s="7" t="s">
        <v>1</v>
      </c>
      <c r="CB4" s="7" t="s">
        <v>25</v>
      </c>
      <c r="CC4" s="7" t="s">
        <v>5</v>
      </c>
      <c r="CD4" s="7" t="s">
        <v>14</v>
      </c>
      <c r="CE4" s="7" t="s">
        <v>14</v>
      </c>
      <c r="CF4" s="7" t="s">
        <v>11</v>
      </c>
    </row>
    <row r="5" spans="1:84" ht="15.75" thickBot="1" x14ac:dyDescent="0.3">
      <c r="A5" s="44" t="s">
        <v>11</v>
      </c>
      <c r="B5" s="45" t="s">
        <v>25</v>
      </c>
      <c r="C5" s="45" t="s">
        <v>24</v>
      </c>
      <c r="D5" s="45" t="s">
        <v>9</v>
      </c>
      <c r="E5" s="45" t="s">
        <v>2</v>
      </c>
      <c r="F5" s="45" t="s">
        <v>15</v>
      </c>
      <c r="G5" s="45" t="s">
        <v>9</v>
      </c>
      <c r="H5" s="44" t="s">
        <v>11</v>
      </c>
      <c r="I5" s="45" t="s">
        <v>25</v>
      </c>
      <c r="J5" s="45" t="s">
        <v>24</v>
      </c>
      <c r="K5" s="45" t="s">
        <v>9</v>
      </c>
      <c r="L5" s="45" t="s">
        <v>2</v>
      </c>
      <c r="M5" s="45" t="s">
        <v>15</v>
      </c>
      <c r="N5" s="45" t="s">
        <v>9</v>
      </c>
      <c r="O5" s="44" t="s">
        <v>11</v>
      </c>
      <c r="P5" s="45" t="s">
        <v>25</v>
      </c>
      <c r="Q5" s="45" t="s">
        <v>24</v>
      </c>
      <c r="R5" s="45" t="s">
        <v>9</v>
      </c>
      <c r="S5" s="45" t="s">
        <v>2</v>
      </c>
      <c r="T5" s="45" t="s">
        <v>15</v>
      </c>
      <c r="U5" s="45" t="s">
        <v>9</v>
      </c>
      <c r="V5" s="44" t="s">
        <v>11</v>
      </c>
      <c r="W5" s="45" t="s">
        <v>25</v>
      </c>
      <c r="X5" s="45" t="s">
        <v>24</v>
      </c>
      <c r="Y5" s="45" t="s">
        <v>9</v>
      </c>
      <c r="Z5" s="45" t="s">
        <v>2</v>
      </c>
      <c r="AA5" s="45" t="s">
        <v>15</v>
      </c>
      <c r="AB5" s="45" t="s">
        <v>9</v>
      </c>
      <c r="AC5" s="44" t="s">
        <v>11</v>
      </c>
      <c r="AD5" s="45" t="s">
        <v>25</v>
      </c>
      <c r="AE5" s="45" t="s">
        <v>24</v>
      </c>
      <c r="AF5" s="45" t="s">
        <v>9</v>
      </c>
      <c r="AG5" s="45" t="s">
        <v>2</v>
      </c>
      <c r="AH5" s="45" t="s">
        <v>15</v>
      </c>
      <c r="AI5" s="45" t="s">
        <v>9</v>
      </c>
      <c r="AJ5" s="44" t="s">
        <v>11</v>
      </c>
      <c r="AK5" s="45" t="s">
        <v>25</v>
      </c>
      <c r="AL5" s="45" t="s">
        <v>24</v>
      </c>
      <c r="AM5" s="45" t="s">
        <v>9</v>
      </c>
      <c r="AN5" s="45" t="s">
        <v>2</v>
      </c>
      <c r="AO5" s="45" t="s">
        <v>15</v>
      </c>
      <c r="AP5" s="45" t="s">
        <v>9</v>
      </c>
      <c r="AQ5" s="44" t="s">
        <v>11</v>
      </c>
      <c r="AR5" s="45" t="s">
        <v>25</v>
      </c>
      <c r="AS5" s="45" t="s">
        <v>24</v>
      </c>
      <c r="AT5" s="45" t="s">
        <v>9</v>
      </c>
      <c r="AU5" s="45" t="s">
        <v>2</v>
      </c>
      <c r="AV5" s="45" t="s">
        <v>15</v>
      </c>
      <c r="AW5" s="45" t="s">
        <v>9</v>
      </c>
      <c r="AX5" s="44" t="s">
        <v>11</v>
      </c>
      <c r="AY5" s="45" t="s">
        <v>25</v>
      </c>
      <c r="AZ5" s="45" t="s">
        <v>24</v>
      </c>
      <c r="BA5" s="45" t="s">
        <v>9</v>
      </c>
      <c r="BB5" s="45" t="s">
        <v>2</v>
      </c>
      <c r="BC5" s="45" t="s">
        <v>15</v>
      </c>
      <c r="BD5" s="45" t="s">
        <v>9</v>
      </c>
      <c r="BE5" s="44" t="s">
        <v>11</v>
      </c>
      <c r="BF5" s="45" t="s">
        <v>25</v>
      </c>
      <c r="BG5" s="45" t="s">
        <v>24</v>
      </c>
      <c r="BH5" s="45" t="s">
        <v>9</v>
      </c>
      <c r="BI5" s="45" t="s">
        <v>2</v>
      </c>
      <c r="BJ5" s="45" t="s">
        <v>15</v>
      </c>
      <c r="BK5" s="45" t="s">
        <v>9</v>
      </c>
      <c r="BL5" s="44" t="s">
        <v>11</v>
      </c>
      <c r="BM5" s="45" t="s">
        <v>25</v>
      </c>
      <c r="BN5" s="45" t="s">
        <v>24</v>
      </c>
      <c r="BO5" s="45" t="s">
        <v>9</v>
      </c>
      <c r="BP5" s="45" t="s">
        <v>2</v>
      </c>
      <c r="BQ5" s="45" t="s">
        <v>15</v>
      </c>
      <c r="BR5" s="45" t="s">
        <v>9</v>
      </c>
      <c r="BS5" s="44" t="s">
        <v>11</v>
      </c>
      <c r="BT5" s="45" t="s">
        <v>25</v>
      </c>
      <c r="BU5" s="45" t="s">
        <v>24</v>
      </c>
      <c r="BV5" s="45" t="s">
        <v>9</v>
      </c>
      <c r="BW5" s="45" t="s">
        <v>2</v>
      </c>
      <c r="BX5" s="45" t="s">
        <v>15</v>
      </c>
      <c r="BY5" s="45" t="s">
        <v>9</v>
      </c>
      <c r="BZ5" s="44" t="s">
        <v>11</v>
      </c>
      <c r="CA5" s="45" t="s">
        <v>25</v>
      </c>
      <c r="CB5" s="45" t="s">
        <v>24</v>
      </c>
      <c r="CC5" s="45" t="s">
        <v>9</v>
      </c>
      <c r="CD5" s="45" t="s">
        <v>2</v>
      </c>
      <c r="CE5" s="45" t="s">
        <v>15</v>
      </c>
      <c r="CF5" s="45" t="s">
        <v>9</v>
      </c>
    </row>
    <row r="6" spans="1:84" s="47" customFormat="1" ht="15.75" thickBot="1" x14ac:dyDescent="0.3">
      <c r="A6" s="53" t="s">
        <v>21</v>
      </c>
      <c r="B6" s="53" t="s">
        <v>24</v>
      </c>
      <c r="C6" s="53" t="s">
        <v>6</v>
      </c>
      <c r="D6" s="53" t="s">
        <v>1</v>
      </c>
      <c r="E6" s="53" t="s">
        <v>25</v>
      </c>
      <c r="F6" s="53" t="s">
        <v>2</v>
      </c>
      <c r="G6" s="53" t="s">
        <v>11</v>
      </c>
      <c r="H6" s="53" t="s">
        <v>24</v>
      </c>
      <c r="I6" s="53" t="s">
        <v>25</v>
      </c>
      <c r="J6" s="53" t="s">
        <v>4</v>
      </c>
      <c r="K6" s="53" t="s">
        <v>11</v>
      </c>
      <c r="L6" s="53" t="s">
        <v>0</v>
      </c>
      <c r="M6" s="53" t="s">
        <v>15</v>
      </c>
      <c r="N6" s="53" t="s">
        <v>11</v>
      </c>
      <c r="O6" s="53" t="s">
        <v>11</v>
      </c>
      <c r="P6" s="53" t="s">
        <v>0</v>
      </c>
      <c r="Q6" s="53" t="s">
        <v>1</v>
      </c>
      <c r="R6" s="53" t="s">
        <v>4</v>
      </c>
      <c r="S6" s="53" t="s">
        <v>8</v>
      </c>
      <c r="T6" s="53" t="s">
        <v>1</v>
      </c>
      <c r="U6" s="53" t="s">
        <v>25</v>
      </c>
      <c r="V6" s="53" t="s">
        <v>1</v>
      </c>
      <c r="W6" s="53" t="s">
        <v>15</v>
      </c>
      <c r="X6" s="53" t="s">
        <v>2</v>
      </c>
      <c r="Y6" s="53" t="s">
        <v>0</v>
      </c>
      <c r="Z6" s="53" t="s">
        <v>24</v>
      </c>
      <c r="AA6" s="53" t="s">
        <v>24</v>
      </c>
      <c r="AB6" s="53" t="s">
        <v>11</v>
      </c>
      <c r="AC6" s="53" t="s">
        <v>5</v>
      </c>
      <c r="AD6" s="53" t="s">
        <v>13</v>
      </c>
      <c r="AE6" s="53" t="s">
        <v>14</v>
      </c>
      <c r="AF6" s="53" t="s">
        <v>9</v>
      </c>
      <c r="AG6" s="53" t="s">
        <v>15</v>
      </c>
      <c r="AH6" s="53" t="s">
        <v>25</v>
      </c>
      <c r="AI6" s="53" t="s">
        <v>11</v>
      </c>
      <c r="AJ6" s="53" t="s">
        <v>4</v>
      </c>
      <c r="AK6" s="53" t="s">
        <v>11</v>
      </c>
      <c r="AL6" s="53" t="s">
        <v>0</v>
      </c>
      <c r="AM6" s="53" t="s">
        <v>1</v>
      </c>
      <c r="AN6" s="53" t="s">
        <v>4</v>
      </c>
      <c r="AO6" s="53" t="s">
        <v>0</v>
      </c>
      <c r="AP6" s="53" t="s">
        <v>15</v>
      </c>
      <c r="AQ6" s="53" t="s">
        <v>10</v>
      </c>
      <c r="AR6" s="53" t="s">
        <v>15</v>
      </c>
      <c r="AS6" s="53" t="s">
        <v>13</v>
      </c>
      <c r="AT6" s="53" t="s">
        <v>15</v>
      </c>
      <c r="AU6" s="53" t="s">
        <v>5</v>
      </c>
      <c r="AV6" s="53" t="s">
        <v>25</v>
      </c>
      <c r="AW6" s="53" t="s">
        <v>24</v>
      </c>
      <c r="AX6" s="53" t="s">
        <v>17</v>
      </c>
      <c r="AY6" s="53" t="s">
        <v>17</v>
      </c>
      <c r="AZ6" s="53" t="s">
        <v>25</v>
      </c>
      <c r="BA6" s="53" t="s">
        <v>5</v>
      </c>
      <c r="BB6" s="53" t="s">
        <v>1</v>
      </c>
      <c r="BC6" s="53" t="s">
        <v>13</v>
      </c>
      <c r="BD6" s="53" t="s">
        <v>10</v>
      </c>
      <c r="BE6" s="53" t="s">
        <v>2</v>
      </c>
      <c r="BF6" s="53" t="s">
        <v>1</v>
      </c>
      <c r="BG6" s="53" t="s">
        <v>13</v>
      </c>
      <c r="BH6" s="53" t="s">
        <v>12</v>
      </c>
      <c r="BI6" s="53" t="s">
        <v>24</v>
      </c>
      <c r="BJ6" s="53" t="s">
        <v>4</v>
      </c>
      <c r="BK6" s="53" t="s">
        <v>5</v>
      </c>
      <c r="BL6" s="53" t="s">
        <v>13</v>
      </c>
      <c r="BM6" s="53" t="s">
        <v>14</v>
      </c>
      <c r="BN6" s="53" t="s">
        <v>15</v>
      </c>
      <c r="BO6" s="53" t="s">
        <v>25</v>
      </c>
      <c r="BP6" s="53" t="s">
        <v>1</v>
      </c>
      <c r="BQ6" s="53" t="s">
        <v>23</v>
      </c>
      <c r="BR6" s="53" t="s">
        <v>15</v>
      </c>
      <c r="BS6" s="53" t="s">
        <v>3</v>
      </c>
      <c r="BT6" s="53" t="s">
        <v>1</v>
      </c>
      <c r="BU6" s="53" t="s">
        <v>10</v>
      </c>
      <c r="BV6" s="53" t="s">
        <v>8</v>
      </c>
      <c r="BW6" s="53" t="s">
        <v>1</v>
      </c>
      <c r="BX6" s="53" t="s">
        <v>1</v>
      </c>
      <c r="BY6" s="53" t="s">
        <v>19</v>
      </c>
      <c r="BZ6" s="53" t="s">
        <v>1</v>
      </c>
      <c r="CA6" s="53" t="s">
        <v>13</v>
      </c>
      <c r="CB6" s="53" t="s">
        <v>10</v>
      </c>
      <c r="CC6" s="53" t="s">
        <v>11</v>
      </c>
      <c r="CD6" s="53" t="s">
        <v>24</v>
      </c>
      <c r="CE6" s="53" t="s">
        <v>14</v>
      </c>
      <c r="CF6" s="53" t="s">
        <v>1</v>
      </c>
    </row>
    <row r="7" spans="1:84" ht="15.75" thickBot="1" x14ac:dyDescent="0.3">
      <c r="A7" s="6" t="s">
        <v>20</v>
      </c>
      <c r="B7" s="7" t="s">
        <v>4</v>
      </c>
      <c r="C7" s="7" t="s">
        <v>2</v>
      </c>
      <c r="D7" s="7" t="s">
        <v>14</v>
      </c>
      <c r="E7" s="7" t="s">
        <v>2</v>
      </c>
      <c r="F7" s="7" t="s">
        <v>11</v>
      </c>
      <c r="G7" s="7" t="s">
        <v>9</v>
      </c>
      <c r="H7" s="7" t="s">
        <v>6</v>
      </c>
      <c r="I7" s="7" t="s">
        <v>17</v>
      </c>
      <c r="J7" s="7" t="s">
        <v>5</v>
      </c>
      <c r="K7" s="7" t="s">
        <v>21</v>
      </c>
      <c r="L7" s="7" t="s">
        <v>23</v>
      </c>
      <c r="M7" s="7" t="s">
        <v>25</v>
      </c>
      <c r="N7" s="7" t="s">
        <v>13</v>
      </c>
      <c r="O7" s="6" t="s">
        <v>15</v>
      </c>
      <c r="P7" s="7" t="s">
        <v>17</v>
      </c>
      <c r="Q7" s="7" t="s">
        <v>5</v>
      </c>
      <c r="R7" s="7" t="s">
        <v>0</v>
      </c>
      <c r="S7" s="7" t="s">
        <v>8</v>
      </c>
      <c r="T7" s="7" t="s">
        <v>11</v>
      </c>
      <c r="U7" s="7" t="s">
        <v>8</v>
      </c>
      <c r="V7" s="7" t="s">
        <v>3</v>
      </c>
      <c r="W7" s="7" t="s">
        <v>9</v>
      </c>
      <c r="X7" s="7" t="s">
        <v>2</v>
      </c>
      <c r="Y7" s="7" t="s">
        <v>19</v>
      </c>
      <c r="Z7" s="7" t="s">
        <v>8</v>
      </c>
      <c r="AA7" s="7" t="s">
        <v>13</v>
      </c>
      <c r="AB7" s="7" t="s">
        <v>18</v>
      </c>
      <c r="AC7" s="6" t="s">
        <v>19</v>
      </c>
      <c r="AD7" s="7" t="s">
        <v>17</v>
      </c>
      <c r="AE7" s="7" t="s">
        <v>5</v>
      </c>
      <c r="AF7" s="7" t="s">
        <v>6</v>
      </c>
      <c r="AG7" s="7" t="s">
        <v>16</v>
      </c>
      <c r="AH7" s="7" t="s">
        <v>11</v>
      </c>
      <c r="AI7" s="7" t="s">
        <v>23</v>
      </c>
      <c r="AJ7" s="7" t="s">
        <v>7</v>
      </c>
      <c r="AK7" s="7" t="s">
        <v>19</v>
      </c>
      <c r="AL7" s="7" t="s">
        <v>6</v>
      </c>
      <c r="AM7" s="7" t="s">
        <v>5</v>
      </c>
      <c r="AN7" s="7" t="s">
        <v>16</v>
      </c>
      <c r="AO7" s="7" t="s">
        <v>1</v>
      </c>
      <c r="AP7" s="7" t="s">
        <v>7</v>
      </c>
      <c r="AQ7" s="6" t="s">
        <v>0</v>
      </c>
      <c r="AR7" s="7" t="s">
        <v>1</v>
      </c>
      <c r="AS7" s="7" t="s">
        <v>2</v>
      </c>
      <c r="AT7" s="7" t="s">
        <v>10</v>
      </c>
      <c r="AU7" s="7" t="s">
        <v>3</v>
      </c>
      <c r="AV7" s="7" t="s">
        <v>11</v>
      </c>
      <c r="AW7" s="7" t="s">
        <v>8</v>
      </c>
      <c r="AX7" s="7" t="s">
        <v>3</v>
      </c>
      <c r="AY7" s="7" t="s">
        <v>2</v>
      </c>
      <c r="AZ7" s="7" t="s">
        <v>2</v>
      </c>
      <c r="BA7" s="7" t="s">
        <v>0</v>
      </c>
      <c r="BB7" s="7" t="s">
        <v>23</v>
      </c>
      <c r="BC7" s="7" t="s">
        <v>21</v>
      </c>
      <c r="BD7" s="7" t="s">
        <v>8</v>
      </c>
      <c r="BE7" s="6" t="s">
        <v>3</v>
      </c>
      <c r="BF7" s="7" t="s">
        <v>8</v>
      </c>
      <c r="BG7" s="7" t="s">
        <v>14</v>
      </c>
      <c r="BH7" s="7" t="s">
        <v>22</v>
      </c>
      <c r="BI7" s="7" t="s">
        <v>12</v>
      </c>
      <c r="BJ7" s="7" t="s">
        <v>24</v>
      </c>
      <c r="BK7" s="7" t="s">
        <v>7</v>
      </c>
      <c r="BL7" s="7" t="s">
        <v>20</v>
      </c>
      <c r="BM7" s="7" t="s">
        <v>4</v>
      </c>
      <c r="BN7" s="7" t="s">
        <v>2</v>
      </c>
      <c r="BO7" s="7" t="s">
        <v>0</v>
      </c>
      <c r="BP7" s="7" t="s">
        <v>2</v>
      </c>
      <c r="BQ7" s="7" t="s">
        <v>6</v>
      </c>
      <c r="BR7" s="7" t="s">
        <v>10</v>
      </c>
      <c r="BS7" s="6" t="s">
        <v>25</v>
      </c>
      <c r="BT7" s="7" t="s">
        <v>4</v>
      </c>
      <c r="BU7" s="7" t="s">
        <v>21</v>
      </c>
      <c r="BV7" s="7" t="s">
        <v>5</v>
      </c>
      <c r="BW7" s="7" t="s">
        <v>8</v>
      </c>
      <c r="BX7" s="7" t="s">
        <v>23</v>
      </c>
      <c r="BY7" s="7" t="s">
        <v>5</v>
      </c>
      <c r="BZ7" s="7" t="s">
        <v>0</v>
      </c>
      <c r="CA7" s="7" t="s">
        <v>11</v>
      </c>
      <c r="CB7" s="7" t="s">
        <v>21</v>
      </c>
      <c r="CC7" s="7" t="s">
        <v>10</v>
      </c>
      <c r="CD7" s="7" t="s">
        <v>21</v>
      </c>
      <c r="CE7" s="7" t="s">
        <v>11</v>
      </c>
      <c r="CF7" s="7" t="s">
        <v>8</v>
      </c>
    </row>
    <row r="8" spans="1:84" ht="15.75" thickBot="1" x14ac:dyDescent="0.3">
      <c r="A8" s="44" t="s">
        <v>11</v>
      </c>
      <c r="B8" s="45" t="s">
        <v>25</v>
      </c>
      <c r="C8" s="45" t="s">
        <v>24</v>
      </c>
      <c r="D8" s="45" t="s">
        <v>9</v>
      </c>
      <c r="E8" s="45" t="s">
        <v>2</v>
      </c>
      <c r="F8" s="45" t="s">
        <v>15</v>
      </c>
      <c r="G8" s="45" t="s">
        <v>9</v>
      </c>
      <c r="H8" s="44" t="s">
        <v>11</v>
      </c>
      <c r="I8" s="45" t="s">
        <v>25</v>
      </c>
      <c r="J8" s="45" t="s">
        <v>24</v>
      </c>
      <c r="K8" s="45" t="s">
        <v>9</v>
      </c>
      <c r="L8" s="45" t="s">
        <v>2</v>
      </c>
      <c r="M8" s="45" t="s">
        <v>15</v>
      </c>
      <c r="N8" s="45" t="s">
        <v>9</v>
      </c>
      <c r="O8" s="44" t="s">
        <v>11</v>
      </c>
      <c r="P8" s="45" t="s">
        <v>25</v>
      </c>
      <c r="Q8" s="45" t="s">
        <v>24</v>
      </c>
      <c r="R8" s="45" t="s">
        <v>9</v>
      </c>
      <c r="S8" s="45" t="s">
        <v>2</v>
      </c>
      <c r="T8" s="45" t="s">
        <v>15</v>
      </c>
      <c r="U8" s="45" t="s">
        <v>9</v>
      </c>
      <c r="V8" s="44" t="s">
        <v>11</v>
      </c>
      <c r="W8" s="45" t="s">
        <v>25</v>
      </c>
      <c r="X8" s="45" t="s">
        <v>24</v>
      </c>
      <c r="Y8" s="45" t="s">
        <v>9</v>
      </c>
      <c r="Z8" s="45" t="s">
        <v>2</v>
      </c>
      <c r="AA8" s="45" t="s">
        <v>15</v>
      </c>
      <c r="AB8" s="45" t="s">
        <v>9</v>
      </c>
      <c r="AC8" s="44" t="s">
        <v>11</v>
      </c>
      <c r="AD8" s="45" t="s">
        <v>25</v>
      </c>
      <c r="AE8" s="45" t="s">
        <v>24</v>
      </c>
      <c r="AF8" s="45" t="s">
        <v>9</v>
      </c>
      <c r="AG8" s="45" t="s">
        <v>2</v>
      </c>
      <c r="AH8" s="45" t="s">
        <v>15</v>
      </c>
      <c r="AI8" s="45" t="s">
        <v>9</v>
      </c>
      <c r="AJ8" s="44" t="s">
        <v>11</v>
      </c>
      <c r="AK8" s="45" t="s">
        <v>25</v>
      </c>
      <c r="AL8" s="45" t="s">
        <v>24</v>
      </c>
      <c r="AM8" s="45" t="s">
        <v>9</v>
      </c>
      <c r="AN8" s="45" t="s">
        <v>2</v>
      </c>
      <c r="AO8" s="45" t="s">
        <v>15</v>
      </c>
      <c r="AP8" s="45" t="s">
        <v>9</v>
      </c>
      <c r="AQ8" s="44" t="s">
        <v>11</v>
      </c>
      <c r="AR8" s="45" t="s">
        <v>25</v>
      </c>
      <c r="AS8" s="45" t="s">
        <v>24</v>
      </c>
      <c r="AT8" s="45" t="s">
        <v>9</v>
      </c>
      <c r="AU8" s="45" t="s">
        <v>2</v>
      </c>
      <c r="AV8" s="45" t="s">
        <v>15</v>
      </c>
      <c r="AW8" s="45" t="s">
        <v>9</v>
      </c>
      <c r="AX8" s="44" t="s">
        <v>11</v>
      </c>
      <c r="AY8" s="45" t="s">
        <v>25</v>
      </c>
      <c r="AZ8" s="45" t="s">
        <v>24</v>
      </c>
      <c r="BA8" s="45" t="s">
        <v>9</v>
      </c>
      <c r="BB8" s="45" t="s">
        <v>2</v>
      </c>
      <c r="BC8" s="45" t="s">
        <v>15</v>
      </c>
      <c r="BD8" s="45" t="s">
        <v>9</v>
      </c>
      <c r="BE8" s="44" t="s">
        <v>11</v>
      </c>
      <c r="BF8" s="45" t="s">
        <v>25</v>
      </c>
      <c r="BG8" s="45" t="s">
        <v>24</v>
      </c>
      <c r="BH8" s="45" t="s">
        <v>9</v>
      </c>
      <c r="BI8" s="45" t="s">
        <v>2</v>
      </c>
      <c r="BJ8" s="45" t="s">
        <v>15</v>
      </c>
      <c r="BK8" s="45" t="s">
        <v>9</v>
      </c>
      <c r="BL8" s="44" t="s">
        <v>11</v>
      </c>
      <c r="BM8" s="45" t="s">
        <v>25</v>
      </c>
      <c r="BN8" s="45" t="s">
        <v>24</v>
      </c>
      <c r="BO8" s="45" t="s">
        <v>9</v>
      </c>
      <c r="BP8" s="45" t="s">
        <v>2</v>
      </c>
      <c r="BQ8" s="45" t="s">
        <v>15</v>
      </c>
      <c r="BR8" s="45" t="s">
        <v>9</v>
      </c>
      <c r="BS8" s="44" t="s">
        <v>11</v>
      </c>
      <c r="BT8" s="45" t="s">
        <v>25</v>
      </c>
      <c r="BU8" s="45" t="s">
        <v>24</v>
      </c>
      <c r="BV8" s="45" t="s">
        <v>9</v>
      </c>
      <c r="BW8" s="45" t="s">
        <v>2</v>
      </c>
      <c r="BX8" s="45" t="s">
        <v>15</v>
      </c>
      <c r="BY8" s="45" t="s">
        <v>9</v>
      </c>
      <c r="BZ8" s="44" t="s">
        <v>11</v>
      </c>
      <c r="CA8" s="45" t="s">
        <v>25</v>
      </c>
      <c r="CB8" s="45" t="s">
        <v>24</v>
      </c>
      <c r="CC8" s="45" t="s">
        <v>9</v>
      </c>
      <c r="CD8" s="45" t="s">
        <v>2</v>
      </c>
      <c r="CE8" s="45" t="s">
        <v>15</v>
      </c>
      <c r="CF8" s="45" t="s">
        <v>9</v>
      </c>
    </row>
    <row r="9" spans="1:84" s="47" customFormat="1" ht="15.75" thickBot="1" x14ac:dyDescent="0.3">
      <c r="A9" s="53" t="s">
        <v>11</v>
      </c>
      <c r="B9" s="53" t="s">
        <v>0</v>
      </c>
      <c r="C9" s="53" t="s">
        <v>1</v>
      </c>
      <c r="D9" s="53" t="s">
        <v>25</v>
      </c>
      <c r="E9" s="53" t="s">
        <v>15</v>
      </c>
      <c r="F9" s="53" t="s">
        <v>11</v>
      </c>
      <c r="G9" s="53" t="s">
        <v>15</v>
      </c>
      <c r="H9" s="53" t="s">
        <v>21</v>
      </c>
      <c r="I9" s="53" t="s">
        <v>24</v>
      </c>
      <c r="J9" s="53" t="s">
        <v>22</v>
      </c>
      <c r="K9" s="53" t="s">
        <v>13</v>
      </c>
      <c r="L9" s="53" t="s">
        <v>11</v>
      </c>
      <c r="M9" s="53" t="s">
        <v>25</v>
      </c>
      <c r="N9" s="53" t="s">
        <v>4</v>
      </c>
      <c r="O9" s="53" t="s">
        <v>0</v>
      </c>
      <c r="P9" s="53" t="s">
        <v>24</v>
      </c>
      <c r="Q9" s="53" t="s">
        <v>22</v>
      </c>
      <c r="R9" s="53" t="s">
        <v>2</v>
      </c>
      <c r="S9" s="53" t="s">
        <v>1</v>
      </c>
      <c r="T9" s="53" t="s">
        <v>11</v>
      </c>
      <c r="U9" s="53" t="s">
        <v>0</v>
      </c>
      <c r="V9" s="53" t="s">
        <v>1</v>
      </c>
      <c r="W9" s="53" t="s">
        <v>4</v>
      </c>
      <c r="X9" s="53" t="s">
        <v>1</v>
      </c>
      <c r="Y9" s="53" t="s">
        <v>6</v>
      </c>
      <c r="Z9" s="53" t="s">
        <v>1</v>
      </c>
      <c r="AA9" s="53" t="s">
        <v>13</v>
      </c>
      <c r="AB9" s="53" t="s">
        <v>7</v>
      </c>
      <c r="AC9" s="53" t="s">
        <v>25</v>
      </c>
      <c r="AD9" s="53" t="s">
        <v>24</v>
      </c>
      <c r="AE9" s="53" t="s">
        <v>22</v>
      </c>
      <c r="AF9" s="53" t="s">
        <v>14</v>
      </c>
      <c r="AG9" s="53" t="s">
        <v>0</v>
      </c>
      <c r="AH9" s="53" t="s">
        <v>11</v>
      </c>
      <c r="AI9" s="53" t="s">
        <v>8</v>
      </c>
      <c r="AJ9" s="53" t="s">
        <v>5</v>
      </c>
      <c r="AK9" s="53" t="s">
        <v>11</v>
      </c>
      <c r="AL9" s="53" t="s">
        <v>0</v>
      </c>
      <c r="AM9" s="53" t="s">
        <v>11</v>
      </c>
      <c r="AN9" s="53" t="s">
        <v>0</v>
      </c>
      <c r="AO9" s="53" t="s">
        <v>1</v>
      </c>
      <c r="AP9" s="53" t="s">
        <v>20</v>
      </c>
      <c r="AQ9" s="53" t="s">
        <v>24</v>
      </c>
      <c r="AR9" s="53" t="s">
        <v>13</v>
      </c>
      <c r="AS9" s="53" t="s">
        <v>1</v>
      </c>
      <c r="AT9" s="53" t="s">
        <v>24</v>
      </c>
      <c r="AU9" s="53" t="s">
        <v>17</v>
      </c>
      <c r="AV9" s="53" t="s">
        <v>11</v>
      </c>
      <c r="AW9" s="53" t="s">
        <v>0</v>
      </c>
      <c r="AX9" s="53" t="s">
        <v>1</v>
      </c>
      <c r="AY9" s="53" t="s">
        <v>7</v>
      </c>
      <c r="AZ9" s="53" t="s">
        <v>1</v>
      </c>
      <c r="BA9" s="53" t="s">
        <v>2</v>
      </c>
      <c r="BB9" s="53" t="s">
        <v>11</v>
      </c>
      <c r="BC9" s="53" t="s">
        <v>21</v>
      </c>
      <c r="BD9" s="53" t="s">
        <v>0</v>
      </c>
      <c r="BE9" s="53" t="s">
        <v>1</v>
      </c>
      <c r="BF9" s="53" t="s">
        <v>17</v>
      </c>
      <c r="BG9" s="53" t="s">
        <v>2</v>
      </c>
      <c r="BH9" s="53" t="s">
        <v>17</v>
      </c>
      <c r="BI9" s="53" t="s">
        <v>25</v>
      </c>
      <c r="BJ9" s="53" t="s">
        <v>24</v>
      </c>
      <c r="BK9" s="53" t="s">
        <v>20</v>
      </c>
      <c r="BL9" s="53" t="s">
        <v>11</v>
      </c>
      <c r="BM9" s="53" t="s">
        <v>0</v>
      </c>
      <c r="BN9" s="53" t="s">
        <v>1</v>
      </c>
      <c r="BO9" s="53" t="s">
        <v>2</v>
      </c>
      <c r="BP9" s="53" t="s">
        <v>15</v>
      </c>
      <c r="BQ9" s="53" t="s">
        <v>6</v>
      </c>
      <c r="BR9" s="53" t="s">
        <v>24</v>
      </c>
      <c r="BS9" s="53" t="s">
        <v>4</v>
      </c>
      <c r="BT9" s="53" t="s">
        <v>0</v>
      </c>
      <c r="BU9" s="53" t="s">
        <v>24</v>
      </c>
      <c r="BV9" s="53" t="s">
        <v>11</v>
      </c>
      <c r="BW9" s="53" t="s">
        <v>1</v>
      </c>
      <c r="BX9" s="53" t="s">
        <v>23</v>
      </c>
      <c r="BY9" s="53" t="s">
        <v>11</v>
      </c>
      <c r="BZ9" s="53" t="s">
        <v>24</v>
      </c>
      <c r="CA9" s="53" t="s">
        <v>21</v>
      </c>
      <c r="CB9" s="53" t="s">
        <v>24</v>
      </c>
      <c r="CC9" s="53" t="s">
        <v>24</v>
      </c>
      <c r="CD9" s="53" t="s">
        <v>19</v>
      </c>
      <c r="CE9" s="53" t="s">
        <v>11</v>
      </c>
      <c r="CF9" s="53" t="s">
        <v>0</v>
      </c>
    </row>
    <row r="10" spans="1:84" ht="15.75" thickBot="1" x14ac:dyDescent="0.3">
      <c r="A10" s="6" t="s">
        <v>3</v>
      </c>
      <c r="B10" s="7" t="s">
        <v>16</v>
      </c>
      <c r="C10" s="7" t="s">
        <v>17</v>
      </c>
      <c r="D10" s="7" t="s">
        <v>22</v>
      </c>
      <c r="E10" s="7" t="s">
        <v>14</v>
      </c>
      <c r="F10" s="7" t="s">
        <v>24</v>
      </c>
      <c r="G10" s="7" t="s">
        <v>2</v>
      </c>
      <c r="H10" s="7" t="s">
        <v>22</v>
      </c>
      <c r="I10" s="7" t="s">
        <v>6</v>
      </c>
      <c r="J10" s="7" t="s">
        <v>6</v>
      </c>
      <c r="K10" s="7" t="s">
        <v>3</v>
      </c>
      <c r="L10" s="7" t="s">
        <v>17</v>
      </c>
      <c r="M10" s="7" t="s">
        <v>10</v>
      </c>
      <c r="N10" s="7" t="s">
        <v>5</v>
      </c>
      <c r="O10" s="6" t="s">
        <v>15</v>
      </c>
      <c r="P10" s="7" t="s">
        <v>6</v>
      </c>
      <c r="Q10" s="7" t="s">
        <v>18</v>
      </c>
      <c r="R10" s="7" t="s">
        <v>10</v>
      </c>
      <c r="S10" s="7" t="s">
        <v>13</v>
      </c>
      <c r="T10" s="7" t="s">
        <v>1</v>
      </c>
      <c r="U10" s="7" t="s">
        <v>14</v>
      </c>
      <c r="V10" s="7" t="s">
        <v>9</v>
      </c>
      <c r="W10" s="7" t="s">
        <v>6</v>
      </c>
      <c r="X10" s="7" t="s">
        <v>17</v>
      </c>
      <c r="Y10" s="7" t="s">
        <v>11</v>
      </c>
      <c r="Z10" s="7" t="s">
        <v>1</v>
      </c>
      <c r="AA10" s="7" t="s">
        <v>1</v>
      </c>
      <c r="AB10" s="7" t="s">
        <v>7</v>
      </c>
      <c r="AC10" s="6" t="s">
        <v>22</v>
      </c>
      <c r="AD10" s="7" t="s">
        <v>6</v>
      </c>
      <c r="AE10" s="7" t="s">
        <v>17</v>
      </c>
      <c r="AF10" s="7" t="s">
        <v>0</v>
      </c>
      <c r="AG10" s="7" t="s">
        <v>14</v>
      </c>
      <c r="AH10" s="7" t="s">
        <v>17</v>
      </c>
      <c r="AI10" s="7" t="s">
        <v>7</v>
      </c>
      <c r="AJ10" s="7" t="s">
        <v>7</v>
      </c>
      <c r="AK10" s="7" t="s">
        <v>12</v>
      </c>
      <c r="AL10" s="7" t="s">
        <v>8</v>
      </c>
      <c r="AM10" s="7" t="s">
        <v>20</v>
      </c>
      <c r="AN10" s="7" t="s">
        <v>2</v>
      </c>
      <c r="AO10" s="7" t="s">
        <v>13</v>
      </c>
      <c r="AP10" s="7" t="s">
        <v>2</v>
      </c>
      <c r="AQ10" s="6" t="s">
        <v>20</v>
      </c>
      <c r="AR10" s="7" t="s">
        <v>4</v>
      </c>
      <c r="AS10" s="7" t="s">
        <v>2</v>
      </c>
      <c r="AT10" s="7" t="s">
        <v>6</v>
      </c>
      <c r="AU10" s="7" t="s">
        <v>14</v>
      </c>
      <c r="AV10" s="7" t="s">
        <v>6</v>
      </c>
      <c r="AW10" s="7" t="s">
        <v>11</v>
      </c>
      <c r="AX10" s="7" t="s">
        <v>19</v>
      </c>
      <c r="AY10" s="7" t="s">
        <v>1</v>
      </c>
      <c r="AZ10" s="7" t="s">
        <v>15</v>
      </c>
      <c r="BA10" s="7" t="s">
        <v>11</v>
      </c>
      <c r="BB10" s="7" t="s">
        <v>17</v>
      </c>
      <c r="BC10" s="7" t="s">
        <v>11</v>
      </c>
      <c r="BD10" s="7" t="s">
        <v>25</v>
      </c>
      <c r="BE10" s="6" t="s">
        <v>0</v>
      </c>
      <c r="BF10" s="7" t="s">
        <v>22</v>
      </c>
      <c r="BG10" s="7" t="s">
        <v>2</v>
      </c>
      <c r="BH10" s="7" t="s">
        <v>9</v>
      </c>
      <c r="BI10" s="7" t="s">
        <v>17</v>
      </c>
      <c r="BJ10" s="7" t="s">
        <v>10</v>
      </c>
      <c r="BK10" s="7" t="s">
        <v>25</v>
      </c>
      <c r="BL10" s="7" t="s">
        <v>25</v>
      </c>
      <c r="BM10" s="7" t="s">
        <v>14</v>
      </c>
      <c r="BN10" s="7" t="s">
        <v>6</v>
      </c>
      <c r="BO10" s="7" t="s">
        <v>11</v>
      </c>
      <c r="BP10" s="7" t="s">
        <v>12</v>
      </c>
      <c r="BQ10" s="7" t="s">
        <v>2</v>
      </c>
      <c r="BR10" s="7" t="s">
        <v>25</v>
      </c>
      <c r="BS10" s="6" t="s">
        <v>15</v>
      </c>
      <c r="BT10" s="7" t="s">
        <v>17</v>
      </c>
      <c r="BU10" s="7" t="s">
        <v>21</v>
      </c>
      <c r="BV10" s="7" t="s">
        <v>15</v>
      </c>
      <c r="BW10" s="7" t="s">
        <v>2</v>
      </c>
      <c r="BX10" s="7" t="s">
        <v>2</v>
      </c>
      <c r="BY10" s="7" t="s">
        <v>11</v>
      </c>
      <c r="BZ10" s="7" t="s">
        <v>6</v>
      </c>
      <c r="CA10" s="7" t="s">
        <v>5</v>
      </c>
      <c r="CB10" s="7" t="s">
        <v>2</v>
      </c>
      <c r="CC10" s="7" t="s">
        <v>5</v>
      </c>
      <c r="CD10" s="7" t="s">
        <v>23</v>
      </c>
      <c r="CE10" s="7" t="s">
        <v>1</v>
      </c>
      <c r="CF10" s="7" t="s">
        <v>9</v>
      </c>
    </row>
    <row r="11" spans="1:84" ht="15.75" thickBot="1" x14ac:dyDescent="0.3">
      <c r="A11" s="44" t="s">
        <v>11</v>
      </c>
      <c r="B11" s="45" t="s">
        <v>25</v>
      </c>
      <c r="C11" s="45" t="s">
        <v>24</v>
      </c>
      <c r="D11" s="45" t="s">
        <v>9</v>
      </c>
      <c r="E11" s="45" t="s">
        <v>2</v>
      </c>
      <c r="F11" s="45" t="s">
        <v>15</v>
      </c>
      <c r="G11" s="45" t="s">
        <v>9</v>
      </c>
      <c r="H11" s="44" t="s">
        <v>11</v>
      </c>
      <c r="I11" s="45" t="s">
        <v>25</v>
      </c>
      <c r="J11" s="45" t="s">
        <v>24</v>
      </c>
      <c r="K11" s="45" t="s">
        <v>9</v>
      </c>
      <c r="L11" s="45" t="s">
        <v>2</v>
      </c>
      <c r="M11" s="45" t="s">
        <v>15</v>
      </c>
      <c r="N11" s="45" t="s">
        <v>9</v>
      </c>
      <c r="O11" s="44" t="s">
        <v>11</v>
      </c>
      <c r="P11" s="45" t="s">
        <v>25</v>
      </c>
      <c r="Q11" s="45" t="s">
        <v>24</v>
      </c>
      <c r="R11" s="45" t="s">
        <v>9</v>
      </c>
      <c r="S11" s="45" t="s">
        <v>2</v>
      </c>
      <c r="T11" s="45" t="s">
        <v>15</v>
      </c>
      <c r="U11" s="45" t="s">
        <v>9</v>
      </c>
      <c r="V11" s="44" t="s">
        <v>11</v>
      </c>
      <c r="W11" s="45" t="s">
        <v>25</v>
      </c>
      <c r="X11" s="45" t="s">
        <v>24</v>
      </c>
      <c r="Y11" s="45" t="s">
        <v>9</v>
      </c>
      <c r="Z11" s="45" t="s">
        <v>2</v>
      </c>
      <c r="AA11" s="45" t="s">
        <v>15</v>
      </c>
      <c r="AB11" s="45" t="s">
        <v>9</v>
      </c>
      <c r="AC11" s="44" t="s">
        <v>11</v>
      </c>
      <c r="AD11" s="45" t="s">
        <v>25</v>
      </c>
      <c r="AE11" s="45" t="s">
        <v>24</v>
      </c>
      <c r="AF11" s="45" t="s">
        <v>9</v>
      </c>
      <c r="AG11" s="45" t="s">
        <v>2</v>
      </c>
      <c r="AH11" s="45" t="s">
        <v>15</v>
      </c>
      <c r="AI11" s="45" t="s">
        <v>9</v>
      </c>
      <c r="AJ11" s="44" t="s">
        <v>11</v>
      </c>
      <c r="AK11" s="45" t="s">
        <v>25</v>
      </c>
      <c r="AL11" s="45" t="s">
        <v>24</v>
      </c>
      <c r="AM11" s="45" t="s">
        <v>9</v>
      </c>
      <c r="AN11" s="45" t="s">
        <v>2</v>
      </c>
      <c r="AO11" s="45" t="s">
        <v>15</v>
      </c>
      <c r="AP11" s="45" t="s">
        <v>9</v>
      </c>
      <c r="AQ11" s="44" t="s">
        <v>11</v>
      </c>
      <c r="AR11" s="45" t="s">
        <v>25</v>
      </c>
      <c r="AS11" s="45" t="s">
        <v>24</v>
      </c>
      <c r="AT11" s="45" t="s">
        <v>9</v>
      </c>
      <c r="AU11" s="45" t="s">
        <v>2</v>
      </c>
      <c r="AV11" s="45" t="s">
        <v>15</v>
      </c>
      <c r="AW11" s="45" t="s">
        <v>9</v>
      </c>
      <c r="AX11" s="44" t="s">
        <v>11</v>
      </c>
      <c r="AY11" s="45" t="s">
        <v>25</v>
      </c>
      <c r="AZ11" s="45" t="s">
        <v>24</v>
      </c>
      <c r="BA11" s="45" t="s">
        <v>9</v>
      </c>
      <c r="BB11" s="45" t="s">
        <v>2</v>
      </c>
      <c r="BC11" s="45" t="s">
        <v>15</v>
      </c>
      <c r="BD11" s="45" t="s">
        <v>9</v>
      </c>
      <c r="BE11" s="44" t="s">
        <v>11</v>
      </c>
      <c r="BF11" s="45" t="s">
        <v>25</v>
      </c>
      <c r="BG11" s="45" t="s">
        <v>24</v>
      </c>
      <c r="BH11" s="45" t="s">
        <v>9</v>
      </c>
      <c r="BI11" s="45" t="s">
        <v>2</v>
      </c>
      <c r="BJ11" s="45" t="s">
        <v>15</v>
      </c>
      <c r="BK11" s="45" t="s">
        <v>9</v>
      </c>
      <c r="BL11" s="44" t="s">
        <v>11</v>
      </c>
      <c r="BM11" s="45" t="s">
        <v>25</v>
      </c>
      <c r="BN11" s="45" t="s">
        <v>24</v>
      </c>
      <c r="BO11" s="45" t="s">
        <v>9</v>
      </c>
      <c r="BP11" s="45" t="s">
        <v>2</v>
      </c>
      <c r="BQ11" s="45" t="s">
        <v>15</v>
      </c>
      <c r="BR11" s="45" t="s">
        <v>9</v>
      </c>
      <c r="BS11" s="44" t="s">
        <v>11</v>
      </c>
      <c r="BT11" s="45" t="s">
        <v>25</v>
      </c>
      <c r="BU11" s="45" t="s">
        <v>24</v>
      </c>
      <c r="BV11" s="45" t="s">
        <v>9</v>
      </c>
      <c r="BW11" s="45" t="s">
        <v>2</v>
      </c>
      <c r="BX11" s="45" t="s">
        <v>15</v>
      </c>
      <c r="BY11" s="45" t="s">
        <v>9</v>
      </c>
      <c r="BZ11" s="44" t="s">
        <v>11</v>
      </c>
      <c r="CA11" s="45" t="s">
        <v>25</v>
      </c>
      <c r="CB11" s="45" t="s">
        <v>24</v>
      </c>
      <c r="CC11" s="45" t="s">
        <v>9</v>
      </c>
      <c r="CD11" s="45" t="s">
        <v>2</v>
      </c>
      <c r="CE11" s="45" t="s">
        <v>15</v>
      </c>
      <c r="CF11" s="45" t="s">
        <v>9</v>
      </c>
    </row>
    <row r="12" spans="1:84" s="47" customFormat="1" ht="15.75" thickBot="1" x14ac:dyDescent="0.3">
      <c r="A12" s="53" t="s">
        <v>1</v>
      </c>
      <c r="B12" s="53" t="s">
        <v>5</v>
      </c>
      <c r="C12" s="53" t="s">
        <v>25</v>
      </c>
      <c r="D12" s="53" t="s">
        <v>17</v>
      </c>
      <c r="E12" s="53" t="s">
        <v>24</v>
      </c>
      <c r="F12" s="53" t="s">
        <v>24</v>
      </c>
      <c r="G12" s="53" t="s">
        <v>10</v>
      </c>
      <c r="H12" s="53" t="s">
        <v>7</v>
      </c>
      <c r="I12" s="53" t="s">
        <v>1</v>
      </c>
      <c r="J12" s="53" t="s">
        <v>0</v>
      </c>
      <c r="K12" s="53" t="s">
        <v>5</v>
      </c>
      <c r="L12" s="53" t="s">
        <v>13</v>
      </c>
      <c r="M12" s="53" t="s">
        <v>10</v>
      </c>
      <c r="N12" s="53" t="s">
        <v>11</v>
      </c>
      <c r="O12" s="53" t="s">
        <v>0</v>
      </c>
      <c r="P12" s="53" t="s">
        <v>1</v>
      </c>
      <c r="Q12" s="53" t="s">
        <v>21</v>
      </c>
      <c r="R12" s="53" t="s">
        <v>24</v>
      </c>
      <c r="S12" s="53" t="s">
        <v>6</v>
      </c>
      <c r="T12" s="53" t="s">
        <v>1</v>
      </c>
      <c r="U12" s="53" t="s">
        <v>25</v>
      </c>
      <c r="V12" s="53" t="s">
        <v>8</v>
      </c>
      <c r="W12" s="53" t="s">
        <v>1</v>
      </c>
      <c r="X12" s="53" t="s">
        <v>25</v>
      </c>
      <c r="Y12" s="53" t="s">
        <v>1</v>
      </c>
      <c r="Z12" s="53" t="s">
        <v>20</v>
      </c>
      <c r="AA12" s="53" t="s">
        <v>1</v>
      </c>
      <c r="AB12" s="53" t="s">
        <v>20</v>
      </c>
      <c r="AC12" s="53" t="s">
        <v>7</v>
      </c>
      <c r="AD12" s="53" t="s">
        <v>1</v>
      </c>
      <c r="AE12" s="53" t="s">
        <v>25</v>
      </c>
      <c r="AF12" s="53" t="s">
        <v>2</v>
      </c>
      <c r="AG12" s="53" t="s">
        <v>24</v>
      </c>
      <c r="AH12" s="53" t="s">
        <v>17</v>
      </c>
      <c r="AI12" s="53" t="s">
        <v>20</v>
      </c>
      <c r="AJ12" s="53" t="s">
        <v>5</v>
      </c>
      <c r="AK12" s="53" t="s">
        <v>2</v>
      </c>
      <c r="AL12" s="53" t="s">
        <v>5</v>
      </c>
      <c r="AM12" s="53" t="s">
        <v>3</v>
      </c>
      <c r="AN12" s="53" t="s">
        <v>15</v>
      </c>
      <c r="AO12" s="53" t="s">
        <v>13</v>
      </c>
      <c r="AP12" s="53" t="s">
        <v>10</v>
      </c>
      <c r="AQ12" s="53" t="s">
        <v>11</v>
      </c>
      <c r="AR12" s="53" t="s">
        <v>0</v>
      </c>
      <c r="AS12" s="53" t="s">
        <v>1</v>
      </c>
      <c r="AT12" s="53" t="s">
        <v>14</v>
      </c>
      <c r="AU12" s="53" t="s">
        <v>24</v>
      </c>
      <c r="AV12" s="53" t="s">
        <v>6</v>
      </c>
      <c r="AW12" s="53" t="s">
        <v>1</v>
      </c>
      <c r="AX12" s="53" t="s">
        <v>25</v>
      </c>
      <c r="AY12" s="53" t="s">
        <v>13</v>
      </c>
      <c r="AZ12" s="53" t="s">
        <v>20</v>
      </c>
      <c r="BA12" s="53" t="s">
        <v>1</v>
      </c>
      <c r="BB12" s="53" t="s">
        <v>13</v>
      </c>
      <c r="BC12" s="53" t="s">
        <v>11</v>
      </c>
      <c r="BD12" s="53" t="s">
        <v>21</v>
      </c>
      <c r="BE12" s="53" t="s">
        <v>24</v>
      </c>
      <c r="BF12" s="53" t="s">
        <v>10</v>
      </c>
      <c r="BG12" s="53" t="s">
        <v>1</v>
      </c>
      <c r="BH12" s="53" t="s">
        <v>15</v>
      </c>
      <c r="BI12" s="53" t="s">
        <v>13</v>
      </c>
      <c r="BJ12" s="53" t="s">
        <v>10</v>
      </c>
      <c r="BK12" s="53" t="s">
        <v>21</v>
      </c>
      <c r="BL12" s="53" t="s">
        <v>4</v>
      </c>
      <c r="BM12" s="53" t="s">
        <v>9</v>
      </c>
      <c r="BN12" s="53" t="s">
        <v>0</v>
      </c>
      <c r="BO12" s="53" t="s">
        <v>1</v>
      </c>
      <c r="BP12" s="53" t="s">
        <v>25</v>
      </c>
      <c r="BQ12" s="53" t="s">
        <v>2</v>
      </c>
      <c r="BR12" s="53" t="s">
        <v>21</v>
      </c>
      <c r="BS12" s="53" t="s">
        <v>0</v>
      </c>
      <c r="BT12" s="53" t="s">
        <v>24</v>
      </c>
      <c r="BU12" s="53" t="s">
        <v>24</v>
      </c>
      <c r="BV12" s="53" t="s">
        <v>23</v>
      </c>
      <c r="BW12" s="53" t="s">
        <v>15</v>
      </c>
      <c r="BX12" s="53" t="s">
        <v>2</v>
      </c>
      <c r="BY12" s="53" t="s">
        <v>1</v>
      </c>
      <c r="BZ12" s="53" t="s">
        <v>21</v>
      </c>
      <c r="CA12" s="53" t="s">
        <v>25</v>
      </c>
      <c r="CB12" s="53" t="s">
        <v>1</v>
      </c>
      <c r="CC12" s="53" t="s">
        <v>11</v>
      </c>
      <c r="CD12" s="53" t="s">
        <v>11</v>
      </c>
      <c r="CE12" s="53" t="s">
        <v>1</v>
      </c>
      <c r="CF12" s="53" t="s">
        <v>15</v>
      </c>
    </row>
    <row r="13" spans="1:84" ht="15.75" thickBot="1" x14ac:dyDescent="0.3">
      <c r="A13" s="6" t="s">
        <v>17</v>
      </c>
      <c r="B13" s="7" t="s">
        <v>16</v>
      </c>
      <c r="C13" s="7" t="s">
        <v>7</v>
      </c>
      <c r="D13" s="7" t="s">
        <v>25</v>
      </c>
      <c r="E13" s="7" t="s">
        <v>10</v>
      </c>
      <c r="F13" s="7" t="s">
        <v>22</v>
      </c>
      <c r="G13" s="7" t="s">
        <v>2</v>
      </c>
      <c r="H13" s="7" t="s">
        <v>7</v>
      </c>
      <c r="I13" s="7" t="s">
        <v>1</v>
      </c>
      <c r="J13" s="7" t="s">
        <v>22</v>
      </c>
      <c r="K13" s="7" t="s">
        <v>9</v>
      </c>
      <c r="L13" s="7" t="s">
        <v>17</v>
      </c>
      <c r="M13" s="7" t="s">
        <v>22</v>
      </c>
      <c r="N13" s="7" t="s">
        <v>7</v>
      </c>
      <c r="O13" s="6" t="s">
        <v>22</v>
      </c>
      <c r="P13" s="7" t="s">
        <v>6</v>
      </c>
      <c r="Q13" s="7" t="s">
        <v>17</v>
      </c>
      <c r="R13" s="7" t="s">
        <v>10</v>
      </c>
      <c r="S13" s="7" t="s">
        <v>3</v>
      </c>
      <c r="T13" s="7" t="s">
        <v>2</v>
      </c>
      <c r="U13" s="7" t="s">
        <v>25</v>
      </c>
      <c r="V13" s="7" t="s">
        <v>15</v>
      </c>
      <c r="W13" s="7" t="s">
        <v>17</v>
      </c>
      <c r="X13" s="7" t="s">
        <v>16</v>
      </c>
      <c r="Y13" s="7" t="s">
        <v>9</v>
      </c>
      <c r="Z13" s="7" t="s">
        <v>12</v>
      </c>
      <c r="AA13" s="7" t="s">
        <v>2</v>
      </c>
      <c r="AB13" s="7" t="s">
        <v>9</v>
      </c>
      <c r="AC13" s="6" t="s">
        <v>14</v>
      </c>
      <c r="AD13" s="7" t="s">
        <v>22</v>
      </c>
      <c r="AE13" s="7" t="s">
        <v>24</v>
      </c>
      <c r="AF13" s="7" t="s">
        <v>25</v>
      </c>
      <c r="AG13" s="7" t="s">
        <v>2</v>
      </c>
      <c r="AH13" s="7" t="s">
        <v>10</v>
      </c>
      <c r="AI13" s="7" t="s">
        <v>11</v>
      </c>
      <c r="AJ13" s="7" t="s">
        <v>17</v>
      </c>
      <c r="AK13" s="7" t="s">
        <v>16</v>
      </c>
      <c r="AL13" s="7" t="s">
        <v>18</v>
      </c>
      <c r="AM13" s="7" t="s">
        <v>0</v>
      </c>
      <c r="AN13" s="7" t="s">
        <v>23</v>
      </c>
      <c r="AO13" s="7" t="s">
        <v>22</v>
      </c>
      <c r="AP13" s="7" t="s">
        <v>14</v>
      </c>
      <c r="AQ13" s="6" t="s">
        <v>14</v>
      </c>
      <c r="AR13" s="7" t="s">
        <v>6</v>
      </c>
      <c r="AS13" s="7" t="s">
        <v>25</v>
      </c>
      <c r="AT13" s="7" t="s">
        <v>25</v>
      </c>
      <c r="AU13" s="7" t="s">
        <v>14</v>
      </c>
      <c r="AV13" s="7" t="s">
        <v>10</v>
      </c>
      <c r="AW13" s="7" t="s">
        <v>11</v>
      </c>
      <c r="AX13" s="7" t="s">
        <v>22</v>
      </c>
      <c r="AY13" s="7" t="s">
        <v>5</v>
      </c>
      <c r="AZ13" s="7" t="s">
        <v>2</v>
      </c>
      <c r="BA13" s="7" t="s">
        <v>9</v>
      </c>
      <c r="BB13" s="7" t="s">
        <v>21</v>
      </c>
      <c r="BC13" s="7" t="s">
        <v>1</v>
      </c>
      <c r="BD13" s="7" t="s">
        <v>14</v>
      </c>
      <c r="BE13" s="6" t="s">
        <v>23</v>
      </c>
      <c r="BF13" s="7" t="s">
        <v>25</v>
      </c>
      <c r="BG13" s="7" t="s">
        <v>14</v>
      </c>
      <c r="BH13" s="7" t="s">
        <v>5</v>
      </c>
      <c r="BI13" s="7" t="s">
        <v>8</v>
      </c>
      <c r="BJ13" s="7" t="s">
        <v>13</v>
      </c>
      <c r="BK13" s="7" t="s">
        <v>0</v>
      </c>
      <c r="BL13" s="7" t="s">
        <v>7</v>
      </c>
      <c r="BM13" s="7" t="s">
        <v>17</v>
      </c>
      <c r="BN13" s="7" t="s">
        <v>7</v>
      </c>
      <c r="BO13" s="7" t="s">
        <v>0</v>
      </c>
      <c r="BP13" s="7" t="s">
        <v>15</v>
      </c>
      <c r="BQ13" s="7" t="s">
        <v>13</v>
      </c>
      <c r="BR13" s="7" t="s">
        <v>11</v>
      </c>
      <c r="BS13" s="6" t="s">
        <v>13</v>
      </c>
      <c r="BT13" s="7" t="s">
        <v>5</v>
      </c>
      <c r="BU13" s="7" t="s">
        <v>21</v>
      </c>
      <c r="BV13" s="7" t="s">
        <v>1</v>
      </c>
      <c r="BW13" s="7" t="s">
        <v>8</v>
      </c>
      <c r="BX13" s="7" t="s">
        <v>9</v>
      </c>
      <c r="BY13" s="7" t="s">
        <v>11</v>
      </c>
      <c r="BZ13" s="7" t="s">
        <v>11</v>
      </c>
      <c r="CA13" s="7" t="s">
        <v>7</v>
      </c>
      <c r="CB13" s="7" t="s">
        <v>2</v>
      </c>
      <c r="CC13" s="7" t="s">
        <v>2</v>
      </c>
      <c r="CD13" s="7" t="s">
        <v>2</v>
      </c>
      <c r="CE13" s="7" t="s">
        <v>10</v>
      </c>
      <c r="CF13" s="7" t="s">
        <v>7</v>
      </c>
    </row>
    <row r="14" spans="1:84" ht="15.75" thickBot="1" x14ac:dyDescent="0.3">
      <c r="A14" s="44" t="s">
        <v>11</v>
      </c>
      <c r="B14" s="45" t="s">
        <v>25</v>
      </c>
      <c r="C14" s="45" t="s">
        <v>24</v>
      </c>
      <c r="D14" s="45" t="s">
        <v>9</v>
      </c>
      <c r="E14" s="45" t="s">
        <v>2</v>
      </c>
      <c r="F14" s="45" t="s">
        <v>15</v>
      </c>
      <c r="G14" s="45" t="s">
        <v>9</v>
      </c>
      <c r="H14" s="44" t="s">
        <v>11</v>
      </c>
      <c r="I14" s="45" t="s">
        <v>25</v>
      </c>
      <c r="J14" s="45" t="s">
        <v>24</v>
      </c>
      <c r="K14" s="45" t="s">
        <v>9</v>
      </c>
      <c r="L14" s="45" t="s">
        <v>2</v>
      </c>
      <c r="M14" s="45" t="s">
        <v>15</v>
      </c>
      <c r="N14" s="45" t="s">
        <v>9</v>
      </c>
      <c r="O14" s="44" t="s">
        <v>11</v>
      </c>
      <c r="P14" s="45" t="s">
        <v>25</v>
      </c>
      <c r="Q14" s="45" t="s">
        <v>24</v>
      </c>
      <c r="R14" s="45" t="s">
        <v>9</v>
      </c>
      <c r="S14" s="45" t="s">
        <v>2</v>
      </c>
      <c r="T14" s="45" t="s">
        <v>15</v>
      </c>
      <c r="U14" s="45" t="s">
        <v>9</v>
      </c>
      <c r="V14" s="44" t="s">
        <v>11</v>
      </c>
      <c r="W14" s="45" t="s">
        <v>25</v>
      </c>
      <c r="X14" s="45" t="s">
        <v>24</v>
      </c>
      <c r="Y14" s="45" t="s">
        <v>9</v>
      </c>
      <c r="Z14" s="45" t="s">
        <v>2</v>
      </c>
      <c r="AA14" s="45" t="s">
        <v>15</v>
      </c>
      <c r="AB14" s="45" t="s">
        <v>9</v>
      </c>
      <c r="AC14" s="44" t="s">
        <v>11</v>
      </c>
      <c r="AD14" s="45" t="s">
        <v>25</v>
      </c>
      <c r="AE14" s="45" t="s">
        <v>24</v>
      </c>
      <c r="AF14" s="45" t="s">
        <v>9</v>
      </c>
      <c r="AG14" s="45" t="s">
        <v>2</v>
      </c>
      <c r="AH14" s="45" t="s">
        <v>15</v>
      </c>
      <c r="AI14" s="45" t="s">
        <v>9</v>
      </c>
      <c r="AJ14" s="44" t="s">
        <v>11</v>
      </c>
      <c r="AK14" s="45" t="s">
        <v>25</v>
      </c>
      <c r="AL14" s="45" t="s">
        <v>24</v>
      </c>
      <c r="AM14" s="45" t="s">
        <v>9</v>
      </c>
      <c r="AN14" s="45" t="s">
        <v>2</v>
      </c>
      <c r="AO14" s="45" t="s">
        <v>15</v>
      </c>
      <c r="AP14" s="45" t="s">
        <v>9</v>
      </c>
      <c r="AQ14" s="44" t="s">
        <v>11</v>
      </c>
      <c r="AR14" s="45" t="s">
        <v>25</v>
      </c>
      <c r="AS14" s="45" t="s">
        <v>24</v>
      </c>
      <c r="AT14" s="45" t="s">
        <v>9</v>
      </c>
      <c r="AU14" s="45" t="s">
        <v>2</v>
      </c>
      <c r="AV14" s="45" t="s">
        <v>15</v>
      </c>
      <c r="AW14" s="45" t="s">
        <v>9</v>
      </c>
      <c r="AX14" s="44" t="s">
        <v>11</v>
      </c>
      <c r="AY14" s="45" t="s">
        <v>25</v>
      </c>
      <c r="AZ14" s="45" t="s">
        <v>24</v>
      </c>
      <c r="BA14" s="45" t="s">
        <v>9</v>
      </c>
      <c r="BB14" s="45" t="s">
        <v>2</v>
      </c>
      <c r="BC14" s="45" t="s">
        <v>15</v>
      </c>
      <c r="BD14" s="45" t="s">
        <v>9</v>
      </c>
      <c r="BE14" s="44" t="s">
        <v>11</v>
      </c>
      <c r="BF14" s="45" t="s">
        <v>25</v>
      </c>
      <c r="BG14" s="45" t="s">
        <v>24</v>
      </c>
      <c r="BH14" s="45" t="s">
        <v>9</v>
      </c>
      <c r="BI14" s="45" t="s">
        <v>2</v>
      </c>
      <c r="BJ14" s="45" t="s">
        <v>15</v>
      </c>
      <c r="BK14" s="45" t="s">
        <v>9</v>
      </c>
      <c r="BL14" s="44" t="s">
        <v>11</v>
      </c>
      <c r="BM14" s="45" t="s">
        <v>25</v>
      </c>
      <c r="BN14" s="45" t="s">
        <v>24</v>
      </c>
      <c r="BO14" s="45" t="s">
        <v>9</v>
      </c>
      <c r="BP14" s="45" t="s">
        <v>2</v>
      </c>
      <c r="BQ14" s="45" t="s">
        <v>15</v>
      </c>
      <c r="BR14" s="45" t="s">
        <v>9</v>
      </c>
      <c r="BS14" s="44" t="s">
        <v>11</v>
      </c>
      <c r="BT14" s="45" t="s">
        <v>25</v>
      </c>
      <c r="BU14" s="45" t="s">
        <v>24</v>
      </c>
      <c r="BV14" s="45" t="s">
        <v>9</v>
      </c>
      <c r="BW14" s="45" t="s">
        <v>2</v>
      </c>
      <c r="BX14" s="45" t="s">
        <v>15</v>
      </c>
      <c r="BY14" s="45" t="s">
        <v>9</v>
      </c>
      <c r="BZ14" s="44" t="s">
        <v>11</v>
      </c>
      <c r="CA14" s="45" t="s">
        <v>25</v>
      </c>
      <c r="CB14" s="45" t="s">
        <v>24</v>
      </c>
      <c r="CC14" s="45" t="s">
        <v>9</v>
      </c>
      <c r="CD14" s="45" t="s">
        <v>2</v>
      </c>
      <c r="CE14" s="45" t="s">
        <v>15</v>
      </c>
      <c r="CF14" s="45" t="s">
        <v>9</v>
      </c>
    </row>
    <row r="15" spans="1:84" s="47" customFormat="1" ht="15.75" thickBot="1" x14ac:dyDescent="0.3">
      <c r="A15" s="53" t="s">
        <v>20</v>
      </c>
      <c r="B15" s="53" t="s">
        <v>5</v>
      </c>
      <c r="C15" s="53" t="s">
        <v>13</v>
      </c>
      <c r="D15" s="53" t="s">
        <v>21</v>
      </c>
      <c r="E15" s="53" t="s">
        <v>23</v>
      </c>
      <c r="F15" s="53" t="s">
        <v>22</v>
      </c>
      <c r="G15" s="53" t="s">
        <v>10</v>
      </c>
      <c r="H15" s="53" t="s">
        <v>5</v>
      </c>
      <c r="I15" s="53" t="s">
        <v>13</v>
      </c>
      <c r="J15" s="53" t="s">
        <v>14</v>
      </c>
      <c r="K15" s="53" t="s">
        <v>15</v>
      </c>
      <c r="L15" s="53" t="s">
        <v>13</v>
      </c>
      <c r="M15" s="53" t="s">
        <v>22</v>
      </c>
      <c r="N15" s="53" t="s">
        <v>20</v>
      </c>
      <c r="O15" s="53" t="s">
        <v>7</v>
      </c>
      <c r="P15" s="53" t="s">
        <v>1</v>
      </c>
      <c r="Q15" s="53" t="s">
        <v>25</v>
      </c>
      <c r="R15" s="53" t="s">
        <v>24</v>
      </c>
      <c r="S15" s="53" t="s">
        <v>17</v>
      </c>
      <c r="T15" s="53" t="s">
        <v>2</v>
      </c>
      <c r="U15" s="53" t="s">
        <v>21</v>
      </c>
      <c r="V15" s="53" t="s">
        <v>0</v>
      </c>
      <c r="W15" s="53" t="s">
        <v>24</v>
      </c>
      <c r="X15" s="53" t="s">
        <v>23</v>
      </c>
      <c r="Y15" s="53" t="s">
        <v>15</v>
      </c>
      <c r="Z15" s="53" t="s">
        <v>25</v>
      </c>
      <c r="AA15" s="53" t="s">
        <v>2</v>
      </c>
      <c r="AB15" s="53" t="s">
        <v>15</v>
      </c>
      <c r="AC15" s="53" t="s">
        <v>13</v>
      </c>
      <c r="AD15" s="53" t="s">
        <v>10</v>
      </c>
      <c r="AE15" s="53" t="s">
        <v>15</v>
      </c>
      <c r="AF15" s="53" t="s">
        <v>21</v>
      </c>
      <c r="AG15" s="53" t="s">
        <v>15</v>
      </c>
      <c r="AH15" s="53" t="s">
        <v>10</v>
      </c>
      <c r="AI15" s="53" t="s">
        <v>1</v>
      </c>
      <c r="AJ15" s="53" t="s">
        <v>20</v>
      </c>
      <c r="AK15" s="53" t="s">
        <v>5</v>
      </c>
      <c r="AL15" s="53" t="s">
        <v>21</v>
      </c>
      <c r="AM15" s="53" t="s">
        <v>2</v>
      </c>
      <c r="AN15" s="53" t="s">
        <v>11</v>
      </c>
      <c r="AO15" s="53" t="s">
        <v>22</v>
      </c>
      <c r="AP15" s="53" t="s">
        <v>25</v>
      </c>
      <c r="AQ15" s="53" t="s">
        <v>13</v>
      </c>
      <c r="AR15" s="53" t="s">
        <v>1</v>
      </c>
      <c r="AS15" s="53" t="s">
        <v>10</v>
      </c>
      <c r="AT15" s="53" t="s">
        <v>21</v>
      </c>
      <c r="AU15" s="53" t="s">
        <v>24</v>
      </c>
      <c r="AV15" s="53" t="s">
        <v>10</v>
      </c>
      <c r="AW15" s="53" t="s">
        <v>1</v>
      </c>
      <c r="AX15" s="53" t="s">
        <v>7</v>
      </c>
      <c r="AY15" s="53" t="s">
        <v>25</v>
      </c>
      <c r="AZ15" s="53" t="s">
        <v>1</v>
      </c>
      <c r="BA15" s="53" t="s">
        <v>15</v>
      </c>
      <c r="BB15" s="53" t="s">
        <v>19</v>
      </c>
      <c r="BC15" s="53" t="s">
        <v>1</v>
      </c>
      <c r="BD15" s="53" t="s">
        <v>25</v>
      </c>
      <c r="BE15" s="53" t="s">
        <v>2</v>
      </c>
      <c r="BF15" s="53" t="s">
        <v>15</v>
      </c>
      <c r="BG15" s="53" t="s">
        <v>2</v>
      </c>
      <c r="BH15" s="53" t="s">
        <v>11</v>
      </c>
      <c r="BI15" s="53" t="s">
        <v>1</v>
      </c>
      <c r="BJ15" s="53" t="s">
        <v>13</v>
      </c>
      <c r="BK15" s="53" t="s">
        <v>2</v>
      </c>
      <c r="BL15" s="53" t="s">
        <v>5</v>
      </c>
      <c r="BM15" s="53" t="s">
        <v>24</v>
      </c>
      <c r="BN15" s="53" t="s">
        <v>13</v>
      </c>
      <c r="BO15" s="53" t="s">
        <v>2</v>
      </c>
      <c r="BP15" s="53" t="s">
        <v>5</v>
      </c>
      <c r="BQ15" s="53" t="s">
        <v>13</v>
      </c>
      <c r="BR15" s="53" t="s">
        <v>1</v>
      </c>
      <c r="BS15" s="53" t="s">
        <v>22</v>
      </c>
      <c r="BT15" s="53" t="s">
        <v>25</v>
      </c>
      <c r="BU15" s="53" t="s">
        <v>24</v>
      </c>
      <c r="BV15" s="53" t="s">
        <v>9</v>
      </c>
      <c r="BW15" s="53" t="s">
        <v>1</v>
      </c>
      <c r="BX15" s="53" t="s">
        <v>9</v>
      </c>
      <c r="BY15" s="53" t="s">
        <v>1</v>
      </c>
      <c r="BZ15" s="53" t="s">
        <v>15</v>
      </c>
      <c r="CA15" s="53" t="s">
        <v>19</v>
      </c>
      <c r="CB15" s="53" t="s">
        <v>1</v>
      </c>
      <c r="CC15" s="53" t="s">
        <v>10</v>
      </c>
      <c r="CD15" s="53" t="s">
        <v>15</v>
      </c>
      <c r="CE15" s="53" t="s">
        <v>10</v>
      </c>
      <c r="CF15" s="53" t="s">
        <v>20</v>
      </c>
    </row>
    <row r="16" spans="1:84" ht="15.75" thickBot="1" x14ac:dyDescent="0.3">
      <c r="A16" s="6" t="s">
        <v>7</v>
      </c>
      <c r="B16" s="7" t="s">
        <v>5</v>
      </c>
      <c r="C16" s="7" t="s">
        <v>24</v>
      </c>
      <c r="D16" s="7" t="s">
        <v>15</v>
      </c>
      <c r="E16" s="7" t="s">
        <v>19</v>
      </c>
      <c r="F16" s="7" t="s">
        <v>5</v>
      </c>
      <c r="G16" s="7" t="s">
        <v>21</v>
      </c>
      <c r="H16" s="7" t="s">
        <v>6</v>
      </c>
      <c r="I16" s="7" t="s">
        <v>21</v>
      </c>
      <c r="J16" s="7" t="s">
        <v>24</v>
      </c>
      <c r="K16" s="7" t="s">
        <v>3</v>
      </c>
      <c r="L16" s="7" t="s">
        <v>12</v>
      </c>
      <c r="M16" s="7" t="s">
        <v>0</v>
      </c>
      <c r="N16" s="7" t="s">
        <v>9</v>
      </c>
      <c r="O16" s="6" t="s">
        <v>8</v>
      </c>
      <c r="P16" s="7" t="s">
        <v>25</v>
      </c>
      <c r="Q16" s="7" t="s">
        <v>18</v>
      </c>
      <c r="R16" s="7" t="s">
        <v>5</v>
      </c>
      <c r="S16" s="7" t="s">
        <v>15</v>
      </c>
      <c r="T16" s="7" t="s">
        <v>6</v>
      </c>
      <c r="U16" s="7" t="s">
        <v>9</v>
      </c>
      <c r="V16" s="7" t="s">
        <v>20</v>
      </c>
      <c r="W16" s="7" t="s">
        <v>6</v>
      </c>
      <c r="X16" s="7" t="s">
        <v>25</v>
      </c>
      <c r="Y16" s="7" t="s">
        <v>5</v>
      </c>
      <c r="Z16" s="7" t="s">
        <v>16</v>
      </c>
      <c r="AA16" s="7" t="s">
        <v>1</v>
      </c>
      <c r="AB16" s="7" t="s">
        <v>3</v>
      </c>
      <c r="AC16" s="6" t="s">
        <v>19</v>
      </c>
      <c r="AD16" s="7" t="s">
        <v>13</v>
      </c>
      <c r="AE16" s="7" t="s">
        <v>24</v>
      </c>
      <c r="AF16" s="7" t="s">
        <v>14</v>
      </c>
      <c r="AG16" s="7" t="s">
        <v>19</v>
      </c>
      <c r="AH16" s="7" t="s">
        <v>11</v>
      </c>
      <c r="AI16" s="7" t="s">
        <v>9</v>
      </c>
      <c r="AJ16" s="7" t="s">
        <v>20</v>
      </c>
      <c r="AK16" s="7" t="s">
        <v>16</v>
      </c>
      <c r="AL16" s="7" t="s">
        <v>21</v>
      </c>
      <c r="AM16" s="7" t="s">
        <v>21</v>
      </c>
      <c r="AN16" s="7" t="s">
        <v>11</v>
      </c>
      <c r="AO16" s="7" t="s">
        <v>23</v>
      </c>
      <c r="AP16" s="7" t="s">
        <v>11</v>
      </c>
      <c r="AQ16" s="6" t="s">
        <v>20</v>
      </c>
      <c r="AR16" s="7" t="s">
        <v>11</v>
      </c>
      <c r="AS16" s="7" t="s">
        <v>6</v>
      </c>
      <c r="AT16" s="7" t="s">
        <v>15</v>
      </c>
      <c r="AU16" s="7" t="s">
        <v>8</v>
      </c>
      <c r="AV16" s="7" t="s">
        <v>4</v>
      </c>
      <c r="AW16" s="7" t="s">
        <v>1</v>
      </c>
      <c r="AX16" s="7" t="s">
        <v>11</v>
      </c>
      <c r="AY16" s="7" t="s">
        <v>5</v>
      </c>
      <c r="AZ16" s="7" t="s">
        <v>4</v>
      </c>
      <c r="BA16" s="7" t="s">
        <v>5</v>
      </c>
      <c r="BB16" s="7" t="s">
        <v>16</v>
      </c>
      <c r="BC16" s="7" t="s">
        <v>1</v>
      </c>
      <c r="BD16" s="7" t="s">
        <v>6</v>
      </c>
      <c r="BE16" s="6" t="s">
        <v>19</v>
      </c>
      <c r="BF16" s="7" t="s">
        <v>17</v>
      </c>
      <c r="BG16" s="7" t="s">
        <v>5</v>
      </c>
      <c r="BH16" s="7" t="s">
        <v>1</v>
      </c>
      <c r="BI16" s="7" t="s">
        <v>19</v>
      </c>
      <c r="BJ16" s="7" t="s">
        <v>12</v>
      </c>
      <c r="BK16" s="7" t="s">
        <v>10</v>
      </c>
      <c r="BL16" s="7" t="s">
        <v>22</v>
      </c>
      <c r="BM16" s="7" t="s">
        <v>13</v>
      </c>
      <c r="BN16" s="7" t="s">
        <v>24</v>
      </c>
      <c r="BO16" s="7" t="s">
        <v>0</v>
      </c>
      <c r="BP16" s="7" t="s">
        <v>23</v>
      </c>
      <c r="BQ16" s="7" t="s">
        <v>24</v>
      </c>
      <c r="BR16" s="7" t="s">
        <v>0</v>
      </c>
      <c r="BS16" s="6" t="s">
        <v>3</v>
      </c>
      <c r="BT16" s="7" t="s">
        <v>19</v>
      </c>
      <c r="BU16" s="7" t="s">
        <v>5</v>
      </c>
      <c r="BV16" s="7" t="s">
        <v>1</v>
      </c>
      <c r="BW16" s="7" t="s">
        <v>2</v>
      </c>
      <c r="BX16" s="7" t="s">
        <v>13</v>
      </c>
      <c r="BY16" s="7" t="s">
        <v>2</v>
      </c>
      <c r="BZ16" s="7" t="s">
        <v>19</v>
      </c>
      <c r="CA16" s="7" t="s">
        <v>23</v>
      </c>
      <c r="CB16" s="7" t="s">
        <v>7</v>
      </c>
      <c r="CC16" s="7" t="s">
        <v>3</v>
      </c>
      <c r="CD16" s="7" t="s">
        <v>17</v>
      </c>
      <c r="CE16" s="7" t="s">
        <v>11</v>
      </c>
      <c r="CF16" s="7" t="s">
        <v>11</v>
      </c>
    </row>
    <row r="17" spans="1:84" ht="15.75" thickBot="1" x14ac:dyDescent="0.3">
      <c r="A17" s="44" t="s">
        <v>11</v>
      </c>
      <c r="B17" s="45" t="s">
        <v>25</v>
      </c>
      <c r="C17" s="45" t="s">
        <v>24</v>
      </c>
      <c r="D17" s="45" t="s">
        <v>9</v>
      </c>
      <c r="E17" s="45" t="s">
        <v>2</v>
      </c>
      <c r="F17" s="45" t="s">
        <v>15</v>
      </c>
      <c r="G17" s="45" t="s">
        <v>9</v>
      </c>
      <c r="H17" s="44" t="s">
        <v>11</v>
      </c>
      <c r="I17" s="45" t="s">
        <v>25</v>
      </c>
      <c r="J17" s="45" t="s">
        <v>24</v>
      </c>
      <c r="K17" s="45" t="s">
        <v>9</v>
      </c>
      <c r="L17" s="45" t="s">
        <v>2</v>
      </c>
      <c r="M17" s="45" t="s">
        <v>15</v>
      </c>
      <c r="N17" s="45" t="s">
        <v>9</v>
      </c>
      <c r="O17" s="44" t="s">
        <v>11</v>
      </c>
      <c r="P17" s="45" t="s">
        <v>25</v>
      </c>
      <c r="Q17" s="45" t="s">
        <v>24</v>
      </c>
      <c r="R17" s="45" t="s">
        <v>9</v>
      </c>
      <c r="S17" s="45" t="s">
        <v>2</v>
      </c>
      <c r="T17" s="45" t="s">
        <v>15</v>
      </c>
      <c r="U17" s="45" t="s">
        <v>9</v>
      </c>
      <c r="V17" s="44" t="s">
        <v>11</v>
      </c>
      <c r="W17" s="45" t="s">
        <v>25</v>
      </c>
      <c r="X17" s="45" t="s">
        <v>24</v>
      </c>
      <c r="Y17" s="45" t="s">
        <v>9</v>
      </c>
      <c r="Z17" s="45" t="s">
        <v>2</v>
      </c>
      <c r="AA17" s="45" t="s">
        <v>15</v>
      </c>
      <c r="AB17" s="45" t="s">
        <v>9</v>
      </c>
      <c r="AC17" s="44" t="s">
        <v>11</v>
      </c>
      <c r="AD17" s="45" t="s">
        <v>25</v>
      </c>
      <c r="AE17" s="45" t="s">
        <v>24</v>
      </c>
      <c r="AF17" s="45" t="s">
        <v>9</v>
      </c>
      <c r="AG17" s="45" t="s">
        <v>2</v>
      </c>
      <c r="AH17" s="45" t="s">
        <v>15</v>
      </c>
      <c r="AI17" s="45" t="s">
        <v>9</v>
      </c>
      <c r="AJ17" s="44" t="s">
        <v>11</v>
      </c>
      <c r="AK17" s="45" t="s">
        <v>25</v>
      </c>
      <c r="AL17" s="45" t="s">
        <v>24</v>
      </c>
      <c r="AM17" s="45" t="s">
        <v>9</v>
      </c>
      <c r="AN17" s="45" t="s">
        <v>2</v>
      </c>
      <c r="AO17" s="45" t="s">
        <v>15</v>
      </c>
      <c r="AP17" s="45" t="s">
        <v>9</v>
      </c>
      <c r="AQ17" s="44" t="s">
        <v>11</v>
      </c>
      <c r="AR17" s="45" t="s">
        <v>25</v>
      </c>
      <c r="AS17" s="45" t="s">
        <v>24</v>
      </c>
      <c r="AT17" s="45" t="s">
        <v>9</v>
      </c>
      <c r="AU17" s="45" t="s">
        <v>2</v>
      </c>
      <c r="AV17" s="45" t="s">
        <v>15</v>
      </c>
      <c r="AW17" s="45" t="s">
        <v>9</v>
      </c>
      <c r="AX17" s="44" t="s">
        <v>11</v>
      </c>
      <c r="AY17" s="45" t="s">
        <v>25</v>
      </c>
      <c r="AZ17" s="45" t="s">
        <v>24</v>
      </c>
      <c r="BA17" s="45" t="s">
        <v>9</v>
      </c>
      <c r="BB17" s="45" t="s">
        <v>2</v>
      </c>
      <c r="BC17" s="45" t="s">
        <v>15</v>
      </c>
      <c r="BD17" s="45" t="s">
        <v>9</v>
      </c>
      <c r="BE17" s="44" t="s">
        <v>11</v>
      </c>
      <c r="BF17" s="45" t="s">
        <v>25</v>
      </c>
      <c r="BG17" s="45" t="s">
        <v>24</v>
      </c>
      <c r="BH17" s="45" t="s">
        <v>9</v>
      </c>
      <c r="BI17" s="45" t="s">
        <v>2</v>
      </c>
      <c r="BJ17" s="45" t="s">
        <v>15</v>
      </c>
      <c r="BK17" s="45" t="s">
        <v>9</v>
      </c>
      <c r="BL17" s="44" t="s">
        <v>11</v>
      </c>
      <c r="BM17" s="45" t="s">
        <v>25</v>
      </c>
      <c r="BN17" s="45" t="s">
        <v>24</v>
      </c>
      <c r="BO17" s="45" t="s">
        <v>9</v>
      </c>
      <c r="BP17" s="45" t="s">
        <v>2</v>
      </c>
      <c r="BQ17" s="45" t="s">
        <v>15</v>
      </c>
      <c r="BR17" s="45" t="s">
        <v>9</v>
      </c>
      <c r="BS17" s="44" t="s">
        <v>11</v>
      </c>
      <c r="BT17" s="45" t="s">
        <v>25</v>
      </c>
      <c r="BU17" s="45" t="s">
        <v>24</v>
      </c>
      <c r="BV17" s="45" t="s">
        <v>9</v>
      </c>
      <c r="BW17" s="45" t="s">
        <v>2</v>
      </c>
      <c r="BX17" s="45" t="s">
        <v>15</v>
      </c>
      <c r="BY17" s="45" t="s">
        <v>9</v>
      </c>
      <c r="BZ17" s="44" t="s">
        <v>11</v>
      </c>
      <c r="CA17" s="45" t="s">
        <v>25</v>
      </c>
      <c r="CB17" s="45" t="s">
        <v>24</v>
      </c>
      <c r="CC17" s="45" t="s">
        <v>9</v>
      </c>
      <c r="CD17" s="45" t="s">
        <v>2</v>
      </c>
      <c r="CE17" s="45" t="s">
        <v>15</v>
      </c>
      <c r="CF17" s="45" t="s">
        <v>9</v>
      </c>
    </row>
    <row r="18" spans="1:84" s="47" customFormat="1" ht="15.75" thickBot="1" x14ac:dyDescent="0.3">
      <c r="A18" s="53" t="s">
        <v>5</v>
      </c>
      <c r="B18" s="53" t="s">
        <v>25</v>
      </c>
      <c r="C18" s="53" t="s">
        <v>15</v>
      </c>
      <c r="D18" s="53" t="s">
        <v>23</v>
      </c>
      <c r="E18" s="53" t="s">
        <v>2</v>
      </c>
      <c r="F18" s="53" t="s">
        <v>5</v>
      </c>
      <c r="G18" s="53" t="s">
        <v>13</v>
      </c>
      <c r="H18" s="53" t="s">
        <v>21</v>
      </c>
      <c r="I18" s="53" t="s">
        <v>23</v>
      </c>
      <c r="J18" s="53" t="s">
        <v>15</v>
      </c>
      <c r="K18" s="53" t="s">
        <v>5</v>
      </c>
      <c r="L18" s="53" t="s">
        <v>25</v>
      </c>
      <c r="M18" s="53" t="s">
        <v>0</v>
      </c>
      <c r="N18" s="53" t="s">
        <v>15</v>
      </c>
      <c r="O18" s="53" t="s">
        <v>10</v>
      </c>
      <c r="P18" s="53" t="s">
        <v>15</v>
      </c>
      <c r="Q18" s="53" t="s">
        <v>21</v>
      </c>
      <c r="R18" s="53" t="s">
        <v>11</v>
      </c>
      <c r="S18" s="53" t="s">
        <v>5</v>
      </c>
      <c r="T18" s="53" t="s">
        <v>6</v>
      </c>
      <c r="U18" s="53" t="s">
        <v>15</v>
      </c>
      <c r="V18" s="53" t="s">
        <v>11</v>
      </c>
      <c r="W18" s="53" t="s">
        <v>1</v>
      </c>
      <c r="X18" s="53" t="s">
        <v>10</v>
      </c>
      <c r="Y18" s="53" t="s">
        <v>11</v>
      </c>
      <c r="Z18" s="53" t="s">
        <v>0</v>
      </c>
      <c r="AA18" s="53" t="s">
        <v>1</v>
      </c>
      <c r="AB18" s="53" t="s">
        <v>5</v>
      </c>
      <c r="AC18" s="53" t="s">
        <v>25</v>
      </c>
      <c r="AD18" s="53" t="s">
        <v>8</v>
      </c>
      <c r="AE18" s="53" t="s">
        <v>15</v>
      </c>
      <c r="AF18" s="53" t="s">
        <v>25</v>
      </c>
      <c r="AG18" s="53" t="s">
        <v>2</v>
      </c>
      <c r="AH18" s="53" t="s">
        <v>11</v>
      </c>
      <c r="AI18" s="53" t="s">
        <v>15</v>
      </c>
      <c r="AJ18" s="53" t="s">
        <v>11</v>
      </c>
      <c r="AK18" s="53" t="s">
        <v>5</v>
      </c>
      <c r="AL18" s="53" t="s">
        <v>24</v>
      </c>
      <c r="AM18" s="53" t="s">
        <v>13</v>
      </c>
      <c r="AN18" s="53" t="s">
        <v>7</v>
      </c>
      <c r="AO18" s="53" t="s">
        <v>23</v>
      </c>
      <c r="AP18" s="53" t="s">
        <v>1</v>
      </c>
      <c r="AQ18" s="53" t="s">
        <v>11</v>
      </c>
      <c r="AR18" s="53" t="s">
        <v>21</v>
      </c>
      <c r="AS18" s="53" t="s">
        <v>0</v>
      </c>
      <c r="AT18" s="53" t="s">
        <v>23</v>
      </c>
      <c r="AU18" s="53" t="s">
        <v>1</v>
      </c>
      <c r="AV18" s="53" t="s">
        <v>4</v>
      </c>
      <c r="AW18" s="53" t="s">
        <v>9</v>
      </c>
      <c r="AX18" s="53" t="s">
        <v>15</v>
      </c>
      <c r="AY18" s="53" t="s">
        <v>25</v>
      </c>
      <c r="AZ18" s="53" t="s">
        <v>19</v>
      </c>
      <c r="BA18" s="53" t="s">
        <v>11</v>
      </c>
      <c r="BB18" s="53" t="s">
        <v>0</v>
      </c>
      <c r="BC18" s="53" t="s">
        <v>1</v>
      </c>
      <c r="BD18" s="53" t="s">
        <v>14</v>
      </c>
      <c r="BE18" s="53" t="s">
        <v>25</v>
      </c>
      <c r="BF18" s="53" t="s">
        <v>24</v>
      </c>
      <c r="BG18" s="53" t="s">
        <v>22</v>
      </c>
      <c r="BH18" s="53" t="s">
        <v>9</v>
      </c>
      <c r="BI18" s="53" t="s">
        <v>2</v>
      </c>
      <c r="BJ18" s="53" t="s">
        <v>12</v>
      </c>
      <c r="BK18" s="53" t="s">
        <v>24</v>
      </c>
      <c r="BL18" s="53" t="s">
        <v>7</v>
      </c>
      <c r="BM18" s="53" t="s">
        <v>8</v>
      </c>
      <c r="BN18" s="53" t="s">
        <v>15</v>
      </c>
      <c r="BO18" s="53" t="s">
        <v>2</v>
      </c>
      <c r="BP18" s="53" t="s">
        <v>11</v>
      </c>
      <c r="BQ18" s="53" t="s">
        <v>24</v>
      </c>
      <c r="BR18" s="53" t="s">
        <v>2</v>
      </c>
      <c r="BS18" s="53" t="s">
        <v>1</v>
      </c>
      <c r="BT18" s="53" t="s">
        <v>11</v>
      </c>
      <c r="BU18" s="53" t="s">
        <v>22</v>
      </c>
      <c r="BV18" s="53" t="s">
        <v>9</v>
      </c>
      <c r="BW18" s="53" t="s">
        <v>15</v>
      </c>
      <c r="BX18" s="53" t="s">
        <v>13</v>
      </c>
      <c r="BY18" s="53" t="s">
        <v>10</v>
      </c>
      <c r="BZ18" s="53" t="s">
        <v>25</v>
      </c>
      <c r="CA18" s="53" t="s">
        <v>22</v>
      </c>
      <c r="CB18" s="53" t="s">
        <v>13</v>
      </c>
      <c r="CC18" s="53" t="s">
        <v>5</v>
      </c>
      <c r="CD18" s="53" t="s">
        <v>13</v>
      </c>
      <c r="CE18" s="53" t="s">
        <v>11</v>
      </c>
      <c r="CF18" s="53" t="s">
        <v>1</v>
      </c>
    </row>
    <row r="19" spans="1:84" ht="15.75" thickBot="1" x14ac:dyDescent="0.3">
      <c r="A19" s="6" t="s">
        <v>1</v>
      </c>
      <c r="B19" s="7" t="s">
        <v>21</v>
      </c>
      <c r="C19" s="7" t="s">
        <v>8</v>
      </c>
      <c r="D19" s="7" t="s">
        <v>6</v>
      </c>
      <c r="E19" s="7" t="s">
        <v>8</v>
      </c>
      <c r="F19" s="7" t="s">
        <v>13</v>
      </c>
      <c r="G19" s="7" t="s">
        <v>25</v>
      </c>
      <c r="H19" s="7" t="s">
        <v>3</v>
      </c>
      <c r="I19" s="7" t="s">
        <v>25</v>
      </c>
      <c r="J19" s="7" t="s">
        <v>18</v>
      </c>
      <c r="K19" s="7" t="s">
        <v>5</v>
      </c>
      <c r="L19" s="7" t="s">
        <v>15</v>
      </c>
      <c r="M19" s="7" t="s">
        <v>6</v>
      </c>
      <c r="N19" s="7" t="s">
        <v>3</v>
      </c>
      <c r="O19" s="6" t="s">
        <v>20</v>
      </c>
      <c r="P19" s="7" t="s">
        <v>9</v>
      </c>
      <c r="Q19" s="7" t="s">
        <v>11</v>
      </c>
      <c r="R19" s="7" t="s">
        <v>14</v>
      </c>
      <c r="S19" s="7" t="s">
        <v>14</v>
      </c>
      <c r="T19" s="7" t="s">
        <v>20</v>
      </c>
      <c r="U19" s="7" t="s">
        <v>18</v>
      </c>
      <c r="V19" s="7" t="s">
        <v>1</v>
      </c>
      <c r="W19" s="7" t="s">
        <v>6</v>
      </c>
      <c r="X19" s="7" t="s">
        <v>0</v>
      </c>
      <c r="Y19" s="7" t="s">
        <v>25</v>
      </c>
      <c r="Z19" s="7" t="s">
        <v>16</v>
      </c>
      <c r="AA19" s="7" t="s">
        <v>23</v>
      </c>
      <c r="AB19" s="7" t="s">
        <v>11</v>
      </c>
      <c r="AC19" s="6" t="s">
        <v>25</v>
      </c>
      <c r="AD19" s="7" t="s">
        <v>14</v>
      </c>
      <c r="AE19" s="7" t="s">
        <v>24</v>
      </c>
      <c r="AF19" s="7" t="s">
        <v>14</v>
      </c>
      <c r="AG19" s="7" t="s">
        <v>21</v>
      </c>
      <c r="AH19" s="7" t="s">
        <v>7</v>
      </c>
      <c r="AI19" s="7" t="s">
        <v>15</v>
      </c>
      <c r="AJ19" s="7" t="s">
        <v>3</v>
      </c>
      <c r="AK19" s="7" t="s">
        <v>19</v>
      </c>
      <c r="AL19" s="7" t="s">
        <v>18</v>
      </c>
      <c r="AM19" s="7" t="s">
        <v>8</v>
      </c>
      <c r="AN19" s="7" t="s">
        <v>10</v>
      </c>
      <c r="AO19" s="7" t="s">
        <v>1</v>
      </c>
      <c r="AP19" s="7" t="s">
        <v>13</v>
      </c>
      <c r="AQ19" s="6" t="s">
        <v>5</v>
      </c>
      <c r="AR19" s="7" t="s">
        <v>25</v>
      </c>
      <c r="AS19" s="7" t="s">
        <v>17</v>
      </c>
      <c r="AT19" s="7" t="s">
        <v>16</v>
      </c>
      <c r="AU19" s="7" t="s">
        <v>15</v>
      </c>
      <c r="AV19" s="7" t="s">
        <v>2</v>
      </c>
      <c r="AW19" s="7" t="s">
        <v>9</v>
      </c>
      <c r="AX19" s="7" t="s">
        <v>5</v>
      </c>
      <c r="AY19" s="7" t="s">
        <v>21</v>
      </c>
      <c r="AZ19" s="7" t="s">
        <v>24</v>
      </c>
      <c r="BA19" s="7" t="s">
        <v>25</v>
      </c>
      <c r="BB19" s="7" t="s">
        <v>8</v>
      </c>
      <c r="BC19" s="7" t="s">
        <v>24</v>
      </c>
      <c r="BD19" s="7" t="s">
        <v>22</v>
      </c>
      <c r="BE19" s="6" t="s">
        <v>3</v>
      </c>
      <c r="BF19" s="7" t="s">
        <v>24</v>
      </c>
      <c r="BG19" s="7" t="s">
        <v>18</v>
      </c>
      <c r="BH19" s="7" t="s">
        <v>11</v>
      </c>
      <c r="BI19" s="7" t="s">
        <v>0</v>
      </c>
      <c r="BJ19" s="7" t="s">
        <v>11</v>
      </c>
      <c r="BK19" s="7" t="s">
        <v>3</v>
      </c>
      <c r="BL19" s="7" t="s">
        <v>0</v>
      </c>
      <c r="BM19" s="7" t="s">
        <v>1</v>
      </c>
      <c r="BN19" s="7" t="s">
        <v>24</v>
      </c>
      <c r="BO19" s="7" t="s">
        <v>15</v>
      </c>
      <c r="BP19" s="7" t="s">
        <v>16</v>
      </c>
      <c r="BQ19" s="7" t="s">
        <v>5</v>
      </c>
      <c r="BR19" s="7" t="s">
        <v>0</v>
      </c>
      <c r="BS19" s="6" t="s">
        <v>20</v>
      </c>
      <c r="BT19" s="7" t="s">
        <v>17</v>
      </c>
      <c r="BU19" s="7" t="s">
        <v>17</v>
      </c>
      <c r="BV19" s="7" t="s">
        <v>3</v>
      </c>
      <c r="BW19" s="7" t="s">
        <v>22</v>
      </c>
      <c r="BX19" s="7" t="s">
        <v>15</v>
      </c>
      <c r="BY19" s="7" t="s">
        <v>15</v>
      </c>
      <c r="BZ19" s="7" t="s">
        <v>7</v>
      </c>
      <c r="CA19" s="7" t="s">
        <v>10</v>
      </c>
      <c r="CB19" s="7" t="s">
        <v>10</v>
      </c>
      <c r="CC19" s="7" t="s">
        <v>10</v>
      </c>
      <c r="CD19" s="7" t="s">
        <v>12</v>
      </c>
      <c r="CE19" s="7" t="s">
        <v>11</v>
      </c>
      <c r="CF19" s="7" t="s">
        <v>9</v>
      </c>
    </row>
    <row r="20" spans="1:84" ht="15.75" thickBot="1" x14ac:dyDescent="0.3">
      <c r="A20" s="44" t="s">
        <v>11</v>
      </c>
      <c r="B20" s="45" t="s">
        <v>25</v>
      </c>
      <c r="C20" s="45" t="s">
        <v>24</v>
      </c>
      <c r="D20" s="45" t="s">
        <v>9</v>
      </c>
      <c r="E20" s="45" t="s">
        <v>2</v>
      </c>
      <c r="F20" s="45" t="s">
        <v>15</v>
      </c>
      <c r="G20" s="45" t="s">
        <v>9</v>
      </c>
      <c r="H20" s="44" t="s">
        <v>11</v>
      </c>
      <c r="I20" s="45" t="s">
        <v>25</v>
      </c>
      <c r="J20" s="45" t="s">
        <v>24</v>
      </c>
      <c r="K20" s="45" t="s">
        <v>9</v>
      </c>
      <c r="L20" s="45" t="s">
        <v>2</v>
      </c>
      <c r="M20" s="45" t="s">
        <v>15</v>
      </c>
      <c r="N20" s="45" t="s">
        <v>9</v>
      </c>
      <c r="O20" s="44" t="s">
        <v>11</v>
      </c>
      <c r="P20" s="45" t="s">
        <v>25</v>
      </c>
      <c r="Q20" s="45" t="s">
        <v>24</v>
      </c>
      <c r="R20" s="45" t="s">
        <v>9</v>
      </c>
      <c r="S20" s="45" t="s">
        <v>2</v>
      </c>
      <c r="T20" s="45" t="s">
        <v>15</v>
      </c>
      <c r="U20" s="45" t="s">
        <v>9</v>
      </c>
      <c r="V20" s="44" t="s">
        <v>11</v>
      </c>
      <c r="W20" s="45" t="s">
        <v>25</v>
      </c>
      <c r="X20" s="45" t="s">
        <v>24</v>
      </c>
      <c r="Y20" s="45" t="s">
        <v>9</v>
      </c>
      <c r="Z20" s="45" t="s">
        <v>2</v>
      </c>
      <c r="AA20" s="45" t="s">
        <v>15</v>
      </c>
      <c r="AB20" s="45" t="s">
        <v>9</v>
      </c>
      <c r="AC20" s="44" t="s">
        <v>11</v>
      </c>
      <c r="AD20" s="45" t="s">
        <v>25</v>
      </c>
      <c r="AE20" s="45" t="s">
        <v>24</v>
      </c>
      <c r="AF20" s="45" t="s">
        <v>9</v>
      </c>
      <c r="AG20" s="45" t="s">
        <v>2</v>
      </c>
      <c r="AH20" s="45" t="s">
        <v>15</v>
      </c>
      <c r="AI20" s="45" t="s">
        <v>9</v>
      </c>
      <c r="AJ20" s="44" t="s">
        <v>11</v>
      </c>
      <c r="AK20" s="45" t="s">
        <v>25</v>
      </c>
      <c r="AL20" s="45" t="s">
        <v>24</v>
      </c>
      <c r="AM20" s="45" t="s">
        <v>9</v>
      </c>
      <c r="AN20" s="45" t="s">
        <v>2</v>
      </c>
      <c r="AO20" s="45" t="s">
        <v>15</v>
      </c>
      <c r="AP20" s="45" t="s">
        <v>9</v>
      </c>
      <c r="AQ20" s="44" t="s">
        <v>11</v>
      </c>
      <c r="AR20" s="45" t="s">
        <v>25</v>
      </c>
      <c r="AS20" s="45" t="s">
        <v>24</v>
      </c>
      <c r="AT20" s="45" t="s">
        <v>9</v>
      </c>
      <c r="AU20" s="45" t="s">
        <v>2</v>
      </c>
      <c r="AV20" s="45" t="s">
        <v>15</v>
      </c>
      <c r="AW20" s="45" t="s">
        <v>9</v>
      </c>
      <c r="AX20" s="44" t="s">
        <v>11</v>
      </c>
      <c r="AY20" s="45" t="s">
        <v>25</v>
      </c>
      <c r="AZ20" s="45" t="s">
        <v>24</v>
      </c>
      <c r="BA20" s="45" t="s">
        <v>9</v>
      </c>
      <c r="BB20" s="45" t="s">
        <v>2</v>
      </c>
      <c r="BC20" s="45" t="s">
        <v>15</v>
      </c>
      <c r="BD20" s="45" t="s">
        <v>9</v>
      </c>
      <c r="BE20" s="44" t="s">
        <v>11</v>
      </c>
      <c r="BF20" s="45" t="s">
        <v>25</v>
      </c>
      <c r="BG20" s="45" t="s">
        <v>24</v>
      </c>
      <c r="BH20" s="45" t="s">
        <v>9</v>
      </c>
      <c r="BI20" s="45" t="s">
        <v>2</v>
      </c>
      <c r="BJ20" s="45" t="s">
        <v>15</v>
      </c>
      <c r="BK20" s="45" t="s">
        <v>9</v>
      </c>
      <c r="BL20" s="44" t="s">
        <v>11</v>
      </c>
      <c r="BM20" s="45" t="s">
        <v>25</v>
      </c>
      <c r="BN20" s="45" t="s">
        <v>24</v>
      </c>
      <c r="BO20" s="45" t="s">
        <v>9</v>
      </c>
      <c r="BP20" s="45" t="s">
        <v>2</v>
      </c>
      <c r="BQ20" s="45" t="s">
        <v>15</v>
      </c>
      <c r="BR20" s="45" t="s">
        <v>9</v>
      </c>
      <c r="BS20" s="44" t="s">
        <v>11</v>
      </c>
      <c r="BT20" s="45" t="s">
        <v>25</v>
      </c>
      <c r="BU20" s="45" t="s">
        <v>24</v>
      </c>
      <c r="BV20" s="45" t="s">
        <v>9</v>
      </c>
      <c r="BW20" s="45" t="s">
        <v>2</v>
      </c>
      <c r="BX20" s="45" t="s">
        <v>15</v>
      </c>
      <c r="BY20" s="45" t="s">
        <v>9</v>
      </c>
      <c r="BZ20" s="44" t="s">
        <v>11</v>
      </c>
      <c r="CA20" s="45" t="s">
        <v>25</v>
      </c>
      <c r="CB20" s="45" t="s">
        <v>24</v>
      </c>
      <c r="CC20" s="45" t="s">
        <v>9</v>
      </c>
      <c r="CD20" s="45" t="s">
        <v>2</v>
      </c>
      <c r="CE20" s="45" t="s">
        <v>15</v>
      </c>
      <c r="CF20" s="45" t="s">
        <v>9</v>
      </c>
    </row>
    <row r="21" spans="1:84" s="47" customFormat="1" ht="15.75" thickBot="1" x14ac:dyDescent="0.3">
      <c r="A21" s="53" t="s">
        <v>23</v>
      </c>
      <c r="B21" s="53" t="s">
        <v>23</v>
      </c>
      <c r="C21" s="53" t="s">
        <v>5</v>
      </c>
      <c r="D21" s="53" t="s">
        <v>14</v>
      </c>
      <c r="E21" s="53" t="s">
        <v>1</v>
      </c>
      <c r="F21" s="53" t="s">
        <v>13</v>
      </c>
      <c r="G21" s="53" t="s">
        <v>21</v>
      </c>
      <c r="H21" s="53" t="s">
        <v>1</v>
      </c>
      <c r="I21" s="53" t="s">
        <v>15</v>
      </c>
      <c r="J21" s="53" t="s">
        <v>21</v>
      </c>
      <c r="K21" s="53" t="s">
        <v>11</v>
      </c>
      <c r="L21" s="53" t="s">
        <v>5</v>
      </c>
      <c r="M21" s="53" t="s">
        <v>6</v>
      </c>
      <c r="N21" s="53" t="s">
        <v>5</v>
      </c>
      <c r="O21" s="53" t="s">
        <v>11</v>
      </c>
      <c r="P21" s="53" t="s">
        <v>4</v>
      </c>
      <c r="Q21" s="53" t="s">
        <v>17</v>
      </c>
      <c r="R21" s="53" t="s">
        <v>25</v>
      </c>
      <c r="S21" s="53" t="s">
        <v>24</v>
      </c>
      <c r="T21" s="53" t="s">
        <v>20</v>
      </c>
      <c r="U21" s="53" t="s">
        <v>7</v>
      </c>
      <c r="V21" s="53" t="s">
        <v>23</v>
      </c>
      <c r="W21" s="53" t="s">
        <v>1</v>
      </c>
      <c r="X21" s="53" t="s">
        <v>11</v>
      </c>
      <c r="Y21" s="53" t="s">
        <v>21</v>
      </c>
      <c r="Z21" s="53" t="s">
        <v>0</v>
      </c>
      <c r="AA21" s="53" t="s">
        <v>23</v>
      </c>
      <c r="AB21" s="53" t="s">
        <v>1</v>
      </c>
      <c r="AC21" s="53" t="s">
        <v>4</v>
      </c>
      <c r="AD21" s="53" t="s">
        <v>9</v>
      </c>
      <c r="AE21" s="53" t="s">
        <v>15</v>
      </c>
      <c r="AF21" s="53" t="s">
        <v>25</v>
      </c>
      <c r="AG21" s="53" t="s">
        <v>19</v>
      </c>
      <c r="AH21" s="53" t="s">
        <v>7</v>
      </c>
      <c r="AI21" s="53" t="s">
        <v>23</v>
      </c>
      <c r="AJ21" s="53" t="s">
        <v>1</v>
      </c>
      <c r="AK21" s="53" t="s">
        <v>11</v>
      </c>
      <c r="AL21" s="53" t="s">
        <v>21</v>
      </c>
      <c r="AM21" s="53" t="s">
        <v>0</v>
      </c>
      <c r="AN21" s="53" t="s">
        <v>23</v>
      </c>
      <c r="AO21" s="53" t="s">
        <v>1</v>
      </c>
      <c r="AP21" s="53" t="s">
        <v>4</v>
      </c>
      <c r="AQ21" s="53" t="s">
        <v>9</v>
      </c>
      <c r="AR21" s="53" t="s">
        <v>15</v>
      </c>
      <c r="AS21" s="53" t="s">
        <v>25</v>
      </c>
      <c r="AT21" s="53" t="s">
        <v>19</v>
      </c>
      <c r="AU21" s="53" t="s">
        <v>5</v>
      </c>
      <c r="AV21" s="53" t="s">
        <v>2</v>
      </c>
      <c r="AW21" s="53" t="s">
        <v>15</v>
      </c>
      <c r="AX21" s="53" t="s">
        <v>9</v>
      </c>
      <c r="AY21" s="53" t="s">
        <v>23</v>
      </c>
      <c r="AZ21" s="53" t="s">
        <v>15</v>
      </c>
      <c r="BA21" s="53" t="s">
        <v>21</v>
      </c>
      <c r="BB21" s="53" t="s">
        <v>1</v>
      </c>
      <c r="BC21" s="53" t="s">
        <v>24</v>
      </c>
      <c r="BD21" s="53" t="s">
        <v>17</v>
      </c>
      <c r="BE21" s="53" t="s">
        <v>1</v>
      </c>
      <c r="BF21" s="53" t="s">
        <v>3</v>
      </c>
      <c r="BG21" s="53" t="s">
        <v>21</v>
      </c>
      <c r="BH21" s="53" t="s">
        <v>1</v>
      </c>
      <c r="BI21" s="53" t="s">
        <v>9</v>
      </c>
      <c r="BJ21" s="53" t="s">
        <v>11</v>
      </c>
      <c r="BK21" s="53" t="s">
        <v>5</v>
      </c>
      <c r="BL21" s="53" t="s">
        <v>24</v>
      </c>
      <c r="BM21" s="53" t="s">
        <v>13</v>
      </c>
      <c r="BN21" s="53" t="s">
        <v>15</v>
      </c>
      <c r="BO21" s="53" t="s">
        <v>23</v>
      </c>
      <c r="BP21" s="53" t="s">
        <v>0</v>
      </c>
      <c r="BQ21" s="53" t="s">
        <v>5</v>
      </c>
      <c r="BR21" s="53" t="s">
        <v>2</v>
      </c>
      <c r="BS21" s="53" t="s">
        <v>11</v>
      </c>
      <c r="BT21" s="53" t="s">
        <v>24</v>
      </c>
      <c r="BU21" s="53" t="s">
        <v>25</v>
      </c>
      <c r="BV21" s="53" t="s">
        <v>5</v>
      </c>
      <c r="BW21" s="53" t="s">
        <v>21</v>
      </c>
      <c r="BX21" s="53" t="s">
        <v>15</v>
      </c>
      <c r="BY21" s="53" t="s">
        <v>23</v>
      </c>
      <c r="BZ21" s="53" t="s">
        <v>5</v>
      </c>
      <c r="CA21" s="53" t="s">
        <v>20</v>
      </c>
      <c r="CB21" s="53" t="s">
        <v>9</v>
      </c>
      <c r="CC21" s="53" t="s">
        <v>24</v>
      </c>
      <c r="CD21" s="53" t="s">
        <v>25</v>
      </c>
      <c r="CE21" s="53" t="s">
        <v>11</v>
      </c>
      <c r="CF21" s="53" t="s">
        <v>15</v>
      </c>
    </row>
    <row r="22" spans="1:84" ht="15.75" thickBot="1" x14ac:dyDescent="0.3">
      <c r="A22" s="6" t="s">
        <v>14</v>
      </c>
      <c r="B22" s="7" t="s">
        <v>11</v>
      </c>
      <c r="C22" s="7" t="s">
        <v>2</v>
      </c>
      <c r="D22" s="7" t="s">
        <v>3</v>
      </c>
      <c r="E22" s="7" t="s">
        <v>23</v>
      </c>
      <c r="F22" s="7" t="s">
        <v>25</v>
      </c>
      <c r="G22" s="7" t="s">
        <v>11</v>
      </c>
      <c r="H22" s="7" t="s">
        <v>17</v>
      </c>
      <c r="I22" s="7" t="s">
        <v>25</v>
      </c>
      <c r="J22" s="7" t="s">
        <v>8</v>
      </c>
      <c r="K22" s="7" t="s">
        <v>21</v>
      </c>
      <c r="L22" s="7" t="s">
        <v>19</v>
      </c>
      <c r="M22" s="7" t="s">
        <v>0</v>
      </c>
      <c r="N22" s="7" t="s">
        <v>3</v>
      </c>
      <c r="O22" s="6" t="s">
        <v>16</v>
      </c>
      <c r="P22" s="7" t="s">
        <v>4</v>
      </c>
      <c r="Q22" s="7" t="s">
        <v>16</v>
      </c>
      <c r="R22" s="7" t="s">
        <v>13</v>
      </c>
      <c r="S22" s="7" t="s">
        <v>12</v>
      </c>
      <c r="T22" s="7" t="s">
        <v>1</v>
      </c>
      <c r="U22" s="7" t="s">
        <v>15</v>
      </c>
      <c r="V22" s="7" t="s">
        <v>3</v>
      </c>
      <c r="W22" s="7" t="s">
        <v>20</v>
      </c>
      <c r="X22" s="7" t="s">
        <v>24</v>
      </c>
      <c r="Y22" s="7" t="s">
        <v>21</v>
      </c>
      <c r="Z22" s="7" t="s">
        <v>23</v>
      </c>
      <c r="AA22" s="7" t="s">
        <v>11</v>
      </c>
      <c r="AB22" s="7" t="s">
        <v>10</v>
      </c>
      <c r="AC22" s="6" t="s">
        <v>0</v>
      </c>
      <c r="AD22" s="7" t="s">
        <v>23</v>
      </c>
      <c r="AE22" s="7" t="s">
        <v>17</v>
      </c>
      <c r="AF22" s="7" t="s">
        <v>15</v>
      </c>
      <c r="AG22" s="7" t="s">
        <v>15</v>
      </c>
      <c r="AH22" s="7" t="s">
        <v>6</v>
      </c>
      <c r="AI22" s="7" t="s">
        <v>11</v>
      </c>
      <c r="AJ22" s="7" t="s">
        <v>23</v>
      </c>
      <c r="AK22" s="7" t="s">
        <v>19</v>
      </c>
      <c r="AL22" s="7" t="s">
        <v>21</v>
      </c>
      <c r="AM22" s="7" t="s">
        <v>2</v>
      </c>
      <c r="AN22" s="7" t="s">
        <v>2</v>
      </c>
      <c r="AO22" s="7" t="s">
        <v>4</v>
      </c>
      <c r="AP22" s="7" t="s">
        <v>9</v>
      </c>
      <c r="AQ22" s="6" t="s">
        <v>14</v>
      </c>
      <c r="AR22" s="7" t="s">
        <v>22</v>
      </c>
      <c r="AS22" s="7" t="s">
        <v>11</v>
      </c>
      <c r="AT22" s="7" t="s">
        <v>10</v>
      </c>
      <c r="AU22" s="7" t="s">
        <v>12</v>
      </c>
      <c r="AV22" s="7" t="s">
        <v>11</v>
      </c>
      <c r="AW22" s="7" t="s">
        <v>8</v>
      </c>
      <c r="AX22" s="7" t="s">
        <v>3</v>
      </c>
      <c r="AY22" s="7" t="s">
        <v>8</v>
      </c>
      <c r="AZ22" s="7" t="s">
        <v>5</v>
      </c>
      <c r="BA22" s="7" t="s">
        <v>5</v>
      </c>
      <c r="BB22" s="7" t="s">
        <v>20</v>
      </c>
      <c r="BC22" s="7" t="s">
        <v>25</v>
      </c>
      <c r="BD22" s="7" t="s">
        <v>11</v>
      </c>
      <c r="BE22" s="6" t="s">
        <v>7</v>
      </c>
      <c r="BF22" s="7" t="s">
        <v>19</v>
      </c>
      <c r="BG22" s="7" t="s">
        <v>8</v>
      </c>
      <c r="BH22" s="7" t="s">
        <v>0</v>
      </c>
      <c r="BI22" s="7" t="s">
        <v>23</v>
      </c>
      <c r="BJ22" s="7" t="s">
        <v>0</v>
      </c>
      <c r="BK22" s="7" t="s">
        <v>11</v>
      </c>
      <c r="BL22" s="7" t="s">
        <v>15</v>
      </c>
      <c r="BM22" s="7" t="s">
        <v>17</v>
      </c>
      <c r="BN22" s="7" t="s">
        <v>15</v>
      </c>
      <c r="BO22" s="7" t="s">
        <v>11</v>
      </c>
      <c r="BP22" s="7" t="s">
        <v>14</v>
      </c>
      <c r="BQ22" s="7" t="s">
        <v>17</v>
      </c>
      <c r="BR22" s="7" t="s">
        <v>18</v>
      </c>
      <c r="BS22" s="6" t="s">
        <v>19</v>
      </c>
      <c r="BT22" s="7" t="s">
        <v>16</v>
      </c>
      <c r="BU22" s="7" t="s">
        <v>0</v>
      </c>
      <c r="BV22" s="7" t="s">
        <v>3</v>
      </c>
      <c r="BW22" s="7" t="s">
        <v>19</v>
      </c>
      <c r="BX22" s="7" t="s">
        <v>0</v>
      </c>
      <c r="BY22" s="7" t="s">
        <v>25</v>
      </c>
      <c r="BZ22" s="7" t="s">
        <v>0</v>
      </c>
      <c r="CA22" s="7" t="s">
        <v>22</v>
      </c>
      <c r="CB22" s="7" t="s">
        <v>2</v>
      </c>
      <c r="CC22" s="7" t="s">
        <v>18</v>
      </c>
      <c r="CD22" s="7" t="s">
        <v>12</v>
      </c>
      <c r="CE22" s="7" t="s">
        <v>1</v>
      </c>
      <c r="CF22" s="7" t="s">
        <v>9</v>
      </c>
    </row>
    <row r="23" spans="1:84" ht="15.75" thickBot="1" x14ac:dyDescent="0.3">
      <c r="A23" s="44" t="s">
        <v>11</v>
      </c>
      <c r="B23" s="45" t="s">
        <v>25</v>
      </c>
      <c r="C23" s="45" t="s">
        <v>24</v>
      </c>
      <c r="D23" s="45" t="s">
        <v>9</v>
      </c>
      <c r="E23" s="45" t="s">
        <v>2</v>
      </c>
      <c r="F23" s="45" t="s">
        <v>15</v>
      </c>
      <c r="G23" s="45" t="s">
        <v>9</v>
      </c>
      <c r="H23" s="44" t="s">
        <v>11</v>
      </c>
      <c r="I23" s="45" t="s">
        <v>25</v>
      </c>
      <c r="J23" s="45" t="s">
        <v>24</v>
      </c>
      <c r="K23" s="45" t="s">
        <v>9</v>
      </c>
      <c r="L23" s="45" t="s">
        <v>2</v>
      </c>
      <c r="M23" s="45" t="s">
        <v>15</v>
      </c>
      <c r="N23" s="45" t="s">
        <v>9</v>
      </c>
      <c r="O23" s="44" t="s">
        <v>11</v>
      </c>
      <c r="P23" s="45" t="s">
        <v>25</v>
      </c>
      <c r="Q23" s="45" t="s">
        <v>24</v>
      </c>
      <c r="R23" s="45" t="s">
        <v>9</v>
      </c>
      <c r="S23" s="45" t="s">
        <v>2</v>
      </c>
      <c r="T23" s="45" t="s">
        <v>15</v>
      </c>
      <c r="U23" s="45" t="s">
        <v>9</v>
      </c>
      <c r="V23" s="44" t="s">
        <v>11</v>
      </c>
      <c r="W23" s="45" t="s">
        <v>25</v>
      </c>
      <c r="X23" s="45" t="s">
        <v>24</v>
      </c>
      <c r="Y23" s="45" t="s">
        <v>9</v>
      </c>
      <c r="Z23" s="45" t="s">
        <v>2</v>
      </c>
      <c r="AA23" s="45" t="s">
        <v>15</v>
      </c>
      <c r="AB23" s="45" t="s">
        <v>9</v>
      </c>
      <c r="AC23" s="44" t="s">
        <v>11</v>
      </c>
      <c r="AD23" s="45" t="s">
        <v>25</v>
      </c>
      <c r="AE23" s="45" t="s">
        <v>24</v>
      </c>
      <c r="AF23" s="45" t="s">
        <v>9</v>
      </c>
      <c r="AG23" s="45" t="s">
        <v>2</v>
      </c>
      <c r="AH23" s="45" t="s">
        <v>15</v>
      </c>
      <c r="AI23" s="45" t="s">
        <v>9</v>
      </c>
      <c r="AJ23" s="44" t="s">
        <v>11</v>
      </c>
      <c r="AK23" s="45" t="s">
        <v>25</v>
      </c>
      <c r="AL23" s="45" t="s">
        <v>24</v>
      </c>
      <c r="AM23" s="45" t="s">
        <v>9</v>
      </c>
      <c r="AN23" s="45" t="s">
        <v>2</v>
      </c>
      <c r="AO23" s="45" t="s">
        <v>15</v>
      </c>
      <c r="AP23" s="45" t="s">
        <v>9</v>
      </c>
      <c r="AQ23" s="44" t="s">
        <v>11</v>
      </c>
      <c r="AR23" s="45" t="s">
        <v>25</v>
      </c>
      <c r="AS23" s="45" t="s">
        <v>24</v>
      </c>
      <c r="AT23" s="45" t="s">
        <v>9</v>
      </c>
      <c r="AU23" s="45" t="s">
        <v>2</v>
      </c>
      <c r="AV23" s="45" t="s">
        <v>15</v>
      </c>
      <c r="AW23" s="45" t="s">
        <v>9</v>
      </c>
      <c r="AX23" s="44" t="s">
        <v>11</v>
      </c>
      <c r="AY23" s="45" t="s">
        <v>25</v>
      </c>
      <c r="AZ23" s="45" t="s">
        <v>24</v>
      </c>
      <c r="BA23" s="45" t="s">
        <v>9</v>
      </c>
      <c r="BB23" s="45" t="s">
        <v>2</v>
      </c>
      <c r="BC23" s="45" t="s">
        <v>15</v>
      </c>
      <c r="BD23" s="45" t="s">
        <v>9</v>
      </c>
      <c r="BE23" s="44" t="s">
        <v>11</v>
      </c>
      <c r="BF23" s="45" t="s">
        <v>25</v>
      </c>
      <c r="BG23" s="45" t="s">
        <v>24</v>
      </c>
      <c r="BH23" s="45" t="s">
        <v>9</v>
      </c>
      <c r="BI23" s="45" t="s">
        <v>2</v>
      </c>
      <c r="BJ23" s="45" t="s">
        <v>15</v>
      </c>
      <c r="BK23" s="45" t="s">
        <v>9</v>
      </c>
      <c r="BL23" s="44" t="s">
        <v>11</v>
      </c>
      <c r="BM23" s="45" t="s">
        <v>25</v>
      </c>
      <c r="BN23" s="45" t="s">
        <v>24</v>
      </c>
      <c r="BO23" s="45" t="s">
        <v>9</v>
      </c>
      <c r="BP23" s="45" t="s">
        <v>2</v>
      </c>
      <c r="BQ23" s="45" t="s">
        <v>15</v>
      </c>
      <c r="BR23" s="45" t="s">
        <v>9</v>
      </c>
      <c r="BS23" s="44" t="s">
        <v>11</v>
      </c>
      <c r="BT23" s="45" t="s">
        <v>25</v>
      </c>
      <c r="BU23" s="45" t="s">
        <v>24</v>
      </c>
      <c r="BV23" s="45" t="s">
        <v>9</v>
      </c>
      <c r="BW23" s="45" t="s">
        <v>2</v>
      </c>
      <c r="BX23" s="45" t="s">
        <v>15</v>
      </c>
      <c r="BY23" s="45" t="s">
        <v>9</v>
      </c>
      <c r="BZ23" s="44" t="s">
        <v>11</v>
      </c>
      <c r="CA23" s="45" t="s">
        <v>25</v>
      </c>
      <c r="CB23" s="45" t="s">
        <v>24</v>
      </c>
      <c r="CC23" s="45" t="s">
        <v>9</v>
      </c>
      <c r="CD23" s="45" t="s">
        <v>2</v>
      </c>
      <c r="CE23" s="45" t="s">
        <v>15</v>
      </c>
      <c r="CF23" s="45" t="s">
        <v>9</v>
      </c>
    </row>
    <row r="24" spans="1:84" s="47" customFormat="1" ht="15.75" thickBot="1" x14ac:dyDescent="0.3">
      <c r="A24" s="53" t="s">
        <v>13</v>
      </c>
      <c r="B24" s="53" t="s">
        <v>21</v>
      </c>
      <c r="C24" s="53" t="s">
        <v>1</v>
      </c>
      <c r="D24" s="53" t="s">
        <v>5</v>
      </c>
      <c r="E24" s="53" t="s">
        <v>11</v>
      </c>
      <c r="F24" s="53" t="s">
        <v>25</v>
      </c>
      <c r="G24" s="53" t="s">
        <v>1</v>
      </c>
      <c r="H24" s="53" t="s">
        <v>20</v>
      </c>
      <c r="I24" s="53" t="s">
        <v>15</v>
      </c>
      <c r="J24" s="53" t="s">
        <v>5</v>
      </c>
      <c r="K24" s="53" t="s">
        <v>13</v>
      </c>
      <c r="L24" s="53" t="s">
        <v>2</v>
      </c>
      <c r="M24" s="53" t="s">
        <v>0</v>
      </c>
      <c r="N24" s="53" t="s">
        <v>5</v>
      </c>
      <c r="O24" s="53" t="s">
        <v>14</v>
      </c>
      <c r="P24" s="53" t="s">
        <v>0</v>
      </c>
      <c r="Q24" s="53" t="s">
        <v>23</v>
      </c>
      <c r="R24" s="53" t="s">
        <v>4</v>
      </c>
      <c r="S24" s="53" t="s">
        <v>25</v>
      </c>
      <c r="T24" s="53" t="s">
        <v>1</v>
      </c>
      <c r="U24" s="53" t="s">
        <v>23</v>
      </c>
      <c r="V24" s="53" t="s">
        <v>1</v>
      </c>
      <c r="W24" s="53" t="s">
        <v>6</v>
      </c>
      <c r="X24" s="53" t="s">
        <v>15</v>
      </c>
      <c r="Y24" s="53" t="s">
        <v>13</v>
      </c>
      <c r="Z24" s="53" t="s">
        <v>11</v>
      </c>
      <c r="AA24" s="53" t="s">
        <v>11</v>
      </c>
      <c r="AB24" s="53" t="s">
        <v>24</v>
      </c>
      <c r="AC24" s="53" t="s">
        <v>24</v>
      </c>
      <c r="AD24" s="53" t="s">
        <v>22</v>
      </c>
      <c r="AE24" s="53" t="s">
        <v>25</v>
      </c>
      <c r="AF24" s="53" t="s">
        <v>23</v>
      </c>
      <c r="AG24" s="53" t="s">
        <v>5</v>
      </c>
      <c r="AH24" s="53" t="s">
        <v>6</v>
      </c>
      <c r="AI24" s="53" t="s">
        <v>1</v>
      </c>
      <c r="AJ24" s="53" t="s">
        <v>2</v>
      </c>
      <c r="AK24" s="53" t="s">
        <v>11</v>
      </c>
      <c r="AL24" s="53" t="s">
        <v>24</v>
      </c>
      <c r="AM24" s="53" t="s">
        <v>10</v>
      </c>
      <c r="AN24" s="53" t="s">
        <v>15</v>
      </c>
      <c r="AO24" s="53" t="s">
        <v>4</v>
      </c>
      <c r="AP24" s="53" t="s">
        <v>15</v>
      </c>
      <c r="AQ24" s="53" t="s">
        <v>13</v>
      </c>
      <c r="AR24" s="53" t="s">
        <v>10</v>
      </c>
      <c r="AS24" s="53" t="s">
        <v>17</v>
      </c>
      <c r="AT24" s="53" t="s">
        <v>24</v>
      </c>
      <c r="AU24" s="53" t="s">
        <v>25</v>
      </c>
      <c r="AV24" s="53" t="s">
        <v>11</v>
      </c>
      <c r="AW24" s="53" t="s">
        <v>0</v>
      </c>
      <c r="AX24" s="53" t="s">
        <v>1</v>
      </c>
      <c r="AY24" s="53" t="s">
        <v>17</v>
      </c>
      <c r="AZ24" s="53" t="s">
        <v>22</v>
      </c>
      <c r="BA24" s="53" t="s">
        <v>11</v>
      </c>
      <c r="BB24" s="53" t="s">
        <v>22</v>
      </c>
      <c r="BC24" s="53" t="s">
        <v>25</v>
      </c>
      <c r="BD24" s="53" t="s">
        <v>1</v>
      </c>
      <c r="BE24" s="53" t="s">
        <v>5</v>
      </c>
      <c r="BF24" s="53" t="s">
        <v>11</v>
      </c>
      <c r="BG24" s="53" t="s">
        <v>5</v>
      </c>
      <c r="BH24" s="53" t="s">
        <v>2</v>
      </c>
      <c r="BI24" s="53" t="s">
        <v>11</v>
      </c>
      <c r="BJ24" s="53" t="s">
        <v>0</v>
      </c>
      <c r="BK24" s="53" t="s">
        <v>1</v>
      </c>
      <c r="BL24" s="53" t="s">
        <v>0</v>
      </c>
      <c r="BM24" s="53" t="s">
        <v>24</v>
      </c>
      <c r="BN24" s="53" t="s">
        <v>20</v>
      </c>
      <c r="BO24" s="53" t="s">
        <v>1</v>
      </c>
      <c r="BP24" s="53" t="s">
        <v>24</v>
      </c>
      <c r="BQ24" s="53" t="s">
        <v>17</v>
      </c>
      <c r="BR24" s="53" t="s">
        <v>7</v>
      </c>
      <c r="BS24" s="53" t="s">
        <v>25</v>
      </c>
      <c r="BT24" s="53" t="s">
        <v>5</v>
      </c>
      <c r="BU24" s="53" t="s">
        <v>11</v>
      </c>
      <c r="BV24" s="53" t="s">
        <v>5</v>
      </c>
      <c r="BW24" s="53" t="s">
        <v>2</v>
      </c>
      <c r="BX24" s="53" t="s">
        <v>0</v>
      </c>
      <c r="BY24" s="53" t="s">
        <v>21</v>
      </c>
      <c r="BZ24" s="53" t="s">
        <v>24</v>
      </c>
      <c r="CA24" s="53" t="s">
        <v>10</v>
      </c>
      <c r="CB24" s="53" t="s">
        <v>1</v>
      </c>
      <c r="CC24" s="53" t="s">
        <v>7</v>
      </c>
      <c r="CD24" s="53" t="s">
        <v>25</v>
      </c>
      <c r="CE24" s="53" t="s">
        <v>1</v>
      </c>
      <c r="CF24" s="53" t="s">
        <v>15</v>
      </c>
    </row>
    <row r="25" spans="1:84" ht="15.75" thickBot="1" x14ac:dyDescent="0.3">
      <c r="A25" s="6" t="s">
        <v>10</v>
      </c>
      <c r="B25" s="7" t="s">
        <v>16</v>
      </c>
      <c r="C25" s="7" t="s">
        <v>7</v>
      </c>
      <c r="D25" s="7" t="s">
        <v>6</v>
      </c>
      <c r="E25" s="7" t="s">
        <v>2</v>
      </c>
      <c r="F25" s="7" t="s">
        <v>13</v>
      </c>
      <c r="G25" s="7" t="s">
        <v>2</v>
      </c>
      <c r="H25" s="7" t="s">
        <v>11</v>
      </c>
      <c r="I25" s="7" t="s">
        <v>2</v>
      </c>
      <c r="J25" s="7" t="s">
        <v>8</v>
      </c>
      <c r="K25" s="7" t="s">
        <v>14</v>
      </c>
      <c r="L25" s="7" t="s">
        <v>23</v>
      </c>
      <c r="M25" s="7" t="s">
        <v>0</v>
      </c>
      <c r="N25" s="7" t="s">
        <v>1</v>
      </c>
      <c r="O25" s="6" t="s">
        <v>1</v>
      </c>
      <c r="P25" s="7" t="s">
        <v>25</v>
      </c>
      <c r="Q25" s="7" t="s">
        <v>18</v>
      </c>
      <c r="R25" s="7" t="s">
        <v>11</v>
      </c>
      <c r="S25" s="7" t="s">
        <v>14</v>
      </c>
      <c r="T25" s="7" t="s">
        <v>17</v>
      </c>
      <c r="U25" s="7" t="s">
        <v>7</v>
      </c>
      <c r="V25" s="7" t="s">
        <v>0</v>
      </c>
      <c r="W25" s="7" t="s">
        <v>22</v>
      </c>
      <c r="X25" s="7" t="s">
        <v>2</v>
      </c>
      <c r="Y25" s="7" t="s">
        <v>14</v>
      </c>
      <c r="Z25" s="7" t="s">
        <v>17</v>
      </c>
      <c r="AA25" s="7" t="s">
        <v>5</v>
      </c>
      <c r="AB25" s="7" t="s">
        <v>21</v>
      </c>
      <c r="AC25" s="6" t="s">
        <v>4</v>
      </c>
      <c r="AD25" s="7" t="s">
        <v>17</v>
      </c>
      <c r="AE25" s="7" t="s">
        <v>17</v>
      </c>
      <c r="AF25" s="7" t="s">
        <v>7</v>
      </c>
      <c r="AG25" s="7" t="s">
        <v>2</v>
      </c>
      <c r="AH25" s="7" t="s">
        <v>11</v>
      </c>
      <c r="AI25" s="7" t="s">
        <v>3</v>
      </c>
      <c r="AJ25" s="7" t="s">
        <v>0</v>
      </c>
      <c r="AK25" s="7" t="s">
        <v>1</v>
      </c>
      <c r="AL25" s="7" t="s">
        <v>0</v>
      </c>
      <c r="AM25" s="7" t="s">
        <v>11</v>
      </c>
      <c r="AN25" s="7" t="s">
        <v>22</v>
      </c>
      <c r="AO25" s="7" t="s">
        <v>0</v>
      </c>
      <c r="AP25" s="7" t="s">
        <v>21</v>
      </c>
      <c r="AQ25" s="6" t="s">
        <v>0</v>
      </c>
      <c r="AR25" s="7" t="s">
        <v>21</v>
      </c>
      <c r="AS25" s="7" t="s">
        <v>21</v>
      </c>
      <c r="AT25" s="7" t="s">
        <v>6</v>
      </c>
      <c r="AU25" s="7" t="s">
        <v>18</v>
      </c>
      <c r="AV25" s="7" t="s">
        <v>5</v>
      </c>
      <c r="AW25" s="7" t="s">
        <v>5</v>
      </c>
      <c r="AX25" s="7" t="s">
        <v>5</v>
      </c>
      <c r="AY25" s="7" t="s">
        <v>21</v>
      </c>
      <c r="AZ25" s="7" t="s">
        <v>24</v>
      </c>
      <c r="BA25" s="7" t="s">
        <v>13</v>
      </c>
      <c r="BB25" s="7" t="s">
        <v>8</v>
      </c>
      <c r="BC25" s="7" t="s">
        <v>10</v>
      </c>
      <c r="BD25" s="7" t="s">
        <v>9</v>
      </c>
      <c r="BE25" s="6" t="s">
        <v>17</v>
      </c>
      <c r="BF25" s="7" t="s">
        <v>25</v>
      </c>
      <c r="BG25" s="7" t="s">
        <v>3</v>
      </c>
      <c r="BH25" s="7" t="s">
        <v>10</v>
      </c>
      <c r="BI25" s="7" t="s">
        <v>12</v>
      </c>
      <c r="BJ25" s="7" t="s">
        <v>25</v>
      </c>
      <c r="BK25" s="7" t="s">
        <v>10</v>
      </c>
      <c r="BL25" s="7" t="s">
        <v>1</v>
      </c>
      <c r="BM25" s="7" t="s">
        <v>6</v>
      </c>
      <c r="BN25" s="7" t="s">
        <v>8</v>
      </c>
      <c r="BO25" s="7" t="s">
        <v>21</v>
      </c>
      <c r="BP25" s="7" t="s">
        <v>24</v>
      </c>
      <c r="BQ25" s="7" t="s">
        <v>24</v>
      </c>
      <c r="BR25" s="7" t="s">
        <v>14</v>
      </c>
      <c r="BS25" s="6" t="s">
        <v>1</v>
      </c>
      <c r="BT25" s="7" t="s">
        <v>22</v>
      </c>
      <c r="BU25" s="7" t="s">
        <v>19</v>
      </c>
      <c r="BV25" s="7" t="s">
        <v>9</v>
      </c>
      <c r="BW25" s="7" t="s">
        <v>12</v>
      </c>
      <c r="BX25" s="7" t="s">
        <v>11</v>
      </c>
      <c r="BY25" s="7" t="s">
        <v>23</v>
      </c>
      <c r="BZ25" s="7" t="s">
        <v>0</v>
      </c>
      <c r="CA25" s="7" t="s">
        <v>14</v>
      </c>
      <c r="CB25" s="7" t="s">
        <v>17</v>
      </c>
      <c r="CC25" s="7" t="s">
        <v>10</v>
      </c>
      <c r="CD25" s="7" t="s">
        <v>6</v>
      </c>
      <c r="CE25" s="7" t="s">
        <v>22</v>
      </c>
      <c r="CF25" s="7" t="s">
        <v>25</v>
      </c>
    </row>
    <row r="26" spans="1:84" ht="15.75" thickBot="1" x14ac:dyDescent="0.3">
      <c r="A26" s="44" t="s">
        <v>11</v>
      </c>
      <c r="B26" s="45" t="s">
        <v>25</v>
      </c>
      <c r="C26" s="45" t="s">
        <v>24</v>
      </c>
      <c r="D26" s="45" t="s">
        <v>9</v>
      </c>
      <c r="E26" s="45" t="s">
        <v>2</v>
      </c>
      <c r="F26" s="45" t="s">
        <v>15</v>
      </c>
      <c r="G26" s="45" t="s">
        <v>9</v>
      </c>
      <c r="H26" s="44" t="s">
        <v>11</v>
      </c>
      <c r="I26" s="45" t="s">
        <v>25</v>
      </c>
      <c r="J26" s="45" t="s">
        <v>24</v>
      </c>
      <c r="K26" s="45" t="s">
        <v>9</v>
      </c>
      <c r="L26" s="45" t="s">
        <v>2</v>
      </c>
      <c r="M26" s="45" t="s">
        <v>15</v>
      </c>
      <c r="N26" s="45" t="s">
        <v>9</v>
      </c>
      <c r="O26" s="44" t="s">
        <v>11</v>
      </c>
      <c r="P26" s="45" t="s">
        <v>25</v>
      </c>
      <c r="Q26" s="45" t="s">
        <v>24</v>
      </c>
      <c r="R26" s="45" t="s">
        <v>9</v>
      </c>
      <c r="S26" s="45" t="s">
        <v>2</v>
      </c>
      <c r="T26" s="45" t="s">
        <v>15</v>
      </c>
      <c r="U26" s="45" t="s">
        <v>9</v>
      </c>
      <c r="V26" s="44" t="s">
        <v>11</v>
      </c>
      <c r="W26" s="45" t="s">
        <v>25</v>
      </c>
      <c r="X26" s="45" t="s">
        <v>24</v>
      </c>
      <c r="Y26" s="45" t="s">
        <v>9</v>
      </c>
      <c r="Z26" s="45" t="s">
        <v>2</v>
      </c>
      <c r="AA26" s="45" t="s">
        <v>15</v>
      </c>
      <c r="AB26" s="45" t="s">
        <v>9</v>
      </c>
      <c r="AC26" s="44" t="s">
        <v>11</v>
      </c>
      <c r="AD26" s="45" t="s">
        <v>25</v>
      </c>
      <c r="AE26" s="45" t="s">
        <v>24</v>
      </c>
      <c r="AF26" s="45" t="s">
        <v>9</v>
      </c>
      <c r="AG26" s="45" t="s">
        <v>2</v>
      </c>
      <c r="AH26" s="45" t="s">
        <v>15</v>
      </c>
      <c r="AI26" s="45" t="s">
        <v>9</v>
      </c>
      <c r="AJ26" s="44" t="s">
        <v>11</v>
      </c>
      <c r="AK26" s="45" t="s">
        <v>25</v>
      </c>
      <c r="AL26" s="45" t="s">
        <v>24</v>
      </c>
      <c r="AM26" s="45" t="s">
        <v>9</v>
      </c>
      <c r="AN26" s="45" t="s">
        <v>2</v>
      </c>
      <c r="AO26" s="45" t="s">
        <v>15</v>
      </c>
      <c r="AP26" s="45" t="s">
        <v>9</v>
      </c>
      <c r="AQ26" s="44" t="s">
        <v>11</v>
      </c>
      <c r="AR26" s="45" t="s">
        <v>25</v>
      </c>
      <c r="AS26" s="45" t="s">
        <v>24</v>
      </c>
      <c r="AT26" s="45" t="s">
        <v>9</v>
      </c>
      <c r="AU26" s="45" t="s">
        <v>2</v>
      </c>
      <c r="AV26" s="45" t="s">
        <v>15</v>
      </c>
      <c r="AW26" s="45" t="s">
        <v>9</v>
      </c>
      <c r="AX26" s="44" t="s">
        <v>11</v>
      </c>
      <c r="AY26" s="45" t="s">
        <v>25</v>
      </c>
      <c r="AZ26" s="45" t="s">
        <v>24</v>
      </c>
      <c r="BA26" s="45" t="s">
        <v>9</v>
      </c>
      <c r="BB26" s="45" t="s">
        <v>2</v>
      </c>
      <c r="BC26" s="45" t="s">
        <v>15</v>
      </c>
      <c r="BD26" s="45" t="s">
        <v>9</v>
      </c>
      <c r="BE26" s="44" t="s">
        <v>11</v>
      </c>
      <c r="BF26" s="45" t="s">
        <v>25</v>
      </c>
      <c r="BG26" s="45" t="s">
        <v>24</v>
      </c>
      <c r="BH26" s="45" t="s">
        <v>9</v>
      </c>
      <c r="BI26" s="45" t="s">
        <v>2</v>
      </c>
      <c r="BJ26" s="45" t="s">
        <v>15</v>
      </c>
      <c r="BK26" s="45" t="s">
        <v>9</v>
      </c>
      <c r="BL26" s="44" t="s">
        <v>11</v>
      </c>
      <c r="BM26" s="45" t="s">
        <v>25</v>
      </c>
      <c r="BN26" s="45" t="s">
        <v>24</v>
      </c>
      <c r="BO26" s="45" t="s">
        <v>9</v>
      </c>
      <c r="BP26" s="45" t="s">
        <v>2</v>
      </c>
      <c r="BQ26" s="45" t="s">
        <v>15</v>
      </c>
      <c r="BR26" s="45" t="s">
        <v>9</v>
      </c>
      <c r="BS26" s="44" t="s">
        <v>11</v>
      </c>
      <c r="BT26" s="45" t="s">
        <v>25</v>
      </c>
      <c r="BU26" s="45" t="s">
        <v>24</v>
      </c>
      <c r="BV26" s="45" t="s">
        <v>9</v>
      </c>
      <c r="BW26" s="45" t="s">
        <v>2</v>
      </c>
      <c r="BX26" s="45" t="s">
        <v>15</v>
      </c>
      <c r="BY26" s="45" t="s">
        <v>9</v>
      </c>
      <c r="BZ26" s="44" t="s">
        <v>11</v>
      </c>
      <c r="CA26" s="45" t="s">
        <v>25</v>
      </c>
      <c r="CB26" s="45" t="s">
        <v>24</v>
      </c>
      <c r="CC26" s="45" t="s">
        <v>9</v>
      </c>
      <c r="CD26" s="45" t="s">
        <v>2</v>
      </c>
      <c r="CE26" s="45" t="s">
        <v>15</v>
      </c>
      <c r="CF26" s="45" t="s">
        <v>9</v>
      </c>
    </row>
    <row r="27" spans="1:84" s="47" customFormat="1" ht="15.75" thickBot="1" x14ac:dyDescent="0.3">
      <c r="A27" s="53" t="s">
        <v>19</v>
      </c>
      <c r="B27" s="53" t="s">
        <v>5</v>
      </c>
      <c r="C27" s="53" t="s">
        <v>13</v>
      </c>
      <c r="D27" s="53" t="s">
        <v>14</v>
      </c>
      <c r="E27" s="53" t="s">
        <v>15</v>
      </c>
      <c r="F27" s="53" t="s">
        <v>13</v>
      </c>
      <c r="G27" s="53" t="s">
        <v>10</v>
      </c>
      <c r="H27" s="53" t="s">
        <v>15</v>
      </c>
      <c r="I27" s="53" t="s">
        <v>7</v>
      </c>
      <c r="J27" s="53" t="s">
        <v>5</v>
      </c>
      <c r="K27" s="53" t="s">
        <v>25</v>
      </c>
      <c r="L27" s="53" t="s">
        <v>11</v>
      </c>
      <c r="M27" s="53" t="s">
        <v>0</v>
      </c>
      <c r="N27" s="53" t="s">
        <v>9</v>
      </c>
      <c r="O27" s="53" t="s">
        <v>23</v>
      </c>
      <c r="P27" s="53" t="s">
        <v>15</v>
      </c>
      <c r="Q27" s="53" t="s">
        <v>21</v>
      </c>
      <c r="R27" s="53" t="s">
        <v>1</v>
      </c>
      <c r="S27" s="53" t="s">
        <v>24</v>
      </c>
      <c r="T27" s="53" t="s">
        <v>17</v>
      </c>
      <c r="U27" s="53" t="s">
        <v>20</v>
      </c>
      <c r="V27" s="53" t="s">
        <v>24</v>
      </c>
      <c r="W27" s="53" t="s">
        <v>10</v>
      </c>
      <c r="X27" s="53" t="s">
        <v>1</v>
      </c>
      <c r="Y27" s="53" t="s">
        <v>25</v>
      </c>
      <c r="Z27" s="53" t="s">
        <v>13</v>
      </c>
      <c r="AA27" s="53" t="s">
        <v>5</v>
      </c>
      <c r="AB27" s="53" t="s">
        <v>13</v>
      </c>
      <c r="AC27" s="53" t="s">
        <v>17</v>
      </c>
      <c r="AD27" s="53" t="s">
        <v>24</v>
      </c>
      <c r="AE27" s="53" t="s">
        <v>25</v>
      </c>
      <c r="AF27" s="53" t="s">
        <v>20</v>
      </c>
      <c r="AG27" s="53" t="s">
        <v>15</v>
      </c>
      <c r="AH27" s="53" t="s">
        <v>11</v>
      </c>
      <c r="AI27" s="53" t="s">
        <v>5</v>
      </c>
      <c r="AJ27" s="53" t="s">
        <v>24</v>
      </c>
      <c r="AK27" s="53" t="s">
        <v>13</v>
      </c>
      <c r="AL27" s="53" t="s">
        <v>11</v>
      </c>
      <c r="AM27" s="53" t="s">
        <v>1</v>
      </c>
      <c r="AN27" s="53" t="s">
        <v>21</v>
      </c>
      <c r="AO27" s="53" t="s">
        <v>0</v>
      </c>
      <c r="AP27" s="53" t="s">
        <v>13</v>
      </c>
      <c r="AQ27" s="53" t="s">
        <v>24</v>
      </c>
      <c r="AR27" s="53" t="s">
        <v>23</v>
      </c>
      <c r="AS27" s="53" t="s">
        <v>24</v>
      </c>
      <c r="AT27" s="53" t="s">
        <v>14</v>
      </c>
      <c r="AU27" s="53" t="s">
        <v>4</v>
      </c>
      <c r="AV27" s="53" t="s">
        <v>5</v>
      </c>
      <c r="AW27" s="53" t="s">
        <v>11</v>
      </c>
      <c r="AX27" s="53" t="s">
        <v>9</v>
      </c>
      <c r="AY27" s="53" t="s">
        <v>23</v>
      </c>
      <c r="AZ27" s="53" t="s">
        <v>15</v>
      </c>
      <c r="BA27" s="53" t="s">
        <v>4</v>
      </c>
      <c r="BB27" s="53" t="s">
        <v>1</v>
      </c>
      <c r="BC27" s="53" t="s">
        <v>10</v>
      </c>
      <c r="BD27" s="53" t="s">
        <v>15</v>
      </c>
      <c r="BE27" s="53" t="s">
        <v>20</v>
      </c>
      <c r="BF27" s="53" t="s">
        <v>15</v>
      </c>
      <c r="BG27" s="53" t="s">
        <v>12</v>
      </c>
      <c r="BH27" s="53" t="s">
        <v>24</v>
      </c>
      <c r="BI27" s="53" t="s">
        <v>25</v>
      </c>
      <c r="BJ27" s="53" t="s">
        <v>25</v>
      </c>
      <c r="BK27" s="53" t="s">
        <v>24</v>
      </c>
      <c r="BL27" s="53" t="s">
        <v>23</v>
      </c>
      <c r="BM27" s="53" t="s">
        <v>1</v>
      </c>
      <c r="BN27" s="53" t="s">
        <v>5</v>
      </c>
      <c r="BO27" s="53" t="s">
        <v>13</v>
      </c>
      <c r="BP27" s="53" t="s">
        <v>8</v>
      </c>
      <c r="BQ27" s="53" t="s">
        <v>24</v>
      </c>
      <c r="BR27" s="53" t="s">
        <v>25</v>
      </c>
      <c r="BS27" s="53" t="s">
        <v>23</v>
      </c>
      <c r="BT27" s="53" t="s">
        <v>10</v>
      </c>
      <c r="BU27" s="53" t="s">
        <v>8</v>
      </c>
      <c r="BV27" s="53" t="s">
        <v>15</v>
      </c>
      <c r="BW27" s="53" t="s">
        <v>25</v>
      </c>
      <c r="BX27" s="53" t="s">
        <v>11</v>
      </c>
      <c r="BY27" s="53" t="s">
        <v>8</v>
      </c>
      <c r="BZ27" s="53" t="s">
        <v>24</v>
      </c>
      <c r="CA27" s="53" t="s">
        <v>9</v>
      </c>
      <c r="CB27" s="53" t="s">
        <v>25</v>
      </c>
      <c r="CC27" s="53" t="s">
        <v>24</v>
      </c>
      <c r="CD27" s="53" t="s">
        <v>10</v>
      </c>
      <c r="CE27" s="53" t="s">
        <v>22</v>
      </c>
      <c r="CF27" s="53" t="s">
        <v>21</v>
      </c>
    </row>
    <row r="28" spans="1:84" ht="15.75" thickBot="1" x14ac:dyDescent="0.3">
      <c r="A28" s="6" t="s">
        <v>7</v>
      </c>
      <c r="B28" s="7" t="s">
        <v>1</v>
      </c>
      <c r="C28" s="7" t="s">
        <v>22</v>
      </c>
      <c r="D28" s="7" t="s">
        <v>0</v>
      </c>
      <c r="E28" s="7" t="s">
        <v>8</v>
      </c>
      <c r="F28" s="7" t="s">
        <v>21</v>
      </c>
      <c r="G28" s="7" t="s">
        <v>14</v>
      </c>
      <c r="H28" s="7" t="s">
        <v>3</v>
      </c>
      <c r="I28" s="7" t="s">
        <v>19</v>
      </c>
      <c r="J28" s="7" t="s">
        <v>8</v>
      </c>
      <c r="K28" s="7" t="s">
        <v>21</v>
      </c>
      <c r="L28" s="7" t="s">
        <v>23</v>
      </c>
      <c r="M28" s="7" t="s">
        <v>1</v>
      </c>
      <c r="N28" s="7" t="s">
        <v>15</v>
      </c>
      <c r="O28" s="6" t="s">
        <v>1</v>
      </c>
      <c r="P28" s="7" t="s">
        <v>16</v>
      </c>
      <c r="Q28" s="7" t="s">
        <v>22</v>
      </c>
      <c r="R28" s="7" t="s">
        <v>11</v>
      </c>
      <c r="S28" s="7" t="s">
        <v>17</v>
      </c>
      <c r="T28" s="7" t="s">
        <v>21</v>
      </c>
      <c r="U28" s="7" t="s">
        <v>11</v>
      </c>
      <c r="V28" s="7" t="s">
        <v>9</v>
      </c>
      <c r="W28" s="7" t="s">
        <v>4</v>
      </c>
      <c r="X28" s="7" t="s">
        <v>8</v>
      </c>
      <c r="Y28" s="7" t="s">
        <v>25</v>
      </c>
      <c r="Z28" s="7" t="s">
        <v>16</v>
      </c>
      <c r="AA28" s="7" t="s">
        <v>0</v>
      </c>
      <c r="AB28" s="7" t="s">
        <v>9</v>
      </c>
      <c r="AC28" s="6" t="s">
        <v>8</v>
      </c>
      <c r="AD28" s="7" t="s">
        <v>25</v>
      </c>
      <c r="AE28" s="7" t="s">
        <v>25</v>
      </c>
      <c r="AF28" s="7" t="s">
        <v>3</v>
      </c>
      <c r="AG28" s="7" t="s">
        <v>12</v>
      </c>
      <c r="AH28" s="7" t="s">
        <v>1</v>
      </c>
      <c r="AI28" s="7" t="s">
        <v>25</v>
      </c>
      <c r="AJ28" s="7" t="s">
        <v>20</v>
      </c>
      <c r="AK28" s="7" t="s">
        <v>25</v>
      </c>
      <c r="AL28" s="7" t="s">
        <v>7</v>
      </c>
      <c r="AM28" s="7" t="s">
        <v>2</v>
      </c>
      <c r="AN28" s="7" t="s">
        <v>0</v>
      </c>
      <c r="AO28" s="7" t="s">
        <v>25</v>
      </c>
      <c r="AP28" s="7" t="s">
        <v>10</v>
      </c>
      <c r="AQ28" s="6" t="s">
        <v>4</v>
      </c>
      <c r="AR28" s="7" t="s">
        <v>17</v>
      </c>
      <c r="AS28" s="7" t="s">
        <v>5</v>
      </c>
      <c r="AT28" s="7" t="s">
        <v>21</v>
      </c>
      <c r="AU28" s="7" t="s">
        <v>6</v>
      </c>
      <c r="AV28" s="7" t="s">
        <v>5</v>
      </c>
      <c r="AW28" s="7" t="s">
        <v>21</v>
      </c>
      <c r="AX28" s="7" t="s">
        <v>4</v>
      </c>
      <c r="AY28" s="7" t="s">
        <v>21</v>
      </c>
      <c r="AZ28" s="7" t="s">
        <v>5</v>
      </c>
      <c r="BA28" s="7" t="s">
        <v>11</v>
      </c>
      <c r="BB28" s="7" t="s">
        <v>17</v>
      </c>
      <c r="BC28" s="7" t="s">
        <v>21</v>
      </c>
      <c r="BD28" s="7" t="s">
        <v>11</v>
      </c>
      <c r="BE28" s="6" t="s">
        <v>0</v>
      </c>
      <c r="BF28" s="7" t="s">
        <v>1</v>
      </c>
      <c r="BG28" s="7" t="s">
        <v>0</v>
      </c>
      <c r="BH28" s="7" t="s">
        <v>8</v>
      </c>
      <c r="BI28" s="7" t="s">
        <v>8</v>
      </c>
      <c r="BJ28" s="7" t="s">
        <v>24</v>
      </c>
      <c r="BK28" s="7" t="s">
        <v>12</v>
      </c>
      <c r="BL28" s="7" t="s">
        <v>20</v>
      </c>
      <c r="BM28" s="7" t="s">
        <v>11</v>
      </c>
      <c r="BN28" s="7" t="s">
        <v>21</v>
      </c>
      <c r="BO28" s="7" t="s">
        <v>7</v>
      </c>
      <c r="BP28" s="7" t="s">
        <v>8</v>
      </c>
      <c r="BQ28" s="7" t="s">
        <v>24</v>
      </c>
      <c r="BR28" s="7" t="s">
        <v>22</v>
      </c>
      <c r="BS28" s="6" t="s">
        <v>20</v>
      </c>
      <c r="BT28" s="7" t="s">
        <v>4</v>
      </c>
      <c r="BU28" s="7" t="s">
        <v>2</v>
      </c>
      <c r="BV28" s="7" t="s">
        <v>25</v>
      </c>
      <c r="BW28" s="7" t="s">
        <v>14</v>
      </c>
      <c r="BX28" s="7" t="s">
        <v>13</v>
      </c>
      <c r="BY28" s="7" t="s">
        <v>22</v>
      </c>
      <c r="BZ28" s="7" t="s">
        <v>1</v>
      </c>
      <c r="CA28" s="7" t="s">
        <v>16</v>
      </c>
      <c r="CB28" s="7" t="s">
        <v>18</v>
      </c>
      <c r="CC28" s="7" t="s">
        <v>5</v>
      </c>
      <c r="CD28" s="7" t="s">
        <v>14</v>
      </c>
      <c r="CE28" s="7" t="s">
        <v>6</v>
      </c>
      <c r="CF28" s="7" t="s">
        <v>11</v>
      </c>
    </row>
    <row r="29" spans="1:84" ht="15.75" thickBot="1" x14ac:dyDescent="0.3">
      <c r="A29" s="44" t="s">
        <v>11</v>
      </c>
      <c r="B29" s="45" t="s">
        <v>25</v>
      </c>
      <c r="C29" s="45" t="s">
        <v>24</v>
      </c>
      <c r="D29" s="45" t="s">
        <v>9</v>
      </c>
      <c r="E29" s="45" t="s">
        <v>2</v>
      </c>
      <c r="F29" s="45" t="s">
        <v>15</v>
      </c>
      <c r="G29" s="45" t="s">
        <v>9</v>
      </c>
      <c r="H29" s="44" t="s">
        <v>11</v>
      </c>
      <c r="I29" s="45" t="s">
        <v>25</v>
      </c>
      <c r="J29" s="45" t="s">
        <v>24</v>
      </c>
      <c r="K29" s="45" t="s">
        <v>9</v>
      </c>
      <c r="L29" s="45" t="s">
        <v>2</v>
      </c>
      <c r="M29" s="45" t="s">
        <v>15</v>
      </c>
      <c r="N29" s="45" t="s">
        <v>9</v>
      </c>
      <c r="O29" s="44" t="s">
        <v>11</v>
      </c>
      <c r="P29" s="45" t="s">
        <v>25</v>
      </c>
      <c r="Q29" s="45" t="s">
        <v>24</v>
      </c>
      <c r="R29" s="45" t="s">
        <v>9</v>
      </c>
      <c r="S29" s="45" t="s">
        <v>2</v>
      </c>
      <c r="T29" s="45" t="s">
        <v>15</v>
      </c>
      <c r="U29" s="45" t="s">
        <v>9</v>
      </c>
      <c r="V29" s="44" t="s">
        <v>11</v>
      </c>
      <c r="W29" s="45" t="s">
        <v>25</v>
      </c>
      <c r="X29" s="45" t="s">
        <v>24</v>
      </c>
      <c r="Y29" s="45" t="s">
        <v>9</v>
      </c>
      <c r="Z29" s="45" t="s">
        <v>2</v>
      </c>
      <c r="AA29" s="45" t="s">
        <v>15</v>
      </c>
      <c r="AB29" s="45" t="s">
        <v>9</v>
      </c>
      <c r="AC29" s="44" t="s">
        <v>11</v>
      </c>
      <c r="AD29" s="45" t="s">
        <v>25</v>
      </c>
      <c r="AE29" s="45" t="s">
        <v>24</v>
      </c>
      <c r="AF29" s="45" t="s">
        <v>9</v>
      </c>
      <c r="AG29" s="45" t="s">
        <v>2</v>
      </c>
      <c r="AH29" s="45" t="s">
        <v>15</v>
      </c>
      <c r="AI29" s="45" t="s">
        <v>9</v>
      </c>
      <c r="AJ29" s="44" t="s">
        <v>11</v>
      </c>
      <c r="AK29" s="45" t="s">
        <v>25</v>
      </c>
      <c r="AL29" s="45" t="s">
        <v>24</v>
      </c>
      <c r="AM29" s="45" t="s">
        <v>9</v>
      </c>
      <c r="AN29" s="45" t="s">
        <v>2</v>
      </c>
      <c r="AO29" s="45" t="s">
        <v>15</v>
      </c>
      <c r="AP29" s="45" t="s">
        <v>9</v>
      </c>
      <c r="AQ29" s="44" t="s">
        <v>11</v>
      </c>
      <c r="AR29" s="45" t="s">
        <v>25</v>
      </c>
      <c r="AS29" s="45" t="s">
        <v>24</v>
      </c>
      <c r="AT29" s="45" t="s">
        <v>9</v>
      </c>
      <c r="AU29" s="45" t="s">
        <v>2</v>
      </c>
      <c r="AV29" s="45" t="s">
        <v>15</v>
      </c>
      <c r="AW29" s="45" t="s">
        <v>9</v>
      </c>
      <c r="AX29" s="44" t="s">
        <v>11</v>
      </c>
      <c r="AY29" s="45" t="s">
        <v>25</v>
      </c>
      <c r="AZ29" s="45" t="s">
        <v>24</v>
      </c>
      <c r="BA29" s="45" t="s">
        <v>9</v>
      </c>
      <c r="BB29" s="45" t="s">
        <v>2</v>
      </c>
      <c r="BC29" s="45" t="s">
        <v>15</v>
      </c>
      <c r="BD29" s="45" t="s">
        <v>9</v>
      </c>
      <c r="BE29" s="44" t="s">
        <v>11</v>
      </c>
      <c r="BF29" s="45" t="s">
        <v>25</v>
      </c>
      <c r="BG29" s="45" t="s">
        <v>24</v>
      </c>
      <c r="BH29" s="45" t="s">
        <v>9</v>
      </c>
      <c r="BI29" s="45" t="s">
        <v>2</v>
      </c>
      <c r="BJ29" s="45" t="s">
        <v>15</v>
      </c>
      <c r="BK29" s="45" t="s">
        <v>9</v>
      </c>
      <c r="BL29" s="44" t="s">
        <v>11</v>
      </c>
      <c r="BM29" s="45" t="s">
        <v>25</v>
      </c>
      <c r="BN29" s="45" t="s">
        <v>24</v>
      </c>
      <c r="BO29" s="45" t="s">
        <v>9</v>
      </c>
      <c r="BP29" s="45" t="s">
        <v>2</v>
      </c>
      <c r="BQ29" s="45" t="s">
        <v>15</v>
      </c>
      <c r="BR29" s="45" t="s">
        <v>9</v>
      </c>
      <c r="BS29" s="44" t="s">
        <v>11</v>
      </c>
      <c r="BT29" s="45" t="s">
        <v>25</v>
      </c>
      <c r="BU29" s="45" t="s">
        <v>24</v>
      </c>
      <c r="BV29" s="45" t="s">
        <v>9</v>
      </c>
      <c r="BW29" s="45" t="s">
        <v>2</v>
      </c>
      <c r="BX29" s="45" t="s">
        <v>15</v>
      </c>
      <c r="BY29" s="45" t="s">
        <v>9</v>
      </c>
      <c r="BZ29" s="44" t="s">
        <v>11</v>
      </c>
      <c r="CA29" s="45" t="s">
        <v>25</v>
      </c>
      <c r="CB29" s="45" t="s">
        <v>24</v>
      </c>
      <c r="CC29" s="45" t="s">
        <v>9</v>
      </c>
      <c r="CD29" s="45" t="s">
        <v>2</v>
      </c>
      <c r="CE29" s="45" t="s">
        <v>15</v>
      </c>
      <c r="CF29" s="45" t="s">
        <v>9</v>
      </c>
    </row>
    <row r="30" spans="1:84" s="47" customFormat="1" ht="15.75" thickBot="1" x14ac:dyDescent="0.3">
      <c r="A30" s="53" t="s">
        <v>5</v>
      </c>
      <c r="B30" s="53" t="s">
        <v>13</v>
      </c>
      <c r="C30" s="53" t="s">
        <v>14</v>
      </c>
      <c r="D30" s="53" t="s">
        <v>2</v>
      </c>
      <c r="E30" s="53" t="s">
        <v>1</v>
      </c>
      <c r="F30" s="53" t="s">
        <v>21</v>
      </c>
      <c r="G30" s="53" t="s">
        <v>25</v>
      </c>
      <c r="H30" s="53" t="s">
        <v>1</v>
      </c>
      <c r="I30" s="53" t="s">
        <v>11</v>
      </c>
      <c r="J30" s="53" t="s">
        <v>5</v>
      </c>
      <c r="K30" s="53" t="s">
        <v>13</v>
      </c>
      <c r="L30" s="53" t="s">
        <v>11</v>
      </c>
      <c r="M30" s="53" t="s">
        <v>1</v>
      </c>
      <c r="N30" s="53" t="s">
        <v>23</v>
      </c>
      <c r="O30" s="53" t="s">
        <v>23</v>
      </c>
      <c r="P30" s="53" t="s">
        <v>5</v>
      </c>
      <c r="Q30" s="53" t="s">
        <v>14</v>
      </c>
      <c r="R30" s="53" t="s">
        <v>1</v>
      </c>
      <c r="S30" s="53" t="s">
        <v>13</v>
      </c>
      <c r="T30" s="53" t="s">
        <v>21</v>
      </c>
      <c r="U30" s="53" t="s">
        <v>1</v>
      </c>
      <c r="V30" s="53" t="s">
        <v>8</v>
      </c>
      <c r="W30" s="53" t="s">
        <v>0</v>
      </c>
      <c r="X30" s="53" t="s">
        <v>5</v>
      </c>
      <c r="Y30" s="53" t="s">
        <v>21</v>
      </c>
      <c r="Z30" s="53" t="s">
        <v>0</v>
      </c>
      <c r="AA30" s="53" t="s">
        <v>0</v>
      </c>
      <c r="AB30" s="53" t="s">
        <v>15</v>
      </c>
      <c r="AC30" s="53" t="s">
        <v>10</v>
      </c>
      <c r="AD30" s="53" t="s">
        <v>15</v>
      </c>
      <c r="AE30" s="53" t="s">
        <v>10</v>
      </c>
      <c r="AF30" s="53" t="s">
        <v>5</v>
      </c>
      <c r="AG30" s="53" t="s">
        <v>25</v>
      </c>
      <c r="AH30" s="53" t="s">
        <v>1</v>
      </c>
      <c r="AI30" s="53" t="s">
        <v>21</v>
      </c>
      <c r="AJ30" s="53" t="s">
        <v>11</v>
      </c>
      <c r="AK30" s="53" t="s">
        <v>15</v>
      </c>
      <c r="AL30" s="53" t="s">
        <v>13</v>
      </c>
      <c r="AM30" s="53" t="s">
        <v>10</v>
      </c>
      <c r="AN30" s="53" t="s">
        <v>9</v>
      </c>
      <c r="AO30" s="53" t="s">
        <v>25</v>
      </c>
      <c r="AP30" s="53" t="s">
        <v>24</v>
      </c>
      <c r="AQ30" s="53" t="s">
        <v>17</v>
      </c>
      <c r="AR30" s="53" t="s">
        <v>24</v>
      </c>
      <c r="AS30" s="53" t="s">
        <v>22</v>
      </c>
      <c r="AT30" s="53" t="s">
        <v>13</v>
      </c>
      <c r="AU30" s="53" t="s">
        <v>10</v>
      </c>
      <c r="AV30" s="53" t="s">
        <v>5</v>
      </c>
      <c r="AW30" s="53" t="s">
        <v>13</v>
      </c>
      <c r="AX30" s="53" t="s">
        <v>17</v>
      </c>
      <c r="AY30" s="53" t="s">
        <v>23</v>
      </c>
      <c r="AZ30" s="53" t="s">
        <v>22</v>
      </c>
      <c r="BA30" s="53" t="s">
        <v>1</v>
      </c>
      <c r="BB30" s="53" t="s">
        <v>13</v>
      </c>
      <c r="BC30" s="53" t="s">
        <v>21</v>
      </c>
      <c r="BD30" s="53" t="s">
        <v>1</v>
      </c>
      <c r="BE30" s="53" t="s">
        <v>24</v>
      </c>
      <c r="BF30" s="53" t="s">
        <v>13</v>
      </c>
      <c r="BG30" s="53" t="s">
        <v>11</v>
      </c>
      <c r="BH30" s="53" t="s">
        <v>0</v>
      </c>
      <c r="BI30" s="53" t="s">
        <v>1</v>
      </c>
      <c r="BJ30" s="53" t="s">
        <v>24</v>
      </c>
      <c r="BK30" s="53" t="s">
        <v>22</v>
      </c>
      <c r="BL30" s="53" t="s">
        <v>11</v>
      </c>
      <c r="BM30" s="53" t="s">
        <v>21</v>
      </c>
      <c r="BN30" s="53" t="s">
        <v>24</v>
      </c>
      <c r="BO30" s="53" t="s">
        <v>20</v>
      </c>
      <c r="BP30" s="53" t="s">
        <v>1</v>
      </c>
      <c r="BQ30" s="53" t="s">
        <v>24</v>
      </c>
      <c r="BR30" s="53" t="s">
        <v>17</v>
      </c>
      <c r="BS30" s="53" t="s">
        <v>11</v>
      </c>
      <c r="BT30" s="53" t="s">
        <v>0</v>
      </c>
      <c r="BU30" s="53" t="s">
        <v>1</v>
      </c>
      <c r="BV30" s="53" t="s">
        <v>21</v>
      </c>
      <c r="BW30" s="53" t="s">
        <v>24</v>
      </c>
      <c r="BX30" s="53" t="s">
        <v>13</v>
      </c>
      <c r="BY30" s="53" t="s">
        <v>17</v>
      </c>
      <c r="BZ30" s="53" t="s">
        <v>23</v>
      </c>
      <c r="CA30" s="53" t="s">
        <v>5</v>
      </c>
      <c r="CB30" s="53" t="s">
        <v>21</v>
      </c>
      <c r="CC30" s="53" t="s">
        <v>11</v>
      </c>
      <c r="CD30" s="53" t="s">
        <v>24</v>
      </c>
      <c r="CE30" s="53" t="s">
        <v>6</v>
      </c>
      <c r="CF30" s="53" t="s">
        <v>1</v>
      </c>
    </row>
    <row r="31" spans="1:84" ht="15.75" thickBot="1" x14ac:dyDescent="0.3">
      <c r="A31" s="6" t="s">
        <v>19</v>
      </c>
      <c r="B31" s="7" t="s">
        <v>19</v>
      </c>
      <c r="C31" s="7" t="s">
        <v>6</v>
      </c>
      <c r="D31" s="7" t="s">
        <v>11</v>
      </c>
      <c r="E31" s="7" t="s">
        <v>0</v>
      </c>
      <c r="F31" s="7" t="s">
        <v>15</v>
      </c>
      <c r="G31" s="7" t="s">
        <v>0</v>
      </c>
      <c r="H31" s="7" t="s">
        <v>20</v>
      </c>
      <c r="I31" s="7" t="s">
        <v>19</v>
      </c>
      <c r="J31" s="7" t="s">
        <v>19</v>
      </c>
      <c r="K31" s="7" t="s">
        <v>11</v>
      </c>
      <c r="L31" s="7" t="s">
        <v>17</v>
      </c>
      <c r="M31" s="7" t="s">
        <v>11</v>
      </c>
      <c r="N31" s="7" t="s">
        <v>13</v>
      </c>
      <c r="O31" s="6" t="s">
        <v>25</v>
      </c>
      <c r="P31" s="7" t="s">
        <v>6</v>
      </c>
      <c r="Q31" s="7" t="s">
        <v>24</v>
      </c>
      <c r="R31" s="7" t="s">
        <v>14</v>
      </c>
      <c r="S31" s="7" t="s">
        <v>19</v>
      </c>
      <c r="T31" s="7" t="s">
        <v>7</v>
      </c>
      <c r="U31" s="7" t="s">
        <v>15</v>
      </c>
      <c r="V31" s="7" t="s">
        <v>3</v>
      </c>
      <c r="W31" s="7" t="s">
        <v>19</v>
      </c>
      <c r="X31" s="7" t="s">
        <v>18</v>
      </c>
      <c r="Y31" s="7" t="s">
        <v>8</v>
      </c>
      <c r="Z31" s="7" t="s">
        <v>10</v>
      </c>
      <c r="AA31" s="7" t="s">
        <v>1</v>
      </c>
      <c r="AB31" s="7" t="s">
        <v>13</v>
      </c>
      <c r="AC31" s="6" t="s">
        <v>5</v>
      </c>
      <c r="AD31" s="7" t="s">
        <v>25</v>
      </c>
      <c r="AE31" s="7" t="s">
        <v>17</v>
      </c>
      <c r="AF31" s="7" t="s">
        <v>16</v>
      </c>
      <c r="AG31" s="7" t="s">
        <v>16</v>
      </c>
      <c r="AH31" s="7" t="s">
        <v>15</v>
      </c>
      <c r="AI31" s="7" t="s">
        <v>0</v>
      </c>
      <c r="AJ31" s="7" t="s">
        <v>22</v>
      </c>
      <c r="AK31" s="7" t="s">
        <v>6</v>
      </c>
      <c r="AL31" s="7" t="s">
        <v>18</v>
      </c>
      <c r="AM31" s="7" t="s">
        <v>10</v>
      </c>
      <c r="AN31" s="7" t="s">
        <v>1</v>
      </c>
      <c r="AO31" s="7" t="s">
        <v>1</v>
      </c>
      <c r="AP31" s="7" t="s">
        <v>9</v>
      </c>
      <c r="AQ31" s="6" t="s">
        <v>14</v>
      </c>
      <c r="AR31" s="7" t="s">
        <v>16</v>
      </c>
      <c r="AS31" s="7" t="s">
        <v>7</v>
      </c>
      <c r="AT31" s="7" t="s">
        <v>5</v>
      </c>
      <c r="AU31" s="7" t="s">
        <v>8</v>
      </c>
      <c r="AV31" s="7" t="s">
        <v>25</v>
      </c>
      <c r="AW31" s="7" t="s">
        <v>21</v>
      </c>
      <c r="AX31" s="7" t="s">
        <v>11</v>
      </c>
      <c r="AY31" s="7" t="s">
        <v>19</v>
      </c>
      <c r="AZ31" s="7" t="s">
        <v>8</v>
      </c>
      <c r="BA31" s="7" t="s">
        <v>10</v>
      </c>
      <c r="BB31" s="7" t="s">
        <v>17</v>
      </c>
      <c r="BC31" s="7" t="s">
        <v>15</v>
      </c>
      <c r="BD31" s="7" t="s">
        <v>15</v>
      </c>
      <c r="BE31" s="6" t="s">
        <v>1</v>
      </c>
      <c r="BF31" s="7" t="s">
        <v>9</v>
      </c>
      <c r="BG31" s="7" t="s">
        <v>17</v>
      </c>
      <c r="BH31" s="7" t="s">
        <v>11</v>
      </c>
      <c r="BI31" s="7" t="s">
        <v>17</v>
      </c>
      <c r="BJ31" s="7" t="s">
        <v>24</v>
      </c>
      <c r="BK31" s="7" t="s">
        <v>23</v>
      </c>
      <c r="BL31" s="7" t="s">
        <v>14</v>
      </c>
      <c r="BM31" s="7" t="s">
        <v>6</v>
      </c>
      <c r="BN31" s="7" t="s">
        <v>25</v>
      </c>
      <c r="BO31" s="7" t="s">
        <v>8</v>
      </c>
      <c r="BP31" s="7" t="s">
        <v>8</v>
      </c>
      <c r="BQ31" s="7" t="s">
        <v>25</v>
      </c>
      <c r="BR31" s="7" t="s">
        <v>3</v>
      </c>
      <c r="BS31" s="6" t="s">
        <v>20</v>
      </c>
      <c r="BT31" s="7" t="s">
        <v>25</v>
      </c>
      <c r="BU31" s="7" t="s">
        <v>22</v>
      </c>
      <c r="BV31" s="7" t="s">
        <v>11</v>
      </c>
      <c r="BW31" s="7" t="s">
        <v>2</v>
      </c>
      <c r="BX31" s="7" t="s">
        <v>11</v>
      </c>
      <c r="BY31" s="7" t="s">
        <v>5</v>
      </c>
      <c r="BZ31" s="7" t="s">
        <v>19</v>
      </c>
      <c r="CA31" s="7" t="s">
        <v>25</v>
      </c>
      <c r="CB31" s="7" t="s">
        <v>18</v>
      </c>
      <c r="CC31" s="7" t="s">
        <v>5</v>
      </c>
      <c r="CD31" s="7" t="s">
        <v>15</v>
      </c>
      <c r="CE31" s="7" t="s">
        <v>24</v>
      </c>
      <c r="CF31" s="7" t="s">
        <v>21</v>
      </c>
    </row>
    <row r="32" spans="1:84" ht="15.75" thickBot="1" x14ac:dyDescent="0.3">
      <c r="A32" s="44" t="s">
        <v>11</v>
      </c>
      <c r="B32" s="45" t="s">
        <v>25</v>
      </c>
      <c r="C32" s="45" t="s">
        <v>24</v>
      </c>
      <c r="D32" s="45" t="s">
        <v>9</v>
      </c>
      <c r="E32" s="45" t="s">
        <v>2</v>
      </c>
      <c r="F32" s="45" t="s">
        <v>15</v>
      </c>
      <c r="G32" s="45" t="s">
        <v>9</v>
      </c>
      <c r="H32" s="44" t="s">
        <v>11</v>
      </c>
      <c r="I32" s="45" t="s">
        <v>25</v>
      </c>
      <c r="J32" s="45" t="s">
        <v>24</v>
      </c>
      <c r="K32" s="45" t="s">
        <v>9</v>
      </c>
      <c r="L32" s="45" t="s">
        <v>2</v>
      </c>
      <c r="M32" s="45" t="s">
        <v>15</v>
      </c>
      <c r="N32" s="45" t="s">
        <v>9</v>
      </c>
      <c r="O32" s="44" t="s">
        <v>11</v>
      </c>
      <c r="P32" s="45" t="s">
        <v>25</v>
      </c>
      <c r="Q32" s="45" t="s">
        <v>24</v>
      </c>
      <c r="R32" s="45" t="s">
        <v>9</v>
      </c>
      <c r="S32" s="45" t="s">
        <v>2</v>
      </c>
      <c r="T32" s="45" t="s">
        <v>15</v>
      </c>
      <c r="U32" s="45" t="s">
        <v>9</v>
      </c>
      <c r="V32" s="44" t="s">
        <v>11</v>
      </c>
      <c r="W32" s="45" t="s">
        <v>25</v>
      </c>
      <c r="X32" s="45" t="s">
        <v>24</v>
      </c>
      <c r="Y32" s="45" t="s">
        <v>9</v>
      </c>
      <c r="Z32" s="45" t="s">
        <v>2</v>
      </c>
      <c r="AA32" s="45" t="s">
        <v>15</v>
      </c>
      <c r="AB32" s="45" t="s">
        <v>9</v>
      </c>
      <c r="AC32" s="44" t="s">
        <v>11</v>
      </c>
      <c r="AD32" s="45" t="s">
        <v>25</v>
      </c>
      <c r="AE32" s="45" t="s">
        <v>24</v>
      </c>
      <c r="AF32" s="45" t="s">
        <v>9</v>
      </c>
      <c r="AG32" s="45" t="s">
        <v>2</v>
      </c>
      <c r="AH32" s="45" t="s">
        <v>15</v>
      </c>
      <c r="AI32" s="45" t="s">
        <v>9</v>
      </c>
      <c r="AJ32" s="44" t="s">
        <v>11</v>
      </c>
      <c r="AK32" s="45" t="s">
        <v>25</v>
      </c>
      <c r="AL32" s="45" t="s">
        <v>24</v>
      </c>
      <c r="AM32" s="45" t="s">
        <v>9</v>
      </c>
      <c r="AN32" s="45" t="s">
        <v>2</v>
      </c>
      <c r="AO32" s="45" t="s">
        <v>15</v>
      </c>
      <c r="AP32" s="45" t="s">
        <v>9</v>
      </c>
      <c r="AQ32" s="44" t="s">
        <v>11</v>
      </c>
      <c r="AR32" s="45" t="s">
        <v>25</v>
      </c>
      <c r="AS32" s="45" t="s">
        <v>24</v>
      </c>
      <c r="AT32" s="45" t="s">
        <v>9</v>
      </c>
      <c r="AU32" s="45" t="s">
        <v>2</v>
      </c>
      <c r="AV32" s="45" t="s">
        <v>15</v>
      </c>
      <c r="AW32" s="45" t="s">
        <v>9</v>
      </c>
      <c r="AX32" s="44" t="s">
        <v>11</v>
      </c>
      <c r="AY32" s="45" t="s">
        <v>25</v>
      </c>
      <c r="AZ32" s="45" t="s">
        <v>24</v>
      </c>
      <c r="BA32" s="45" t="s">
        <v>9</v>
      </c>
      <c r="BB32" s="45" t="s">
        <v>2</v>
      </c>
      <c r="BC32" s="45" t="s">
        <v>15</v>
      </c>
      <c r="BD32" s="45" t="s">
        <v>9</v>
      </c>
      <c r="BE32" s="44" t="s">
        <v>11</v>
      </c>
      <c r="BF32" s="45" t="s">
        <v>25</v>
      </c>
      <c r="BG32" s="45" t="s">
        <v>24</v>
      </c>
      <c r="BH32" s="45" t="s">
        <v>9</v>
      </c>
      <c r="BI32" s="45" t="s">
        <v>2</v>
      </c>
      <c r="BJ32" s="45" t="s">
        <v>15</v>
      </c>
      <c r="BK32" s="45" t="s">
        <v>9</v>
      </c>
      <c r="BL32" s="44" t="s">
        <v>11</v>
      </c>
      <c r="BM32" s="45" t="s">
        <v>25</v>
      </c>
      <c r="BN32" s="45" t="s">
        <v>24</v>
      </c>
      <c r="BO32" s="45" t="s">
        <v>9</v>
      </c>
      <c r="BP32" s="45" t="s">
        <v>2</v>
      </c>
      <c r="BQ32" s="45" t="s">
        <v>15</v>
      </c>
      <c r="BR32" s="45" t="s">
        <v>9</v>
      </c>
      <c r="BS32" s="44" t="s">
        <v>11</v>
      </c>
      <c r="BT32" s="45" t="s">
        <v>25</v>
      </c>
      <c r="BU32" s="45" t="s">
        <v>24</v>
      </c>
      <c r="BV32" s="45" t="s">
        <v>9</v>
      </c>
      <c r="BW32" s="45" t="s">
        <v>2</v>
      </c>
      <c r="BX32" s="45" t="s">
        <v>15</v>
      </c>
      <c r="BY32" s="45" t="s">
        <v>9</v>
      </c>
      <c r="BZ32" s="44" t="s">
        <v>11</v>
      </c>
      <c r="CA32" s="45" t="s">
        <v>25</v>
      </c>
      <c r="CB32" s="45" t="s">
        <v>24</v>
      </c>
      <c r="CC32" s="45" t="s">
        <v>9</v>
      </c>
      <c r="CD32" s="45" t="s">
        <v>2</v>
      </c>
      <c r="CE32" s="45" t="s">
        <v>15</v>
      </c>
      <c r="CF32" s="45" t="s">
        <v>9</v>
      </c>
    </row>
    <row r="33" spans="1:120" s="47" customFormat="1" ht="15.75" thickBot="1" x14ac:dyDescent="0.3">
      <c r="A33" s="53" t="s">
        <v>25</v>
      </c>
      <c r="B33" s="53" t="s">
        <v>11</v>
      </c>
      <c r="C33" s="53" t="s">
        <v>0</v>
      </c>
      <c r="D33" s="53" t="s">
        <v>1</v>
      </c>
      <c r="E33" s="53" t="s">
        <v>9</v>
      </c>
      <c r="F33" s="53" t="s">
        <v>15</v>
      </c>
      <c r="G33" s="53" t="s">
        <v>2</v>
      </c>
      <c r="H33" s="53" t="s">
        <v>11</v>
      </c>
      <c r="I33" s="53" t="s">
        <v>11</v>
      </c>
      <c r="J33" s="53" t="s">
        <v>8</v>
      </c>
      <c r="K33" s="53" t="s">
        <v>1</v>
      </c>
      <c r="L33" s="53" t="s">
        <v>13</v>
      </c>
      <c r="M33" s="53" t="s">
        <v>11</v>
      </c>
      <c r="N33" s="53" t="s">
        <v>4</v>
      </c>
      <c r="O33" s="53" t="s">
        <v>4</v>
      </c>
      <c r="P33" s="53" t="s">
        <v>1</v>
      </c>
      <c r="Q33" s="53" t="s">
        <v>15</v>
      </c>
      <c r="R33" s="53" t="s">
        <v>25</v>
      </c>
      <c r="S33" s="53" t="s">
        <v>2</v>
      </c>
      <c r="T33" s="53" t="s">
        <v>7</v>
      </c>
      <c r="U33" s="53" t="s">
        <v>23</v>
      </c>
      <c r="V33" s="53" t="s">
        <v>1</v>
      </c>
      <c r="W33" s="53" t="s">
        <v>11</v>
      </c>
      <c r="X33" s="53" t="s">
        <v>21</v>
      </c>
      <c r="Y33" s="53" t="s">
        <v>0</v>
      </c>
      <c r="Z33" s="53" t="s">
        <v>23</v>
      </c>
      <c r="AA33" s="53" t="s">
        <v>1</v>
      </c>
      <c r="AB33" s="53" t="s">
        <v>4</v>
      </c>
      <c r="AC33" s="53" t="s">
        <v>9</v>
      </c>
      <c r="AD33" s="53" t="s">
        <v>15</v>
      </c>
      <c r="AE33" s="53" t="s">
        <v>25</v>
      </c>
      <c r="AF33" s="53" t="s">
        <v>19</v>
      </c>
      <c r="AG33" s="53" t="s">
        <v>0</v>
      </c>
      <c r="AH33" s="53" t="s">
        <v>15</v>
      </c>
      <c r="AI33" s="53" t="s">
        <v>2</v>
      </c>
      <c r="AJ33" s="53" t="s">
        <v>7</v>
      </c>
      <c r="AK33" s="53" t="s">
        <v>1</v>
      </c>
      <c r="AL33" s="53" t="s">
        <v>21</v>
      </c>
      <c r="AM33" s="53" t="s">
        <v>24</v>
      </c>
      <c r="AN33" s="53" t="s">
        <v>20</v>
      </c>
      <c r="AO33" s="53" t="s">
        <v>1</v>
      </c>
      <c r="AP33" s="53" t="s">
        <v>15</v>
      </c>
      <c r="AQ33" s="53" t="s">
        <v>13</v>
      </c>
      <c r="AR33" s="53" t="s">
        <v>5</v>
      </c>
      <c r="AS33" s="53" t="s">
        <v>13</v>
      </c>
      <c r="AT33" s="53" t="s">
        <v>11</v>
      </c>
      <c r="AU33" s="53" t="s">
        <v>1</v>
      </c>
      <c r="AV33" s="53" t="s">
        <v>25</v>
      </c>
      <c r="AW33" s="53" t="s">
        <v>13</v>
      </c>
      <c r="AX33" s="53" t="s">
        <v>15</v>
      </c>
      <c r="AY33" s="53" t="s">
        <v>11</v>
      </c>
      <c r="AZ33" s="53" t="s">
        <v>5</v>
      </c>
      <c r="BA33" s="53" t="s">
        <v>24</v>
      </c>
      <c r="BB33" s="53" t="s">
        <v>13</v>
      </c>
      <c r="BC33" s="53" t="s">
        <v>15</v>
      </c>
      <c r="BD33" s="53" t="s">
        <v>23</v>
      </c>
      <c r="BE33" s="53" t="s">
        <v>23</v>
      </c>
      <c r="BF33" s="53" t="s">
        <v>4</v>
      </c>
      <c r="BG33" s="53" t="s">
        <v>25</v>
      </c>
      <c r="BH33" s="53" t="s">
        <v>1</v>
      </c>
      <c r="BI33" s="53" t="s">
        <v>13</v>
      </c>
      <c r="BJ33" s="53" t="s">
        <v>24</v>
      </c>
      <c r="BK33" s="53" t="s">
        <v>8</v>
      </c>
      <c r="BL33" s="53" t="s">
        <v>13</v>
      </c>
      <c r="BM33" s="53" t="s">
        <v>1</v>
      </c>
      <c r="BN33" s="53" t="s">
        <v>10</v>
      </c>
      <c r="BO33" s="53" t="s">
        <v>0</v>
      </c>
      <c r="BP33" s="53" t="s">
        <v>1</v>
      </c>
      <c r="BQ33" s="53" t="s">
        <v>25</v>
      </c>
      <c r="BR33" s="53" t="s">
        <v>5</v>
      </c>
      <c r="BS33" s="53" t="s">
        <v>11</v>
      </c>
      <c r="BT33" s="53" t="s">
        <v>15</v>
      </c>
      <c r="BU33" s="53" t="s">
        <v>14</v>
      </c>
      <c r="BV33" s="53" t="s">
        <v>1</v>
      </c>
      <c r="BW33" s="53" t="s">
        <v>15</v>
      </c>
      <c r="BX33" s="53" t="s">
        <v>11</v>
      </c>
      <c r="BY33" s="53" t="s">
        <v>11</v>
      </c>
      <c r="BZ33" s="53" t="s">
        <v>25</v>
      </c>
      <c r="CA33" s="53" t="s">
        <v>15</v>
      </c>
      <c r="CB33" s="53" t="s">
        <v>21</v>
      </c>
      <c r="CC33" s="53" t="s">
        <v>11</v>
      </c>
      <c r="CD33" s="53" t="s">
        <v>5</v>
      </c>
      <c r="CE33" s="53" t="s">
        <v>24</v>
      </c>
      <c r="CF33" s="53" t="s">
        <v>13</v>
      </c>
    </row>
    <row r="34" spans="1:120" ht="15.75" thickBot="1" x14ac:dyDescent="0.3">
      <c r="A34" s="6" t="s">
        <v>24</v>
      </c>
      <c r="B34" s="7" t="s">
        <v>16</v>
      </c>
      <c r="C34" s="7" t="s">
        <v>14</v>
      </c>
      <c r="D34" s="7" t="s">
        <v>3</v>
      </c>
      <c r="E34" s="7" t="s">
        <v>23</v>
      </c>
      <c r="F34" s="7" t="s">
        <v>1</v>
      </c>
      <c r="G34" s="7" t="s">
        <v>2</v>
      </c>
      <c r="H34" s="7" t="s">
        <v>22</v>
      </c>
      <c r="I34" s="7" t="s">
        <v>9</v>
      </c>
      <c r="J34" s="7" t="s">
        <v>10</v>
      </c>
      <c r="K34" s="7" t="s">
        <v>11</v>
      </c>
      <c r="L34" s="7" t="s">
        <v>14</v>
      </c>
      <c r="M34" s="7" t="s">
        <v>9</v>
      </c>
      <c r="N34" s="7" t="s">
        <v>15</v>
      </c>
      <c r="O34" s="6" t="s">
        <v>3</v>
      </c>
      <c r="P34" s="7" t="s">
        <v>8</v>
      </c>
      <c r="Q34" s="7" t="s">
        <v>17</v>
      </c>
      <c r="R34" s="7" t="s">
        <v>10</v>
      </c>
      <c r="S34" s="7" t="s">
        <v>1</v>
      </c>
      <c r="T34" s="7" t="s">
        <v>15</v>
      </c>
      <c r="U34" s="7" t="s">
        <v>14</v>
      </c>
      <c r="V34" s="7" t="s">
        <v>0</v>
      </c>
      <c r="W34" s="7" t="s">
        <v>23</v>
      </c>
      <c r="X34" s="7" t="s">
        <v>7</v>
      </c>
      <c r="Y34" s="7" t="s">
        <v>2</v>
      </c>
      <c r="Z34" s="7" t="s">
        <v>23</v>
      </c>
      <c r="AA34" s="7" t="s">
        <v>0</v>
      </c>
      <c r="AB34" s="7" t="s">
        <v>11</v>
      </c>
      <c r="AC34" s="6" t="s">
        <v>9</v>
      </c>
      <c r="AD34" s="7" t="s">
        <v>17</v>
      </c>
      <c r="AE34" s="7" t="s">
        <v>17</v>
      </c>
      <c r="AF34" s="7" t="s">
        <v>15</v>
      </c>
      <c r="AG34" s="7" t="s">
        <v>6</v>
      </c>
      <c r="AH34" s="7" t="s">
        <v>8</v>
      </c>
      <c r="AI34" s="7" t="s">
        <v>8</v>
      </c>
      <c r="AJ34" s="7" t="s">
        <v>7</v>
      </c>
      <c r="AK34" s="7" t="s">
        <v>11</v>
      </c>
      <c r="AL34" s="7" t="s">
        <v>6</v>
      </c>
      <c r="AM34" s="7" t="s">
        <v>9</v>
      </c>
      <c r="AN34" s="7" t="s">
        <v>22</v>
      </c>
      <c r="AO34" s="7" t="s">
        <v>19</v>
      </c>
      <c r="AP34" s="7" t="s">
        <v>21</v>
      </c>
      <c r="AQ34" s="6" t="s">
        <v>0</v>
      </c>
      <c r="AR34" s="7" t="s">
        <v>13</v>
      </c>
      <c r="AS34" s="7" t="s">
        <v>16</v>
      </c>
      <c r="AT34" s="7" t="s">
        <v>11</v>
      </c>
      <c r="AU34" s="7" t="s">
        <v>6</v>
      </c>
      <c r="AV34" s="7" t="s">
        <v>14</v>
      </c>
      <c r="AW34" s="7" t="s">
        <v>11</v>
      </c>
      <c r="AX34" s="7" t="s">
        <v>23</v>
      </c>
      <c r="AY34" s="7" t="s">
        <v>19</v>
      </c>
      <c r="AZ34" s="7" t="s">
        <v>6</v>
      </c>
      <c r="BA34" s="7" t="s">
        <v>11</v>
      </c>
      <c r="BB34" s="7" t="s">
        <v>19</v>
      </c>
      <c r="BC34" s="7" t="s">
        <v>22</v>
      </c>
      <c r="BD34" s="7" t="s">
        <v>25</v>
      </c>
      <c r="BE34" s="6" t="s">
        <v>6</v>
      </c>
      <c r="BF34" s="7" t="s">
        <v>6</v>
      </c>
      <c r="BG34" s="7" t="s">
        <v>14</v>
      </c>
      <c r="BH34" s="7" t="s">
        <v>0</v>
      </c>
      <c r="BI34" s="7" t="s">
        <v>8</v>
      </c>
      <c r="BJ34" s="7" t="s">
        <v>2</v>
      </c>
      <c r="BK34" s="7" t="s">
        <v>22</v>
      </c>
      <c r="BL34" s="7" t="s">
        <v>19</v>
      </c>
      <c r="BM34" s="7" t="s">
        <v>17</v>
      </c>
      <c r="BN34" s="7" t="s">
        <v>15</v>
      </c>
      <c r="BO34" s="7" t="s">
        <v>5</v>
      </c>
      <c r="BP34" s="7" t="s">
        <v>16</v>
      </c>
      <c r="BQ34" s="7" t="s">
        <v>1</v>
      </c>
      <c r="BR34" s="7" t="s">
        <v>23</v>
      </c>
      <c r="BS34" s="6" t="s">
        <v>11</v>
      </c>
      <c r="BT34" s="7" t="s">
        <v>5</v>
      </c>
      <c r="BU34" s="7" t="s">
        <v>24</v>
      </c>
      <c r="BV34" s="7" t="s">
        <v>21</v>
      </c>
      <c r="BW34" s="7" t="s">
        <v>6</v>
      </c>
      <c r="BX34" s="7" t="s">
        <v>11</v>
      </c>
      <c r="BY34" s="7" t="s">
        <v>8</v>
      </c>
      <c r="BZ34" s="7" t="s">
        <v>3</v>
      </c>
      <c r="CA34" s="7" t="s">
        <v>14</v>
      </c>
      <c r="CB34" s="7" t="s">
        <v>2</v>
      </c>
      <c r="CC34" s="7" t="s">
        <v>10</v>
      </c>
      <c r="CD34" s="7" t="s">
        <v>0</v>
      </c>
      <c r="CE34" s="7" t="s">
        <v>23</v>
      </c>
      <c r="CF34" s="7" t="s">
        <v>11</v>
      </c>
    </row>
    <row r="35" spans="1:120" ht="15.75" thickBot="1" x14ac:dyDescent="0.3">
      <c r="A35" s="44" t="s">
        <v>11</v>
      </c>
      <c r="B35" s="45" t="s">
        <v>25</v>
      </c>
      <c r="C35" s="45" t="s">
        <v>24</v>
      </c>
      <c r="D35" s="45" t="s">
        <v>9</v>
      </c>
      <c r="E35" s="45" t="s">
        <v>2</v>
      </c>
      <c r="F35" s="45" t="s">
        <v>15</v>
      </c>
      <c r="G35" s="45" t="s">
        <v>9</v>
      </c>
      <c r="H35" s="44" t="s">
        <v>11</v>
      </c>
      <c r="I35" s="45" t="s">
        <v>25</v>
      </c>
      <c r="J35" s="45" t="s">
        <v>24</v>
      </c>
      <c r="K35" s="45" t="s">
        <v>9</v>
      </c>
      <c r="L35" s="45" t="s">
        <v>2</v>
      </c>
      <c r="M35" s="45" t="s">
        <v>15</v>
      </c>
      <c r="N35" s="45" t="s">
        <v>9</v>
      </c>
      <c r="O35" s="44" t="s">
        <v>11</v>
      </c>
      <c r="P35" s="45" t="s">
        <v>25</v>
      </c>
      <c r="Q35" s="45" t="s">
        <v>24</v>
      </c>
      <c r="R35" s="45" t="s">
        <v>9</v>
      </c>
      <c r="S35" s="45" t="s">
        <v>2</v>
      </c>
      <c r="T35" s="45" t="s">
        <v>15</v>
      </c>
      <c r="U35" s="45" t="s">
        <v>9</v>
      </c>
      <c r="V35" s="44" t="s">
        <v>11</v>
      </c>
      <c r="W35" s="45" t="s">
        <v>25</v>
      </c>
      <c r="X35" s="45" t="s">
        <v>24</v>
      </c>
      <c r="Y35" s="45" t="s">
        <v>9</v>
      </c>
      <c r="Z35" s="45" t="s">
        <v>2</v>
      </c>
      <c r="AA35" s="45" t="s">
        <v>15</v>
      </c>
      <c r="AB35" s="45" t="s">
        <v>9</v>
      </c>
      <c r="AC35" s="44" t="s">
        <v>11</v>
      </c>
      <c r="AD35" s="45" t="s">
        <v>25</v>
      </c>
      <c r="AE35" s="45" t="s">
        <v>24</v>
      </c>
      <c r="AF35" s="45" t="s">
        <v>9</v>
      </c>
      <c r="AG35" s="45" t="s">
        <v>2</v>
      </c>
      <c r="AH35" s="45" t="s">
        <v>15</v>
      </c>
      <c r="AI35" s="45" t="s">
        <v>9</v>
      </c>
      <c r="AJ35" s="44" t="s">
        <v>11</v>
      </c>
      <c r="AK35" s="45" t="s">
        <v>25</v>
      </c>
      <c r="AL35" s="45" t="s">
        <v>24</v>
      </c>
      <c r="AM35" s="45" t="s">
        <v>9</v>
      </c>
      <c r="AN35" s="45" t="s">
        <v>2</v>
      </c>
      <c r="AO35" s="45" t="s">
        <v>15</v>
      </c>
      <c r="AP35" s="45" t="s">
        <v>9</v>
      </c>
      <c r="AQ35" s="44" t="s">
        <v>11</v>
      </c>
      <c r="AR35" s="45" t="s">
        <v>25</v>
      </c>
      <c r="AS35" s="45" t="s">
        <v>24</v>
      </c>
      <c r="AT35" s="45" t="s">
        <v>9</v>
      </c>
      <c r="AU35" s="45" t="s">
        <v>2</v>
      </c>
      <c r="AV35" s="45" t="s">
        <v>15</v>
      </c>
      <c r="AW35" s="45" t="s">
        <v>9</v>
      </c>
      <c r="AX35" s="44" t="s">
        <v>11</v>
      </c>
      <c r="AY35" s="45" t="s">
        <v>25</v>
      </c>
      <c r="AZ35" s="45" t="s">
        <v>24</v>
      </c>
      <c r="BA35" s="45" t="s">
        <v>9</v>
      </c>
      <c r="BB35" s="45" t="s">
        <v>2</v>
      </c>
      <c r="BC35" s="45" t="s">
        <v>15</v>
      </c>
      <c r="BD35" s="45" t="s">
        <v>9</v>
      </c>
      <c r="BE35" s="44" t="s">
        <v>11</v>
      </c>
      <c r="BF35" s="45" t="s">
        <v>25</v>
      </c>
      <c r="BG35" s="45" t="s">
        <v>24</v>
      </c>
      <c r="BH35" s="45" t="s">
        <v>9</v>
      </c>
      <c r="BI35" s="45" t="s">
        <v>2</v>
      </c>
      <c r="BJ35" s="45" t="s">
        <v>15</v>
      </c>
      <c r="BK35" s="45" t="s">
        <v>9</v>
      </c>
      <c r="BL35" s="44" t="s">
        <v>11</v>
      </c>
      <c r="BM35" s="45" t="s">
        <v>25</v>
      </c>
      <c r="BN35" s="45" t="s">
        <v>24</v>
      </c>
      <c r="BO35" s="45" t="s">
        <v>9</v>
      </c>
      <c r="BP35" s="45" t="s">
        <v>2</v>
      </c>
      <c r="BQ35" s="45" t="s">
        <v>15</v>
      </c>
      <c r="BR35" s="45" t="s">
        <v>9</v>
      </c>
      <c r="BS35" s="44" t="s">
        <v>11</v>
      </c>
      <c r="BT35" s="45" t="s">
        <v>25</v>
      </c>
      <c r="BU35" s="45" t="s">
        <v>24</v>
      </c>
      <c r="BV35" s="45" t="s">
        <v>9</v>
      </c>
      <c r="BW35" s="45" t="s">
        <v>2</v>
      </c>
      <c r="BX35" s="45" t="s">
        <v>15</v>
      </c>
      <c r="BY35" s="45" t="s">
        <v>9</v>
      </c>
      <c r="BZ35" s="44" t="s">
        <v>11</v>
      </c>
      <c r="CA35" s="45" t="s">
        <v>25</v>
      </c>
      <c r="CB35" s="45" t="s">
        <v>24</v>
      </c>
      <c r="CC35" s="45" t="s">
        <v>9</v>
      </c>
      <c r="CD35" s="45" t="s">
        <v>2</v>
      </c>
      <c r="CE35" s="45" t="s">
        <v>15</v>
      </c>
      <c r="CF35" s="45" t="s">
        <v>9</v>
      </c>
    </row>
    <row r="36" spans="1:120" s="47" customFormat="1" ht="15.75" thickBot="1" x14ac:dyDescent="0.3">
      <c r="A36" s="53" t="s">
        <v>6</v>
      </c>
      <c r="B36" s="53" t="s">
        <v>5</v>
      </c>
      <c r="C36" s="53" t="s">
        <v>2</v>
      </c>
      <c r="D36" s="53" t="s">
        <v>5</v>
      </c>
      <c r="E36" s="53" t="s">
        <v>11</v>
      </c>
      <c r="F36" s="53" t="s">
        <v>1</v>
      </c>
      <c r="G36" s="53" t="s">
        <v>10</v>
      </c>
      <c r="H36" s="53" t="s">
        <v>7</v>
      </c>
      <c r="I36" s="53" t="s">
        <v>4</v>
      </c>
      <c r="J36" s="53" t="s">
        <v>9</v>
      </c>
      <c r="K36" s="53" t="s">
        <v>1</v>
      </c>
      <c r="L36" s="53" t="s">
        <v>24</v>
      </c>
      <c r="M36" s="53" t="s">
        <v>9</v>
      </c>
      <c r="N36" s="53" t="s">
        <v>23</v>
      </c>
      <c r="O36" s="53" t="s">
        <v>1</v>
      </c>
      <c r="P36" s="53" t="s">
        <v>17</v>
      </c>
      <c r="Q36" s="53" t="s">
        <v>25</v>
      </c>
      <c r="R36" s="53" t="s">
        <v>24</v>
      </c>
      <c r="S36" s="53" t="s">
        <v>20</v>
      </c>
      <c r="T36" s="53" t="s">
        <v>15</v>
      </c>
      <c r="U36" s="53" t="s">
        <v>25</v>
      </c>
      <c r="V36" s="53" t="s">
        <v>24</v>
      </c>
      <c r="W36" s="53" t="s">
        <v>22</v>
      </c>
      <c r="X36" s="53" t="s">
        <v>13</v>
      </c>
      <c r="Y36" s="53" t="s">
        <v>10</v>
      </c>
      <c r="Z36" s="53" t="s">
        <v>11</v>
      </c>
      <c r="AA36" s="53" t="s">
        <v>0</v>
      </c>
      <c r="AB36" s="53" t="s">
        <v>1</v>
      </c>
      <c r="AC36" s="53" t="s">
        <v>8</v>
      </c>
      <c r="AD36" s="53" t="s">
        <v>24</v>
      </c>
      <c r="AE36" s="53" t="s">
        <v>25</v>
      </c>
      <c r="AF36" s="53" t="s">
        <v>23</v>
      </c>
      <c r="AG36" s="53" t="s">
        <v>10</v>
      </c>
      <c r="AH36" s="53" t="s">
        <v>8</v>
      </c>
      <c r="AI36" s="53" t="s">
        <v>0</v>
      </c>
      <c r="AJ36" s="53" t="s">
        <v>5</v>
      </c>
      <c r="AK36" s="53" t="s">
        <v>21</v>
      </c>
      <c r="AL36" s="53" t="s">
        <v>0</v>
      </c>
      <c r="AM36" s="53" t="s">
        <v>15</v>
      </c>
      <c r="AN36" s="53" t="s">
        <v>21</v>
      </c>
      <c r="AO36" s="53" t="s">
        <v>19</v>
      </c>
      <c r="AP36" s="53" t="s">
        <v>13</v>
      </c>
      <c r="AQ36" s="53" t="s">
        <v>24</v>
      </c>
      <c r="AR36" s="53" t="s">
        <v>8</v>
      </c>
      <c r="AS36" s="53" t="s">
        <v>23</v>
      </c>
      <c r="AT36" s="53" t="s">
        <v>1</v>
      </c>
      <c r="AU36" s="53" t="s">
        <v>10</v>
      </c>
      <c r="AV36" s="53" t="s">
        <v>14</v>
      </c>
      <c r="AW36" s="53" t="s">
        <v>1</v>
      </c>
      <c r="AX36" s="53" t="s">
        <v>2</v>
      </c>
      <c r="AY36" s="53" t="s">
        <v>11</v>
      </c>
      <c r="AZ36" s="53" t="s">
        <v>0</v>
      </c>
      <c r="BA36" s="53" t="s">
        <v>1</v>
      </c>
      <c r="BB36" s="53" t="s">
        <v>2</v>
      </c>
      <c r="BC36" s="53" t="s">
        <v>22</v>
      </c>
      <c r="BD36" s="53" t="s">
        <v>21</v>
      </c>
      <c r="BE36" s="53" t="s">
        <v>21</v>
      </c>
      <c r="BF36" s="53" t="s">
        <v>1</v>
      </c>
      <c r="BG36" s="53" t="s">
        <v>2</v>
      </c>
      <c r="BH36" s="53" t="s">
        <v>2</v>
      </c>
      <c r="BI36" s="53" t="s">
        <v>1</v>
      </c>
      <c r="BJ36" s="53" t="s">
        <v>2</v>
      </c>
      <c r="BK36" s="53" t="s">
        <v>17</v>
      </c>
      <c r="BL36" s="53" t="s">
        <v>25</v>
      </c>
      <c r="BM36" s="53" t="s">
        <v>24</v>
      </c>
      <c r="BN36" s="53" t="s">
        <v>20</v>
      </c>
      <c r="BO36" s="53" t="s">
        <v>11</v>
      </c>
      <c r="BP36" s="53" t="s">
        <v>0</v>
      </c>
      <c r="BQ36" s="53" t="s">
        <v>1</v>
      </c>
      <c r="BR36" s="53" t="s">
        <v>8</v>
      </c>
      <c r="BS36" s="53" t="s">
        <v>15</v>
      </c>
      <c r="BT36" s="53" t="s">
        <v>25</v>
      </c>
      <c r="BU36" s="53" t="s">
        <v>15</v>
      </c>
      <c r="BV36" s="53" t="s">
        <v>13</v>
      </c>
      <c r="BW36" s="53" t="s">
        <v>10</v>
      </c>
      <c r="BX36" s="53" t="s">
        <v>11</v>
      </c>
      <c r="BY36" s="53" t="s">
        <v>0</v>
      </c>
      <c r="BZ36" s="53" t="s">
        <v>1</v>
      </c>
      <c r="CA36" s="53" t="s">
        <v>9</v>
      </c>
      <c r="CB36" s="53" t="s">
        <v>1</v>
      </c>
      <c r="CC36" s="53" t="s">
        <v>24</v>
      </c>
      <c r="CD36" s="53" t="s">
        <v>9</v>
      </c>
      <c r="CE36" s="53" t="s">
        <v>23</v>
      </c>
      <c r="CF36" s="53" t="s">
        <v>1</v>
      </c>
    </row>
    <row r="37" spans="1:120" ht="15.75" thickBot="1" x14ac:dyDescent="0.3">
      <c r="A37" s="6" t="s">
        <v>19</v>
      </c>
      <c r="B37" s="7" t="s">
        <v>6</v>
      </c>
      <c r="C37" s="7" t="s">
        <v>14</v>
      </c>
      <c r="D37" s="7" t="s">
        <v>1</v>
      </c>
      <c r="E37" s="7" t="s">
        <v>14</v>
      </c>
      <c r="F37" s="7" t="s">
        <v>13</v>
      </c>
      <c r="G37" s="7" t="s">
        <v>0</v>
      </c>
      <c r="H37" s="7" t="s">
        <v>7</v>
      </c>
      <c r="I37" s="7" t="s">
        <v>2</v>
      </c>
      <c r="J37" s="7" t="s">
        <v>16</v>
      </c>
      <c r="K37" s="7" t="s">
        <v>11</v>
      </c>
      <c r="L37" s="7" t="s">
        <v>3</v>
      </c>
      <c r="M37" s="7" t="s">
        <v>24</v>
      </c>
      <c r="N37" s="7" t="s">
        <v>14</v>
      </c>
      <c r="O37" s="6" t="s">
        <v>20</v>
      </c>
      <c r="P37" s="7" t="s">
        <v>4</v>
      </c>
      <c r="Q37" s="7" t="s">
        <v>2</v>
      </c>
      <c r="R37" s="7" t="s">
        <v>7</v>
      </c>
      <c r="S37" s="7" t="s">
        <v>15</v>
      </c>
      <c r="T37" s="7" t="s">
        <v>11</v>
      </c>
      <c r="U37" s="7" t="s">
        <v>25</v>
      </c>
      <c r="V37" s="7" t="s">
        <v>3</v>
      </c>
      <c r="W37" s="7" t="s">
        <v>21</v>
      </c>
      <c r="X37" s="7" t="s">
        <v>2</v>
      </c>
      <c r="Y37" s="7" t="s">
        <v>18</v>
      </c>
      <c r="Z37" s="7" t="s">
        <v>12</v>
      </c>
      <c r="AA37" s="7" t="s">
        <v>15</v>
      </c>
      <c r="AB37" s="7" t="s">
        <v>5</v>
      </c>
      <c r="AC37" s="6" t="s">
        <v>3</v>
      </c>
      <c r="AD37" s="7" t="s">
        <v>12</v>
      </c>
      <c r="AE37" s="7" t="s">
        <v>0</v>
      </c>
      <c r="AF37" s="7" t="s">
        <v>8</v>
      </c>
      <c r="AG37" s="7" t="s">
        <v>8</v>
      </c>
      <c r="AH37" s="7" t="s">
        <v>5</v>
      </c>
      <c r="AI37" s="7" t="s">
        <v>14</v>
      </c>
      <c r="AJ37" s="7" t="s">
        <v>24</v>
      </c>
      <c r="AK37" s="7" t="s">
        <v>25</v>
      </c>
      <c r="AL37" s="7" t="s">
        <v>16</v>
      </c>
      <c r="AM37" s="7" t="s">
        <v>12</v>
      </c>
      <c r="AN37" s="7" t="s">
        <v>8</v>
      </c>
      <c r="AO37" s="7" t="s">
        <v>2</v>
      </c>
      <c r="AP37" s="7" t="s">
        <v>18</v>
      </c>
      <c r="AQ37" s="6" t="s">
        <v>19</v>
      </c>
      <c r="AR37" s="7" t="s">
        <v>17</v>
      </c>
      <c r="AS37" s="7" t="s">
        <v>24</v>
      </c>
      <c r="AT37" s="7" t="s">
        <v>2</v>
      </c>
      <c r="AU37" s="7" t="s">
        <v>15</v>
      </c>
      <c r="AV37" s="7" t="s">
        <v>13</v>
      </c>
      <c r="AW37" s="7" t="s">
        <v>2</v>
      </c>
      <c r="AX37" s="7" t="s">
        <v>3</v>
      </c>
      <c r="AY37" s="7" t="s">
        <v>22</v>
      </c>
      <c r="AZ37" s="7" t="s">
        <v>10</v>
      </c>
      <c r="BA37" s="7" t="s">
        <v>9</v>
      </c>
      <c r="BB37" s="7" t="s">
        <v>23</v>
      </c>
      <c r="BC37" s="7" t="s">
        <v>25</v>
      </c>
      <c r="BD37" s="7" t="s">
        <v>3</v>
      </c>
      <c r="BE37" s="6" t="s">
        <v>0</v>
      </c>
      <c r="BF37" s="7" t="s">
        <v>19</v>
      </c>
      <c r="BG37" s="7" t="s">
        <v>8</v>
      </c>
      <c r="BH37" s="7" t="s">
        <v>0</v>
      </c>
      <c r="BI37" s="7" t="s">
        <v>1</v>
      </c>
      <c r="BJ37" s="7" t="s">
        <v>21</v>
      </c>
      <c r="BK37" s="7" t="s">
        <v>10</v>
      </c>
      <c r="BL37" s="7" t="s">
        <v>17</v>
      </c>
      <c r="BM37" s="7" t="s">
        <v>10</v>
      </c>
      <c r="BN37" s="7" t="s">
        <v>8</v>
      </c>
      <c r="BO37" s="7" t="s">
        <v>5</v>
      </c>
      <c r="BP37" s="7" t="s">
        <v>1</v>
      </c>
      <c r="BQ37" s="7" t="s">
        <v>1</v>
      </c>
      <c r="BR37" s="7" t="s">
        <v>21</v>
      </c>
      <c r="BS37" s="6" t="s">
        <v>20</v>
      </c>
      <c r="BT37" s="7" t="s">
        <v>22</v>
      </c>
      <c r="BU37" s="7" t="s">
        <v>8</v>
      </c>
      <c r="BV37" s="7" t="s">
        <v>0</v>
      </c>
      <c r="BW37" s="7" t="s">
        <v>22</v>
      </c>
      <c r="BX37" s="7" t="s">
        <v>5</v>
      </c>
      <c r="BY37" s="7" t="s">
        <v>1</v>
      </c>
      <c r="BZ37" s="7" t="s">
        <v>1</v>
      </c>
      <c r="CA37" s="7" t="s">
        <v>16</v>
      </c>
      <c r="CB37" s="7" t="s">
        <v>7</v>
      </c>
      <c r="CC37" s="7" t="s">
        <v>11</v>
      </c>
      <c r="CD37" s="7" t="s">
        <v>23</v>
      </c>
      <c r="CE37" s="7" t="s">
        <v>1</v>
      </c>
      <c r="CF37" s="7" t="s">
        <v>25</v>
      </c>
      <c r="DP37" s="1"/>
    </row>
    <row r="38" spans="1:120" ht="15.75" thickBot="1" x14ac:dyDescent="0.3">
      <c r="A38" s="44" t="s">
        <v>11</v>
      </c>
      <c r="B38" s="45" t="s">
        <v>25</v>
      </c>
      <c r="C38" s="45" t="s">
        <v>24</v>
      </c>
      <c r="D38" s="45" t="s">
        <v>9</v>
      </c>
      <c r="E38" s="45" t="s">
        <v>2</v>
      </c>
      <c r="F38" s="45" t="s">
        <v>15</v>
      </c>
      <c r="G38" s="45" t="s">
        <v>9</v>
      </c>
      <c r="H38" s="44" t="s">
        <v>11</v>
      </c>
      <c r="I38" s="45" t="s">
        <v>25</v>
      </c>
      <c r="J38" s="45" t="s">
        <v>24</v>
      </c>
      <c r="K38" s="45" t="s">
        <v>9</v>
      </c>
      <c r="L38" s="45" t="s">
        <v>2</v>
      </c>
      <c r="M38" s="45" t="s">
        <v>15</v>
      </c>
      <c r="N38" s="45" t="s">
        <v>9</v>
      </c>
      <c r="O38" s="44" t="s">
        <v>11</v>
      </c>
      <c r="P38" s="45" t="s">
        <v>25</v>
      </c>
      <c r="Q38" s="45" t="s">
        <v>24</v>
      </c>
      <c r="R38" s="45" t="s">
        <v>9</v>
      </c>
      <c r="S38" s="45" t="s">
        <v>2</v>
      </c>
      <c r="T38" s="45" t="s">
        <v>15</v>
      </c>
      <c r="U38" s="45" t="s">
        <v>9</v>
      </c>
      <c r="V38" s="44" t="s">
        <v>11</v>
      </c>
      <c r="W38" s="45" t="s">
        <v>25</v>
      </c>
      <c r="X38" s="45" t="s">
        <v>24</v>
      </c>
      <c r="Y38" s="45" t="s">
        <v>9</v>
      </c>
      <c r="Z38" s="45" t="s">
        <v>2</v>
      </c>
      <c r="AA38" s="45" t="s">
        <v>15</v>
      </c>
      <c r="AB38" s="45" t="s">
        <v>9</v>
      </c>
      <c r="AC38" s="44" t="s">
        <v>11</v>
      </c>
      <c r="AD38" s="45" t="s">
        <v>25</v>
      </c>
      <c r="AE38" s="45" t="s">
        <v>24</v>
      </c>
      <c r="AF38" s="45" t="s">
        <v>9</v>
      </c>
      <c r="AG38" s="45" t="s">
        <v>2</v>
      </c>
      <c r="AH38" s="45" t="s">
        <v>15</v>
      </c>
      <c r="AI38" s="45" t="s">
        <v>9</v>
      </c>
      <c r="AJ38" s="44" t="s">
        <v>11</v>
      </c>
      <c r="AK38" s="45" t="s">
        <v>25</v>
      </c>
      <c r="AL38" s="45" t="s">
        <v>24</v>
      </c>
      <c r="AM38" s="45" t="s">
        <v>9</v>
      </c>
      <c r="AN38" s="45" t="s">
        <v>2</v>
      </c>
      <c r="AO38" s="45" t="s">
        <v>15</v>
      </c>
      <c r="AP38" s="45" t="s">
        <v>9</v>
      </c>
      <c r="AQ38" s="44" t="s">
        <v>11</v>
      </c>
      <c r="AR38" s="45" t="s">
        <v>25</v>
      </c>
      <c r="AS38" s="45" t="s">
        <v>24</v>
      </c>
      <c r="AT38" s="45" t="s">
        <v>9</v>
      </c>
      <c r="AU38" s="45" t="s">
        <v>2</v>
      </c>
      <c r="AV38" s="45" t="s">
        <v>15</v>
      </c>
      <c r="AW38" s="45" t="s">
        <v>9</v>
      </c>
      <c r="AX38" s="44" t="s">
        <v>11</v>
      </c>
      <c r="AY38" s="45" t="s">
        <v>25</v>
      </c>
      <c r="AZ38" s="45" t="s">
        <v>24</v>
      </c>
      <c r="BA38" s="45" t="s">
        <v>9</v>
      </c>
      <c r="BB38" s="45" t="s">
        <v>2</v>
      </c>
      <c r="BC38" s="45" t="s">
        <v>15</v>
      </c>
      <c r="BD38" s="45" t="s">
        <v>9</v>
      </c>
      <c r="BE38" s="44" t="s">
        <v>11</v>
      </c>
      <c r="BF38" s="45" t="s">
        <v>25</v>
      </c>
      <c r="BG38" s="45" t="s">
        <v>24</v>
      </c>
      <c r="BH38" s="45" t="s">
        <v>9</v>
      </c>
      <c r="BI38" s="45" t="s">
        <v>2</v>
      </c>
      <c r="BJ38" s="45" t="s">
        <v>15</v>
      </c>
      <c r="BK38" s="45" t="s">
        <v>9</v>
      </c>
      <c r="BL38" s="44" t="s">
        <v>11</v>
      </c>
      <c r="BM38" s="45" t="s">
        <v>25</v>
      </c>
      <c r="BN38" s="45" t="s">
        <v>24</v>
      </c>
      <c r="BO38" s="45" t="s">
        <v>9</v>
      </c>
      <c r="BP38" s="45" t="s">
        <v>2</v>
      </c>
      <c r="BQ38" s="45" t="s">
        <v>15</v>
      </c>
      <c r="BR38" s="45" t="s">
        <v>9</v>
      </c>
      <c r="BS38" s="44" t="s">
        <v>11</v>
      </c>
      <c r="BT38" s="45" t="s">
        <v>25</v>
      </c>
      <c r="BU38" s="45" t="s">
        <v>24</v>
      </c>
      <c r="BV38" s="45" t="s">
        <v>9</v>
      </c>
      <c r="BW38" s="45" t="s">
        <v>2</v>
      </c>
      <c r="BX38" s="45" t="s">
        <v>15</v>
      </c>
      <c r="BY38" s="45" t="s">
        <v>9</v>
      </c>
      <c r="BZ38" s="44" t="s">
        <v>11</v>
      </c>
      <c r="CA38" s="45" t="s">
        <v>25</v>
      </c>
      <c r="CB38" s="45" t="s">
        <v>24</v>
      </c>
      <c r="CC38" s="45" t="s">
        <v>9</v>
      </c>
      <c r="CD38" s="45" t="s">
        <v>2</v>
      </c>
      <c r="CE38" s="45" t="s">
        <v>15</v>
      </c>
      <c r="CF38" s="45" t="s">
        <v>9</v>
      </c>
      <c r="DP38" s="1"/>
    </row>
    <row r="39" spans="1:120" s="47" customFormat="1" ht="15.75" thickBot="1" x14ac:dyDescent="0.3">
      <c r="A39" s="53" t="s">
        <v>25</v>
      </c>
      <c r="B39" s="53" t="s">
        <v>1</v>
      </c>
      <c r="C39" s="53" t="s">
        <v>2</v>
      </c>
      <c r="D39" s="53" t="s">
        <v>9</v>
      </c>
      <c r="E39" s="53" t="s">
        <v>24</v>
      </c>
      <c r="F39" s="53" t="s">
        <v>13</v>
      </c>
      <c r="G39" s="53" t="s">
        <v>2</v>
      </c>
      <c r="H39" s="53" t="s">
        <v>5</v>
      </c>
      <c r="I39" s="53" t="s">
        <v>7</v>
      </c>
      <c r="J39" s="53" t="s">
        <v>23</v>
      </c>
      <c r="K39" s="53" t="s">
        <v>1</v>
      </c>
      <c r="L39" s="53" t="s">
        <v>17</v>
      </c>
      <c r="M39" s="53" t="s">
        <v>24</v>
      </c>
      <c r="N39" s="53" t="s">
        <v>25</v>
      </c>
      <c r="O39" s="53" t="s">
        <v>11</v>
      </c>
      <c r="P39" s="53" t="s">
        <v>0</v>
      </c>
      <c r="Q39" s="53" t="s">
        <v>1</v>
      </c>
      <c r="R39" s="53" t="s">
        <v>20</v>
      </c>
      <c r="S39" s="53" t="s">
        <v>5</v>
      </c>
      <c r="T39" s="53" t="s">
        <v>11</v>
      </c>
      <c r="U39" s="53" t="s">
        <v>21</v>
      </c>
      <c r="V39" s="53" t="s">
        <v>1</v>
      </c>
      <c r="W39" s="53" t="s">
        <v>23</v>
      </c>
      <c r="X39" s="53" t="s">
        <v>1</v>
      </c>
      <c r="Y39" s="53" t="s">
        <v>7</v>
      </c>
      <c r="Z39" s="53" t="s">
        <v>25</v>
      </c>
      <c r="AA39" s="53" t="s">
        <v>15</v>
      </c>
      <c r="AB39" s="53" t="s">
        <v>11</v>
      </c>
      <c r="AC39" s="53" t="s">
        <v>1</v>
      </c>
      <c r="AD39" s="53" t="s">
        <v>2</v>
      </c>
      <c r="AE39" s="53" t="s">
        <v>11</v>
      </c>
      <c r="AF39" s="53" t="s">
        <v>0</v>
      </c>
      <c r="AG39" s="53" t="s">
        <v>1</v>
      </c>
      <c r="AH39" s="53" t="s">
        <v>5</v>
      </c>
      <c r="AI39" s="53" t="s">
        <v>25</v>
      </c>
      <c r="AJ39" s="53" t="s">
        <v>6</v>
      </c>
      <c r="AK39" s="53" t="s">
        <v>15</v>
      </c>
      <c r="AL39" s="53" t="s">
        <v>23</v>
      </c>
      <c r="AM39" s="53" t="s">
        <v>22</v>
      </c>
      <c r="AN39" s="53" t="s">
        <v>1</v>
      </c>
      <c r="AO39" s="53" t="s">
        <v>2</v>
      </c>
      <c r="AP39" s="53" t="s">
        <v>7</v>
      </c>
      <c r="AQ39" s="53" t="s">
        <v>25</v>
      </c>
      <c r="AR39" s="53" t="s">
        <v>24</v>
      </c>
      <c r="AS39" s="53" t="s">
        <v>15</v>
      </c>
      <c r="AT39" s="53" t="s">
        <v>10</v>
      </c>
      <c r="AU39" s="53" t="s">
        <v>5</v>
      </c>
      <c r="AV39" s="53" t="s">
        <v>13</v>
      </c>
      <c r="AW39" s="53" t="s">
        <v>10</v>
      </c>
      <c r="AX39" s="53" t="s">
        <v>1</v>
      </c>
      <c r="AY39" s="53" t="s">
        <v>10</v>
      </c>
      <c r="AZ39" s="53" t="s">
        <v>9</v>
      </c>
      <c r="BA39" s="53" t="s">
        <v>15</v>
      </c>
      <c r="BB39" s="53" t="s">
        <v>11</v>
      </c>
      <c r="BC39" s="53" t="s">
        <v>25</v>
      </c>
      <c r="BD39" s="53" t="s">
        <v>5</v>
      </c>
      <c r="BE39" s="53" t="s">
        <v>24</v>
      </c>
      <c r="BF39" s="53" t="s">
        <v>11</v>
      </c>
      <c r="BG39" s="53" t="s">
        <v>5</v>
      </c>
      <c r="BH39" s="53" t="s">
        <v>2</v>
      </c>
      <c r="BI39" s="53" t="s">
        <v>20</v>
      </c>
      <c r="BJ39" s="53" t="s">
        <v>21</v>
      </c>
      <c r="BK39" s="53" t="s">
        <v>24</v>
      </c>
      <c r="BL39" s="53" t="s">
        <v>20</v>
      </c>
      <c r="BM39" s="53" t="s">
        <v>20</v>
      </c>
      <c r="BN39" s="53" t="s">
        <v>5</v>
      </c>
      <c r="BO39" s="53" t="s">
        <v>11</v>
      </c>
      <c r="BP39" s="53" t="s">
        <v>20</v>
      </c>
      <c r="BQ39" s="53" t="s">
        <v>1</v>
      </c>
      <c r="BR39" s="53" t="s">
        <v>13</v>
      </c>
      <c r="BS39" s="53" t="s">
        <v>11</v>
      </c>
      <c r="BT39" s="53" t="s">
        <v>10</v>
      </c>
      <c r="BU39" s="53" t="s">
        <v>5</v>
      </c>
      <c r="BV39" s="53" t="s">
        <v>2</v>
      </c>
      <c r="BW39" s="53" t="s">
        <v>21</v>
      </c>
      <c r="BX39" s="53" t="s">
        <v>5</v>
      </c>
      <c r="BY39" s="53" t="s">
        <v>9</v>
      </c>
      <c r="BZ39" s="53" t="s">
        <v>23</v>
      </c>
      <c r="CA39" s="53" t="s">
        <v>5</v>
      </c>
      <c r="CB39" s="53" t="s">
        <v>13</v>
      </c>
      <c r="CC39" s="53" t="s">
        <v>1</v>
      </c>
      <c r="CD39" s="53" t="s">
        <v>11</v>
      </c>
      <c r="CE39" s="53" t="s">
        <v>1</v>
      </c>
      <c r="CF39" s="53" t="s">
        <v>21</v>
      </c>
      <c r="DP39" s="49"/>
    </row>
    <row r="40" spans="1:120" ht="15.75" thickBot="1" x14ac:dyDescent="0.3">
      <c r="A40" s="6" t="s">
        <v>15</v>
      </c>
      <c r="B40" s="7" t="s">
        <v>1</v>
      </c>
      <c r="C40" s="7" t="s">
        <v>21</v>
      </c>
      <c r="D40" s="7" t="s">
        <v>15</v>
      </c>
      <c r="E40" s="7" t="s">
        <v>14</v>
      </c>
      <c r="F40" s="7" t="s">
        <v>14</v>
      </c>
      <c r="G40" s="7" t="s">
        <v>3</v>
      </c>
      <c r="H40" s="7" t="s">
        <v>6</v>
      </c>
      <c r="I40" s="7" t="s">
        <v>25</v>
      </c>
      <c r="J40" s="7" t="s">
        <v>16</v>
      </c>
      <c r="K40" s="7" t="s">
        <v>11</v>
      </c>
      <c r="L40" s="7" t="s">
        <v>9</v>
      </c>
      <c r="M40" s="7" t="s">
        <v>21</v>
      </c>
      <c r="N40" s="7" t="s">
        <v>11</v>
      </c>
      <c r="O40" s="6" t="s">
        <v>1</v>
      </c>
      <c r="P40" s="7" t="s">
        <v>21</v>
      </c>
      <c r="Q40" s="7" t="s">
        <v>2</v>
      </c>
      <c r="R40" s="7" t="s">
        <v>21</v>
      </c>
      <c r="S40" s="7" t="s">
        <v>22</v>
      </c>
      <c r="T40" s="7" t="s">
        <v>1</v>
      </c>
      <c r="U40" s="7" t="s">
        <v>18</v>
      </c>
      <c r="V40" s="7" t="s">
        <v>25</v>
      </c>
      <c r="W40" s="7" t="s">
        <v>14</v>
      </c>
      <c r="X40" s="7" t="s">
        <v>17</v>
      </c>
      <c r="Y40" s="7" t="s">
        <v>11</v>
      </c>
      <c r="Z40" s="7" t="s">
        <v>19</v>
      </c>
      <c r="AA40" s="7" t="s">
        <v>1</v>
      </c>
      <c r="AB40" s="7" t="s">
        <v>21</v>
      </c>
      <c r="AC40" s="6" t="s">
        <v>20</v>
      </c>
      <c r="AD40" s="7" t="s">
        <v>16</v>
      </c>
      <c r="AE40" s="7" t="s">
        <v>7</v>
      </c>
      <c r="AF40" s="7" t="s">
        <v>6</v>
      </c>
      <c r="AG40" s="7" t="s">
        <v>2</v>
      </c>
      <c r="AH40" s="7" t="s">
        <v>13</v>
      </c>
      <c r="AI40" s="7" t="s">
        <v>2</v>
      </c>
      <c r="AJ40" s="7" t="s">
        <v>3</v>
      </c>
      <c r="AK40" s="7" t="s">
        <v>24</v>
      </c>
      <c r="AL40" s="7" t="s">
        <v>10</v>
      </c>
      <c r="AM40" s="7" t="s">
        <v>15</v>
      </c>
      <c r="AN40" s="7" t="s">
        <v>2</v>
      </c>
      <c r="AO40" s="7" t="s">
        <v>5</v>
      </c>
      <c r="AP40" s="7" t="s">
        <v>21</v>
      </c>
      <c r="AQ40" s="6" t="s">
        <v>7</v>
      </c>
      <c r="AR40" s="7" t="s">
        <v>1</v>
      </c>
      <c r="AS40" s="7" t="s">
        <v>22</v>
      </c>
      <c r="AT40" s="7" t="s">
        <v>5</v>
      </c>
      <c r="AU40" s="7" t="s">
        <v>16</v>
      </c>
      <c r="AV40" s="7" t="s">
        <v>1</v>
      </c>
      <c r="AW40" s="7" t="s">
        <v>0</v>
      </c>
      <c r="AX40" s="7" t="s">
        <v>3</v>
      </c>
      <c r="AY40" s="7" t="s">
        <v>25</v>
      </c>
      <c r="AZ40" s="7" t="s">
        <v>18</v>
      </c>
      <c r="BA40" s="7" t="s">
        <v>8</v>
      </c>
      <c r="BB40" s="7" t="s">
        <v>15</v>
      </c>
      <c r="BC40" s="7" t="s">
        <v>1</v>
      </c>
      <c r="BD40" s="7" t="s">
        <v>19</v>
      </c>
      <c r="BE40" s="6" t="s">
        <v>3</v>
      </c>
      <c r="BF40" s="7" t="s">
        <v>10</v>
      </c>
      <c r="BG40" s="7" t="s">
        <v>2</v>
      </c>
      <c r="BH40" s="7" t="s">
        <v>21</v>
      </c>
      <c r="BI40" s="7" t="s">
        <v>23</v>
      </c>
      <c r="BJ40" s="7" t="s">
        <v>2</v>
      </c>
      <c r="BK40" s="7" t="s">
        <v>9</v>
      </c>
      <c r="BL40" s="7" t="s">
        <v>14</v>
      </c>
      <c r="BM40" s="7" t="s">
        <v>22</v>
      </c>
      <c r="BN40" s="7" t="s">
        <v>0</v>
      </c>
      <c r="BO40" s="7" t="s">
        <v>8</v>
      </c>
      <c r="BP40" s="7" t="s">
        <v>8</v>
      </c>
      <c r="BQ40" s="7" t="s">
        <v>2</v>
      </c>
      <c r="BR40" s="7" t="s">
        <v>11</v>
      </c>
      <c r="BS40" s="6" t="s">
        <v>24</v>
      </c>
      <c r="BT40" s="7" t="s">
        <v>25</v>
      </c>
      <c r="BU40" s="7" t="s">
        <v>16</v>
      </c>
      <c r="BV40" s="7" t="s">
        <v>12</v>
      </c>
      <c r="BW40" s="7" t="s">
        <v>8</v>
      </c>
      <c r="BX40" s="7" t="s">
        <v>2</v>
      </c>
      <c r="BY40" s="7" t="s">
        <v>3</v>
      </c>
      <c r="BZ40" s="7" t="s">
        <v>14</v>
      </c>
      <c r="CA40" s="7" t="s">
        <v>19</v>
      </c>
      <c r="CB40" s="7" t="s">
        <v>6</v>
      </c>
      <c r="CC40" s="7" t="s">
        <v>11</v>
      </c>
      <c r="CD40" s="7" t="s">
        <v>13</v>
      </c>
      <c r="CE40" s="7" t="s">
        <v>1</v>
      </c>
      <c r="CF40" s="7" t="s">
        <v>14</v>
      </c>
    </row>
    <row r="41" spans="1:120" ht="15.75" thickBot="1" x14ac:dyDescent="0.3">
      <c r="A41" s="44" t="s">
        <v>11</v>
      </c>
      <c r="B41" s="45" t="s">
        <v>25</v>
      </c>
      <c r="C41" s="45" t="s">
        <v>24</v>
      </c>
      <c r="D41" s="45" t="s">
        <v>9</v>
      </c>
      <c r="E41" s="45" t="s">
        <v>2</v>
      </c>
      <c r="F41" s="45" t="s">
        <v>15</v>
      </c>
      <c r="G41" s="45" t="s">
        <v>9</v>
      </c>
      <c r="H41" s="44" t="s">
        <v>11</v>
      </c>
      <c r="I41" s="45" t="s">
        <v>25</v>
      </c>
      <c r="J41" s="45" t="s">
        <v>24</v>
      </c>
      <c r="K41" s="45" t="s">
        <v>9</v>
      </c>
      <c r="L41" s="45" t="s">
        <v>2</v>
      </c>
      <c r="M41" s="45" t="s">
        <v>15</v>
      </c>
      <c r="N41" s="45" t="s">
        <v>9</v>
      </c>
      <c r="O41" s="44" t="s">
        <v>11</v>
      </c>
      <c r="P41" s="45" t="s">
        <v>25</v>
      </c>
      <c r="Q41" s="45" t="s">
        <v>24</v>
      </c>
      <c r="R41" s="45" t="s">
        <v>9</v>
      </c>
      <c r="S41" s="45" t="s">
        <v>2</v>
      </c>
      <c r="T41" s="45" t="s">
        <v>15</v>
      </c>
      <c r="U41" s="45" t="s">
        <v>9</v>
      </c>
      <c r="V41" s="44" t="s">
        <v>11</v>
      </c>
      <c r="W41" s="45" t="s">
        <v>25</v>
      </c>
      <c r="X41" s="45" t="s">
        <v>24</v>
      </c>
      <c r="Y41" s="45" t="s">
        <v>9</v>
      </c>
      <c r="Z41" s="45" t="s">
        <v>2</v>
      </c>
      <c r="AA41" s="45" t="s">
        <v>15</v>
      </c>
      <c r="AB41" s="45" t="s">
        <v>9</v>
      </c>
      <c r="AC41" s="44" t="s">
        <v>11</v>
      </c>
      <c r="AD41" s="45" t="s">
        <v>25</v>
      </c>
      <c r="AE41" s="45" t="s">
        <v>24</v>
      </c>
      <c r="AF41" s="45" t="s">
        <v>9</v>
      </c>
      <c r="AG41" s="45" t="s">
        <v>2</v>
      </c>
      <c r="AH41" s="45" t="s">
        <v>15</v>
      </c>
      <c r="AI41" s="45" t="s">
        <v>9</v>
      </c>
      <c r="AJ41" s="44" t="s">
        <v>11</v>
      </c>
      <c r="AK41" s="45" t="s">
        <v>25</v>
      </c>
      <c r="AL41" s="45" t="s">
        <v>24</v>
      </c>
      <c r="AM41" s="45" t="s">
        <v>9</v>
      </c>
      <c r="AN41" s="45" t="s">
        <v>2</v>
      </c>
      <c r="AO41" s="45" t="s">
        <v>15</v>
      </c>
      <c r="AP41" s="45" t="s">
        <v>9</v>
      </c>
      <c r="AQ41" s="44" t="s">
        <v>11</v>
      </c>
      <c r="AR41" s="45" t="s">
        <v>25</v>
      </c>
      <c r="AS41" s="45" t="s">
        <v>24</v>
      </c>
      <c r="AT41" s="45" t="s">
        <v>9</v>
      </c>
      <c r="AU41" s="45" t="s">
        <v>2</v>
      </c>
      <c r="AV41" s="45" t="s">
        <v>15</v>
      </c>
      <c r="AW41" s="45" t="s">
        <v>9</v>
      </c>
      <c r="AX41" s="44" t="s">
        <v>11</v>
      </c>
      <c r="AY41" s="45" t="s">
        <v>25</v>
      </c>
      <c r="AZ41" s="45" t="s">
        <v>24</v>
      </c>
      <c r="BA41" s="45" t="s">
        <v>9</v>
      </c>
      <c r="BB41" s="45" t="s">
        <v>2</v>
      </c>
      <c r="BC41" s="45" t="s">
        <v>15</v>
      </c>
      <c r="BD41" s="45" t="s">
        <v>9</v>
      </c>
      <c r="BE41" s="44" t="s">
        <v>11</v>
      </c>
      <c r="BF41" s="45" t="s">
        <v>25</v>
      </c>
      <c r="BG41" s="45" t="s">
        <v>24</v>
      </c>
      <c r="BH41" s="45" t="s">
        <v>9</v>
      </c>
      <c r="BI41" s="45" t="s">
        <v>2</v>
      </c>
      <c r="BJ41" s="45" t="s">
        <v>15</v>
      </c>
      <c r="BK41" s="45" t="s">
        <v>9</v>
      </c>
      <c r="BL41" s="44" t="s">
        <v>11</v>
      </c>
      <c r="BM41" s="45" t="s">
        <v>25</v>
      </c>
      <c r="BN41" s="45" t="s">
        <v>24</v>
      </c>
      <c r="BO41" s="45" t="s">
        <v>9</v>
      </c>
      <c r="BP41" s="45" t="s">
        <v>2</v>
      </c>
      <c r="BQ41" s="45" t="s">
        <v>15</v>
      </c>
      <c r="BR41" s="45" t="s">
        <v>9</v>
      </c>
      <c r="BS41" s="44" t="s">
        <v>11</v>
      </c>
      <c r="BT41" s="45" t="s">
        <v>25</v>
      </c>
      <c r="BU41" s="45" t="s">
        <v>24</v>
      </c>
      <c r="BV41" s="45" t="s">
        <v>9</v>
      </c>
      <c r="BW41" s="45" t="s">
        <v>2</v>
      </c>
      <c r="BX41" s="45" t="s">
        <v>15</v>
      </c>
      <c r="BY41" s="45" t="s">
        <v>9</v>
      </c>
      <c r="BZ41" s="44" t="s">
        <v>11</v>
      </c>
      <c r="CA41" s="45" t="s">
        <v>25</v>
      </c>
      <c r="CB41" s="45" t="s">
        <v>24</v>
      </c>
      <c r="CC41" s="45" t="s">
        <v>9</v>
      </c>
      <c r="CD41" s="45" t="s">
        <v>2</v>
      </c>
      <c r="CE41" s="45" t="s">
        <v>15</v>
      </c>
      <c r="CF41" s="45" t="s">
        <v>9</v>
      </c>
    </row>
    <row r="42" spans="1:120" s="47" customFormat="1" ht="15.75" thickBot="1" x14ac:dyDescent="0.3">
      <c r="A42" s="53" t="s">
        <v>0</v>
      </c>
      <c r="B42" s="53" t="s">
        <v>13</v>
      </c>
      <c r="C42" s="53" t="s">
        <v>24</v>
      </c>
      <c r="D42" s="53" t="s">
        <v>23</v>
      </c>
      <c r="E42" s="53" t="s">
        <v>24</v>
      </c>
      <c r="F42" s="53" t="s">
        <v>14</v>
      </c>
      <c r="G42" s="53" t="s">
        <v>5</v>
      </c>
      <c r="H42" s="53" t="s">
        <v>21</v>
      </c>
      <c r="I42" s="53" t="s">
        <v>15</v>
      </c>
      <c r="J42" s="53" t="s">
        <v>23</v>
      </c>
      <c r="K42" s="53" t="s">
        <v>1</v>
      </c>
      <c r="L42" s="53" t="s">
        <v>3</v>
      </c>
      <c r="M42" s="53" t="s">
        <v>21</v>
      </c>
      <c r="N42" s="53" t="s">
        <v>1</v>
      </c>
      <c r="O42" s="53" t="s">
        <v>23</v>
      </c>
      <c r="P42" s="53" t="s">
        <v>23</v>
      </c>
      <c r="Q42" s="53" t="s">
        <v>1</v>
      </c>
      <c r="R42" s="53" t="s">
        <v>13</v>
      </c>
      <c r="S42" s="53" t="s">
        <v>21</v>
      </c>
      <c r="T42" s="53" t="s">
        <v>1</v>
      </c>
      <c r="U42" s="53" t="s">
        <v>7</v>
      </c>
      <c r="V42" s="53" t="s">
        <v>4</v>
      </c>
      <c r="W42" s="53" t="s">
        <v>9</v>
      </c>
      <c r="X42" s="53" t="s">
        <v>25</v>
      </c>
      <c r="Y42" s="53" t="s">
        <v>1</v>
      </c>
      <c r="Z42" s="53" t="s">
        <v>2</v>
      </c>
      <c r="AA42" s="53" t="s">
        <v>1</v>
      </c>
      <c r="AB42" s="53" t="s">
        <v>13</v>
      </c>
      <c r="AC42" s="53" t="s">
        <v>11</v>
      </c>
      <c r="AD42" s="53" t="s">
        <v>5</v>
      </c>
      <c r="AE42" s="53" t="s">
        <v>13</v>
      </c>
      <c r="AF42" s="53" t="s">
        <v>14</v>
      </c>
      <c r="AG42" s="53" t="s">
        <v>15</v>
      </c>
      <c r="AH42" s="53" t="s">
        <v>13</v>
      </c>
      <c r="AI42" s="53" t="s">
        <v>10</v>
      </c>
      <c r="AJ42" s="53" t="s">
        <v>1</v>
      </c>
      <c r="AK42" s="53" t="s">
        <v>3</v>
      </c>
      <c r="AL42" s="53" t="s">
        <v>9</v>
      </c>
      <c r="AM42" s="53" t="s">
        <v>23</v>
      </c>
      <c r="AN42" s="53" t="s">
        <v>15</v>
      </c>
      <c r="AO42" s="53" t="s">
        <v>5</v>
      </c>
      <c r="AP42" s="53" t="s">
        <v>13</v>
      </c>
      <c r="AQ42" s="53" t="s">
        <v>5</v>
      </c>
      <c r="AR42" s="53" t="s">
        <v>13</v>
      </c>
      <c r="AS42" s="53" t="s">
        <v>14</v>
      </c>
      <c r="AT42" s="53" t="s">
        <v>11</v>
      </c>
      <c r="AU42" s="53" t="s">
        <v>0</v>
      </c>
      <c r="AV42" s="53" t="s">
        <v>1</v>
      </c>
      <c r="AW42" s="53" t="s">
        <v>2</v>
      </c>
      <c r="AX42" s="53" t="s">
        <v>1</v>
      </c>
      <c r="AY42" s="53" t="s">
        <v>15</v>
      </c>
      <c r="AZ42" s="53" t="s">
        <v>21</v>
      </c>
      <c r="BA42" s="53" t="s">
        <v>0</v>
      </c>
      <c r="BB42" s="53" t="s">
        <v>5</v>
      </c>
      <c r="BC42" s="53" t="s">
        <v>1</v>
      </c>
      <c r="BD42" s="53" t="s">
        <v>6</v>
      </c>
      <c r="BE42" s="53" t="s">
        <v>1</v>
      </c>
      <c r="BF42" s="53" t="s">
        <v>20</v>
      </c>
      <c r="BG42" s="53" t="s">
        <v>1</v>
      </c>
      <c r="BH42" s="53" t="s">
        <v>13</v>
      </c>
      <c r="BI42" s="53" t="s">
        <v>11</v>
      </c>
      <c r="BJ42" s="53" t="s">
        <v>2</v>
      </c>
      <c r="BK42" s="53" t="s">
        <v>15</v>
      </c>
      <c r="BL42" s="53" t="s">
        <v>13</v>
      </c>
      <c r="BM42" s="53" t="s">
        <v>10</v>
      </c>
      <c r="BN42" s="53" t="s">
        <v>11</v>
      </c>
      <c r="BO42" s="53" t="s">
        <v>0</v>
      </c>
      <c r="BP42" s="53" t="s">
        <v>1</v>
      </c>
      <c r="BQ42" s="53" t="s">
        <v>2</v>
      </c>
      <c r="BR42" s="53" t="s">
        <v>1</v>
      </c>
      <c r="BS42" s="53" t="s">
        <v>6</v>
      </c>
      <c r="BT42" s="53" t="s">
        <v>15</v>
      </c>
      <c r="BU42" s="53" t="s">
        <v>23</v>
      </c>
      <c r="BV42" s="53" t="s">
        <v>22</v>
      </c>
      <c r="BW42" s="53" t="s">
        <v>1</v>
      </c>
      <c r="BX42" s="53" t="s">
        <v>2</v>
      </c>
      <c r="BY42" s="53" t="s">
        <v>5</v>
      </c>
      <c r="BZ42" s="53" t="s">
        <v>13</v>
      </c>
      <c r="CA42" s="53" t="s">
        <v>11</v>
      </c>
      <c r="CB42" s="53" t="s">
        <v>0</v>
      </c>
      <c r="CC42" s="53" t="s">
        <v>1</v>
      </c>
      <c r="CD42" s="53" t="s">
        <v>6</v>
      </c>
      <c r="CE42" s="53" t="s">
        <v>1</v>
      </c>
      <c r="CF42" s="53" t="s">
        <v>25</v>
      </c>
    </row>
    <row r="43" spans="1:120" ht="15.75" thickBot="1" x14ac:dyDescent="0.3">
      <c r="A43" s="6" t="s">
        <v>25</v>
      </c>
      <c r="B43" s="7" t="s">
        <v>14</v>
      </c>
      <c r="C43" s="7" t="s">
        <v>16</v>
      </c>
      <c r="D43" s="7" t="s">
        <v>9</v>
      </c>
      <c r="E43" s="7" t="s">
        <v>22</v>
      </c>
      <c r="F43" s="7" t="s">
        <v>1</v>
      </c>
      <c r="G43" s="7" t="s">
        <v>23</v>
      </c>
      <c r="H43" s="7" t="s">
        <v>15</v>
      </c>
      <c r="I43" s="7" t="s">
        <v>6</v>
      </c>
      <c r="J43" s="7" t="s">
        <v>17</v>
      </c>
      <c r="K43" s="7" t="s">
        <v>11</v>
      </c>
      <c r="L43" s="7" t="s">
        <v>23</v>
      </c>
      <c r="M43" s="7" t="s">
        <v>0</v>
      </c>
      <c r="N43" s="7" t="s">
        <v>11</v>
      </c>
      <c r="O43" s="6" t="s">
        <v>25</v>
      </c>
      <c r="P43" s="7" t="s">
        <v>17</v>
      </c>
      <c r="Q43" s="7" t="s">
        <v>18</v>
      </c>
      <c r="R43" s="7" t="s">
        <v>25</v>
      </c>
      <c r="S43" s="7" t="s">
        <v>20</v>
      </c>
      <c r="T43" s="7" t="s">
        <v>25</v>
      </c>
      <c r="U43" s="7" t="s">
        <v>14</v>
      </c>
      <c r="V43" s="7" t="s">
        <v>3</v>
      </c>
      <c r="W43" s="7" t="s">
        <v>22</v>
      </c>
      <c r="X43" s="7" t="s">
        <v>9</v>
      </c>
      <c r="Y43" s="7" t="s">
        <v>15</v>
      </c>
      <c r="Z43" s="7" t="s">
        <v>8</v>
      </c>
      <c r="AA43" s="7" t="s">
        <v>11</v>
      </c>
      <c r="AB43" s="7" t="s">
        <v>25</v>
      </c>
      <c r="AC43" s="6" t="s">
        <v>15</v>
      </c>
      <c r="AD43" s="7" t="s">
        <v>21</v>
      </c>
      <c r="AE43" s="7" t="s">
        <v>2</v>
      </c>
      <c r="AF43" s="7" t="s">
        <v>13</v>
      </c>
      <c r="AG43" s="7" t="s">
        <v>0</v>
      </c>
      <c r="AH43" s="7" t="s">
        <v>15</v>
      </c>
      <c r="AI43" s="7" t="s">
        <v>14</v>
      </c>
      <c r="AJ43" s="7" t="s">
        <v>10</v>
      </c>
      <c r="AK43" s="7" t="s">
        <v>2</v>
      </c>
      <c r="AL43" s="7" t="s">
        <v>17</v>
      </c>
      <c r="AM43" s="7" t="s">
        <v>3</v>
      </c>
      <c r="AN43" s="7" t="s">
        <v>17</v>
      </c>
      <c r="AO43" s="7" t="s">
        <v>14</v>
      </c>
      <c r="AP43" s="7" t="s">
        <v>0</v>
      </c>
      <c r="AQ43" s="6" t="s">
        <v>20</v>
      </c>
      <c r="AR43" s="7" t="s">
        <v>17</v>
      </c>
      <c r="AS43" s="7" t="s">
        <v>22</v>
      </c>
      <c r="AT43" s="7" t="s">
        <v>11</v>
      </c>
      <c r="AU43" s="7" t="s">
        <v>23</v>
      </c>
      <c r="AV43" s="7" t="s">
        <v>0</v>
      </c>
      <c r="AW43" s="7" t="s">
        <v>11</v>
      </c>
      <c r="AX43" s="7" t="s">
        <v>19</v>
      </c>
      <c r="AY43" s="7" t="s">
        <v>19</v>
      </c>
      <c r="AZ43" s="7" t="s">
        <v>6</v>
      </c>
      <c r="BA43" s="7" t="s">
        <v>11</v>
      </c>
      <c r="BB43" s="7" t="s">
        <v>6</v>
      </c>
      <c r="BC43" s="7" t="s">
        <v>25</v>
      </c>
      <c r="BD43" s="7" t="s">
        <v>9</v>
      </c>
      <c r="BE43" s="6" t="s">
        <v>17</v>
      </c>
      <c r="BF43" s="7" t="s">
        <v>25</v>
      </c>
      <c r="BG43" s="7" t="s">
        <v>0</v>
      </c>
      <c r="BH43" s="7" t="s">
        <v>3</v>
      </c>
      <c r="BI43" s="7" t="s">
        <v>22</v>
      </c>
      <c r="BJ43" s="7" t="s">
        <v>0</v>
      </c>
      <c r="BK43" s="7" t="s">
        <v>3</v>
      </c>
      <c r="BL43" s="7" t="s">
        <v>23</v>
      </c>
      <c r="BM43" s="7" t="s">
        <v>19</v>
      </c>
      <c r="BN43" s="7" t="s">
        <v>21</v>
      </c>
      <c r="BO43" s="7" t="s">
        <v>14</v>
      </c>
      <c r="BP43" s="7" t="s">
        <v>18</v>
      </c>
      <c r="BQ43" s="7" t="s">
        <v>24</v>
      </c>
      <c r="BR43" s="7" t="s">
        <v>22</v>
      </c>
      <c r="BS43" s="6" t="s">
        <v>20</v>
      </c>
      <c r="BT43" s="7" t="s">
        <v>4</v>
      </c>
      <c r="BU43" s="7" t="s">
        <v>2</v>
      </c>
      <c r="BV43" s="7" t="s">
        <v>5</v>
      </c>
      <c r="BW43" s="7" t="s">
        <v>24</v>
      </c>
      <c r="BX43" s="7" t="s">
        <v>1</v>
      </c>
      <c r="BY43" s="7" t="s">
        <v>21</v>
      </c>
      <c r="BZ43" s="7" t="s">
        <v>20</v>
      </c>
      <c r="CA43" s="7" t="s">
        <v>16</v>
      </c>
      <c r="CB43" s="7" t="s">
        <v>2</v>
      </c>
      <c r="CC43" s="7" t="s">
        <v>5</v>
      </c>
      <c r="CD43" s="7" t="s">
        <v>16</v>
      </c>
      <c r="CE43" s="7" t="s">
        <v>21</v>
      </c>
      <c r="CF43" s="7" t="s">
        <v>11</v>
      </c>
    </row>
    <row r="44" spans="1:120" ht="15.75" thickBot="1" x14ac:dyDescent="0.3">
      <c r="A44" s="44" t="s">
        <v>11</v>
      </c>
      <c r="B44" s="45" t="s">
        <v>25</v>
      </c>
      <c r="C44" s="45" t="s">
        <v>24</v>
      </c>
      <c r="D44" s="45" t="s">
        <v>9</v>
      </c>
      <c r="E44" s="45" t="s">
        <v>2</v>
      </c>
      <c r="F44" s="45" t="s">
        <v>15</v>
      </c>
      <c r="G44" s="45" t="s">
        <v>9</v>
      </c>
      <c r="H44" s="44" t="s">
        <v>11</v>
      </c>
      <c r="I44" s="45" t="s">
        <v>25</v>
      </c>
      <c r="J44" s="45" t="s">
        <v>24</v>
      </c>
      <c r="K44" s="45" t="s">
        <v>9</v>
      </c>
      <c r="L44" s="45" t="s">
        <v>2</v>
      </c>
      <c r="M44" s="45" t="s">
        <v>15</v>
      </c>
      <c r="N44" s="45" t="s">
        <v>9</v>
      </c>
      <c r="O44" s="44" t="s">
        <v>11</v>
      </c>
      <c r="P44" s="45" t="s">
        <v>25</v>
      </c>
      <c r="Q44" s="45" t="s">
        <v>24</v>
      </c>
      <c r="R44" s="45" t="s">
        <v>9</v>
      </c>
      <c r="S44" s="45" t="s">
        <v>2</v>
      </c>
      <c r="T44" s="45" t="s">
        <v>15</v>
      </c>
      <c r="U44" s="45" t="s">
        <v>9</v>
      </c>
      <c r="V44" s="44" t="s">
        <v>11</v>
      </c>
      <c r="W44" s="45" t="s">
        <v>25</v>
      </c>
      <c r="X44" s="45" t="s">
        <v>24</v>
      </c>
      <c r="Y44" s="45" t="s">
        <v>9</v>
      </c>
      <c r="Z44" s="45" t="s">
        <v>2</v>
      </c>
      <c r="AA44" s="45" t="s">
        <v>15</v>
      </c>
      <c r="AB44" s="45" t="s">
        <v>9</v>
      </c>
      <c r="AC44" s="44" t="s">
        <v>11</v>
      </c>
      <c r="AD44" s="45" t="s">
        <v>25</v>
      </c>
      <c r="AE44" s="45" t="s">
        <v>24</v>
      </c>
      <c r="AF44" s="45" t="s">
        <v>9</v>
      </c>
      <c r="AG44" s="45" t="s">
        <v>2</v>
      </c>
      <c r="AH44" s="45" t="s">
        <v>15</v>
      </c>
      <c r="AI44" s="45" t="s">
        <v>9</v>
      </c>
      <c r="AJ44" s="44" t="s">
        <v>11</v>
      </c>
      <c r="AK44" s="45" t="s">
        <v>25</v>
      </c>
      <c r="AL44" s="45" t="s">
        <v>24</v>
      </c>
      <c r="AM44" s="45" t="s">
        <v>9</v>
      </c>
      <c r="AN44" s="45" t="s">
        <v>2</v>
      </c>
      <c r="AO44" s="45" t="s">
        <v>15</v>
      </c>
      <c r="AP44" s="45" t="s">
        <v>9</v>
      </c>
      <c r="AQ44" s="44" t="s">
        <v>11</v>
      </c>
      <c r="AR44" s="45" t="s">
        <v>25</v>
      </c>
      <c r="AS44" s="45" t="s">
        <v>24</v>
      </c>
      <c r="AT44" s="45" t="s">
        <v>9</v>
      </c>
      <c r="AU44" s="45" t="s">
        <v>2</v>
      </c>
      <c r="AV44" s="45" t="s">
        <v>15</v>
      </c>
      <c r="AW44" s="45" t="s">
        <v>9</v>
      </c>
      <c r="AX44" s="44" t="s">
        <v>11</v>
      </c>
      <c r="AY44" s="45" t="s">
        <v>25</v>
      </c>
      <c r="AZ44" s="45" t="s">
        <v>24</v>
      </c>
      <c r="BA44" s="45" t="s">
        <v>9</v>
      </c>
      <c r="BB44" s="45" t="s">
        <v>2</v>
      </c>
      <c r="BC44" s="45" t="s">
        <v>15</v>
      </c>
      <c r="BD44" s="45" t="s">
        <v>9</v>
      </c>
      <c r="BE44" s="44" t="s">
        <v>11</v>
      </c>
      <c r="BF44" s="45" t="s">
        <v>25</v>
      </c>
      <c r="BG44" s="45" t="s">
        <v>24</v>
      </c>
      <c r="BH44" s="45" t="s">
        <v>9</v>
      </c>
      <c r="BI44" s="45" t="s">
        <v>2</v>
      </c>
      <c r="BJ44" s="45" t="s">
        <v>15</v>
      </c>
      <c r="BK44" s="45" t="s">
        <v>9</v>
      </c>
      <c r="BL44" s="44" t="s">
        <v>11</v>
      </c>
      <c r="BM44" s="45" t="s">
        <v>25</v>
      </c>
      <c r="BN44" s="45" t="s">
        <v>24</v>
      </c>
      <c r="BO44" s="45" t="s">
        <v>9</v>
      </c>
      <c r="BP44" s="45" t="s">
        <v>2</v>
      </c>
      <c r="BQ44" s="45" t="s">
        <v>15</v>
      </c>
      <c r="BR44" s="45" t="s">
        <v>9</v>
      </c>
      <c r="BS44" s="44" t="s">
        <v>11</v>
      </c>
      <c r="BT44" s="45" t="s">
        <v>25</v>
      </c>
      <c r="BU44" s="45" t="s">
        <v>24</v>
      </c>
      <c r="BV44" s="45" t="s">
        <v>9</v>
      </c>
      <c r="BW44" s="45" t="s">
        <v>2</v>
      </c>
      <c r="BX44" s="45" t="s">
        <v>15</v>
      </c>
      <c r="BY44" s="45" t="s">
        <v>9</v>
      </c>
      <c r="BZ44" s="44" t="s">
        <v>11</v>
      </c>
      <c r="CA44" s="45" t="s">
        <v>25</v>
      </c>
      <c r="CB44" s="45" t="s">
        <v>24</v>
      </c>
      <c r="CC44" s="45" t="s">
        <v>9</v>
      </c>
      <c r="CD44" s="45" t="s">
        <v>2</v>
      </c>
      <c r="CE44" s="45" t="s">
        <v>15</v>
      </c>
      <c r="CF44" s="45" t="s">
        <v>9</v>
      </c>
    </row>
    <row r="45" spans="1:120" s="47" customFormat="1" ht="15.75" thickBot="1" x14ac:dyDescent="0.3">
      <c r="A45" s="53" t="s">
        <v>4</v>
      </c>
      <c r="B45" s="53" t="s">
        <v>9</v>
      </c>
      <c r="C45" s="53" t="s">
        <v>23</v>
      </c>
      <c r="D45" s="53" t="s">
        <v>15</v>
      </c>
      <c r="E45" s="53" t="s">
        <v>21</v>
      </c>
      <c r="F45" s="53" t="s">
        <v>1</v>
      </c>
      <c r="G45" s="53" t="s">
        <v>8</v>
      </c>
      <c r="H45" s="53" t="s">
        <v>0</v>
      </c>
      <c r="I45" s="53" t="s">
        <v>1</v>
      </c>
      <c r="J45" s="53" t="s">
        <v>25</v>
      </c>
      <c r="K45" s="53" t="s">
        <v>1</v>
      </c>
      <c r="L45" s="53" t="s">
        <v>11</v>
      </c>
      <c r="M45" s="53" t="s">
        <v>0</v>
      </c>
      <c r="N45" s="53" t="s">
        <v>1</v>
      </c>
      <c r="O45" s="53" t="s">
        <v>4</v>
      </c>
      <c r="P45" s="53" t="s">
        <v>24</v>
      </c>
      <c r="Q45" s="53" t="s">
        <v>21</v>
      </c>
      <c r="R45" s="53" t="s">
        <v>21</v>
      </c>
      <c r="S45" s="53" t="s">
        <v>22</v>
      </c>
      <c r="T45" s="53" t="s">
        <v>25</v>
      </c>
      <c r="U45" s="53" t="s">
        <v>25</v>
      </c>
      <c r="V45" s="53" t="s">
        <v>1</v>
      </c>
      <c r="W45" s="53" t="s">
        <v>10</v>
      </c>
      <c r="X45" s="53" t="s">
        <v>7</v>
      </c>
      <c r="Y45" s="53" t="s">
        <v>23</v>
      </c>
      <c r="Z45" s="53" t="s">
        <v>1</v>
      </c>
      <c r="AA45" s="53" t="s">
        <v>11</v>
      </c>
      <c r="AB45" s="53" t="s">
        <v>21</v>
      </c>
      <c r="AC45" s="53" t="s">
        <v>0</v>
      </c>
      <c r="AD45" s="53" t="s">
        <v>23</v>
      </c>
      <c r="AE45" s="53" t="s">
        <v>1</v>
      </c>
      <c r="AF45" s="53" t="s">
        <v>4</v>
      </c>
      <c r="AG45" s="53" t="s">
        <v>9</v>
      </c>
      <c r="AH45" s="53" t="s">
        <v>15</v>
      </c>
      <c r="AI45" s="53" t="s">
        <v>25</v>
      </c>
      <c r="AJ45" s="53" t="s">
        <v>19</v>
      </c>
      <c r="AK45" s="53" t="s">
        <v>7</v>
      </c>
      <c r="AL45" s="53" t="s">
        <v>25</v>
      </c>
      <c r="AM45" s="53" t="s">
        <v>5</v>
      </c>
      <c r="AN45" s="53" t="s">
        <v>13</v>
      </c>
      <c r="AO45" s="53" t="s">
        <v>14</v>
      </c>
      <c r="AP45" s="53" t="s">
        <v>2</v>
      </c>
      <c r="AQ45" s="53" t="s">
        <v>11</v>
      </c>
      <c r="AR45" s="53" t="s">
        <v>24</v>
      </c>
      <c r="AS45" s="53" t="s">
        <v>14</v>
      </c>
      <c r="AT45" s="53" t="s">
        <v>1</v>
      </c>
      <c r="AU45" s="53" t="s">
        <v>11</v>
      </c>
      <c r="AV45" s="53" t="s">
        <v>0</v>
      </c>
      <c r="AW45" s="53" t="s">
        <v>1</v>
      </c>
      <c r="AX45" s="53" t="s">
        <v>25</v>
      </c>
      <c r="AY45" s="53" t="s">
        <v>11</v>
      </c>
      <c r="AZ45" s="53" t="s">
        <v>0</v>
      </c>
      <c r="BA45" s="53" t="s">
        <v>1</v>
      </c>
      <c r="BB45" s="53" t="s">
        <v>10</v>
      </c>
      <c r="BC45" s="53" t="s">
        <v>25</v>
      </c>
      <c r="BD45" s="53" t="s">
        <v>15</v>
      </c>
      <c r="BE45" s="53" t="s">
        <v>20</v>
      </c>
      <c r="BF45" s="53" t="s">
        <v>15</v>
      </c>
      <c r="BG45" s="53" t="s">
        <v>11</v>
      </c>
      <c r="BH45" s="53" t="s">
        <v>5</v>
      </c>
      <c r="BI45" s="53" t="s">
        <v>21</v>
      </c>
      <c r="BJ45" s="53" t="s">
        <v>0</v>
      </c>
      <c r="BK45" s="53" t="s">
        <v>5</v>
      </c>
      <c r="BL45" s="53" t="s">
        <v>2</v>
      </c>
      <c r="BM45" s="53" t="s">
        <v>11</v>
      </c>
      <c r="BN45" s="53" t="s">
        <v>24</v>
      </c>
      <c r="BO45" s="53" t="s">
        <v>25</v>
      </c>
      <c r="BP45" s="53" t="s">
        <v>4</v>
      </c>
      <c r="BQ45" s="53" t="s">
        <v>24</v>
      </c>
      <c r="BR45" s="53" t="s">
        <v>17</v>
      </c>
      <c r="BS45" s="53" t="s">
        <v>11</v>
      </c>
      <c r="BT45" s="53" t="s">
        <v>0</v>
      </c>
      <c r="BU45" s="53" t="s">
        <v>1</v>
      </c>
      <c r="BV45" s="53" t="s">
        <v>11</v>
      </c>
      <c r="BW45" s="53" t="s">
        <v>8</v>
      </c>
      <c r="BX45" s="53" t="s">
        <v>1</v>
      </c>
      <c r="BY45" s="53" t="s">
        <v>13</v>
      </c>
      <c r="BZ45" s="53" t="s">
        <v>11</v>
      </c>
      <c r="CA45" s="53" t="s">
        <v>5</v>
      </c>
      <c r="CB45" s="53" t="s">
        <v>1</v>
      </c>
      <c r="CC45" s="53" t="s">
        <v>11</v>
      </c>
      <c r="CD45" s="53" t="s">
        <v>0</v>
      </c>
      <c r="CE45" s="53" t="s">
        <v>21</v>
      </c>
      <c r="CF45" s="53" t="s">
        <v>1</v>
      </c>
    </row>
    <row r="46" spans="1:120" ht="15.75" thickBot="1" x14ac:dyDescent="0.3">
      <c r="A46" s="6" t="s">
        <v>14</v>
      </c>
      <c r="B46" s="7" t="s">
        <v>19</v>
      </c>
      <c r="C46" s="7" t="s">
        <v>5</v>
      </c>
      <c r="D46" s="7" t="s">
        <v>14</v>
      </c>
      <c r="E46" s="7" t="s">
        <v>18</v>
      </c>
      <c r="F46" s="7" t="s">
        <v>8</v>
      </c>
      <c r="G46" s="7" t="s">
        <v>3</v>
      </c>
      <c r="H46" s="7" t="s">
        <v>20</v>
      </c>
      <c r="I46" s="7" t="s">
        <v>4</v>
      </c>
      <c r="J46" s="7" t="s">
        <v>0</v>
      </c>
      <c r="K46" s="7" t="s">
        <v>8</v>
      </c>
      <c r="L46" s="7" t="s">
        <v>8</v>
      </c>
      <c r="M46" s="7" t="s">
        <v>21</v>
      </c>
      <c r="N46" s="7" t="s">
        <v>8</v>
      </c>
      <c r="O46" s="6" t="s">
        <v>11</v>
      </c>
      <c r="P46" s="7" t="s">
        <v>21</v>
      </c>
      <c r="Q46" s="7" t="s">
        <v>16</v>
      </c>
      <c r="R46" s="7" t="s">
        <v>11</v>
      </c>
      <c r="S46" s="7" t="s">
        <v>17</v>
      </c>
      <c r="T46" s="7" t="s">
        <v>14</v>
      </c>
      <c r="U46" s="7" t="s">
        <v>11</v>
      </c>
      <c r="V46" s="7" t="s">
        <v>23</v>
      </c>
      <c r="W46" s="7" t="s">
        <v>13</v>
      </c>
      <c r="X46" s="7" t="s">
        <v>2</v>
      </c>
      <c r="Y46" s="7" t="s">
        <v>22</v>
      </c>
      <c r="Z46" s="7" t="s">
        <v>2</v>
      </c>
      <c r="AA46" s="7" t="s">
        <v>21</v>
      </c>
      <c r="AB46" s="7" t="s">
        <v>11</v>
      </c>
      <c r="AC46" s="6" t="s">
        <v>7</v>
      </c>
      <c r="AD46" s="7" t="s">
        <v>1</v>
      </c>
      <c r="AE46" s="7" t="s">
        <v>0</v>
      </c>
      <c r="AF46" s="7" t="s">
        <v>8</v>
      </c>
      <c r="AG46" s="7" t="s">
        <v>8</v>
      </c>
      <c r="AH46" s="7" t="s">
        <v>11</v>
      </c>
      <c r="AI46" s="7" t="s">
        <v>23</v>
      </c>
      <c r="AJ46" s="7" t="s">
        <v>3</v>
      </c>
      <c r="AK46" s="7" t="s">
        <v>1</v>
      </c>
      <c r="AL46" s="7" t="s">
        <v>0</v>
      </c>
      <c r="AM46" s="7" t="s">
        <v>13</v>
      </c>
      <c r="AN46" s="7" t="s">
        <v>3</v>
      </c>
      <c r="AO46" s="7" t="s">
        <v>5</v>
      </c>
      <c r="AP46" s="7" t="s">
        <v>14</v>
      </c>
      <c r="AQ46" s="6" t="s">
        <v>23</v>
      </c>
      <c r="AR46" s="7" t="s">
        <v>19</v>
      </c>
      <c r="AS46" s="7" t="s">
        <v>8</v>
      </c>
      <c r="AT46" s="7" t="s">
        <v>21</v>
      </c>
      <c r="AU46" s="7" t="s">
        <v>14</v>
      </c>
      <c r="AV46" s="7" t="s">
        <v>22</v>
      </c>
      <c r="AW46" s="7" t="s">
        <v>14</v>
      </c>
      <c r="AX46" s="7" t="s">
        <v>19</v>
      </c>
      <c r="AY46" s="7" t="s">
        <v>25</v>
      </c>
      <c r="AZ46" s="7" t="s">
        <v>10</v>
      </c>
      <c r="BA46" s="7" t="s">
        <v>3</v>
      </c>
      <c r="BB46" s="7" t="s">
        <v>6</v>
      </c>
      <c r="BC46" s="7" t="s">
        <v>23</v>
      </c>
      <c r="BD46" s="7" t="s">
        <v>13</v>
      </c>
      <c r="BE46" s="6" t="s">
        <v>6</v>
      </c>
      <c r="BF46" s="7" t="s">
        <v>4</v>
      </c>
      <c r="BG46" s="7" t="s">
        <v>24</v>
      </c>
      <c r="BH46" s="7" t="s">
        <v>21</v>
      </c>
      <c r="BI46" s="7" t="s">
        <v>4</v>
      </c>
      <c r="BJ46" s="7" t="s">
        <v>5</v>
      </c>
      <c r="BK46" s="7" t="s">
        <v>21</v>
      </c>
      <c r="BL46" s="7" t="s">
        <v>16</v>
      </c>
      <c r="BM46" s="7" t="s">
        <v>25</v>
      </c>
      <c r="BN46" s="7" t="s">
        <v>7</v>
      </c>
      <c r="BO46" s="7" t="s">
        <v>2</v>
      </c>
      <c r="BP46" s="7" t="s">
        <v>23</v>
      </c>
      <c r="BQ46" s="7" t="s">
        <v>1</v>
      </c>
      <c r="BR46" s="7" t="s">
        <v>25</v>
      </c>
      <c r="BS46" s="6" t="s">
        <v>15</v>
      </c>
      <c r="BT46" s="7" t="s">
        <v>1</v>
      </c>
      <c r="BU46" s="7" t="s">
        <v>21</v>
      </c>
      <c r="BV46" s="7" t="s">
        <v>15</v>
      </c>
      <c r="BW46" s="7" t="s">
        <v>14</v>
      </c>
      <c r="BX46" s="7" t="s">
        <v>14</v>
      </c>
      <c r="BY46" s="7" t="s">
        <v>3</v>
      </c>
      <c r="BZ46" s="7" t="s">
        <v>6</v>
      </c>
      <c r="CA46" s="7" t="s">
        <v>25</v>
      </c>
      <c r="CB46" s="7" t="s">
        <v>16</v>
      </c>
      <c r="CC46" s="7" t="s">
        <v>15</v>
      </c>
      <c r="CD46" s="7" t="s">
        <v>18</v>
      </c>
      <c r="CE46" s="7" t="s">
        <v>21</v>
      </c>
      <c r="CF46" s="7" t="s">
        <v>10</v>
      </c>
    </row>
    <row r="47" spans="1:120" ht="15.75" thickBot="1" x14ac:dyDescent="0.3">
      <c r="A47" s="44" t="s">
        <v>11</v>
      </c>
      <c r="B47" s="45" t="s">
        <v>25</v>
      </c>
      <c r="C47" s="45" t="s">
        <v>24</v>
      </c>
      <c r="D47" s="45" t="s">
        <v>9</v>
      </c>
      <c r="E47" s="45" t="s">
        <v>2</v>
      </c>
      <c r="F47" s="45" t="s">
        <v>15</v>
      </c>
      <c r="G47" s="45" t="s">
        <v>9</v>
      </c>
      <c r="H47" s="44" t="s">
        <v>11</v>
      </c>
      <c r="I47" s="45" t="s">
        <v>25</v>
      </c>
      <c r="J47" s="45" t="s">
        <v>24</v>
      </c>
      <c r="K47" s="45" t="s">
        <v>9</v>
      </c>
      <c r="L47" s="45" t="s">
        <v>2</v>
      </c>
      <c r="M47" s="45" t="s">
        <v>15</v>
      </c>
      <c r="N47" s="45" t="s">
        <v>9</v>
      </c>
      <c r="O47" s="44" t="s">
        <v>11</v>
      </c>
      <c r="P47" s="45" t="s">
        <v>25</v>
      </c>
      <c r="Q47" s="45" t="s">
        <v>24</v>
      </c>
      <c r="R47" s="45" t="s">
        <v>9</v>
      </c>
      <c r="S47" s="45" t="s">
        <v>2</v>
      </c>
      <c r="T47" s="45" t="s">
        <v>15</v>
      </c>
      <c r="U47" s="45" t="s">
        <v>9</v>
      </c>
      <c r="V47" s="44" t="s">
        <v>11</v>
      </c>
      <c r="W47" s="45" t="s">
        <v>25</v>
      </c>
      <c r="X47" s="45" t="s">
        <v>24</v>
      </c>
      <c r="Y47" s="45" t="s">
        <v>9</v>
      </c>
      <c r="Z47" s="45" t="s">
        <v>2</v>
      </c>
      <c r="AA47" s="45" t="s">
        <v>15</v>
      </c>
      <c r="AB47" s="45" t="s">
        <v>9</v>
      </c>
      <c r="AC47" s="44" t="s">
        <v>11</v>
      </c>
      <c r="AD47" s="45" t="s">
        <v>25</v>
      </c>
      <c r="AE47" s="45" t="s">
        <v>24</v>
      </c>
      <c r="AF47" s="45" t="s">
        <v>9</v>
      </c>
      <c r="AG47" s="45" t="s">
        <v>2</v>
      </c>
      <c r="AH47" s="45" t="s">
        <v>15</v>
      </c>
      <c r="AI47" s="45" t="s">
        <v>9</v>
      </c>
      <c r="AJ47" s="44" t="s">
        <v>11</v>
      </c>
      <c r="AK47" s="45" t="s">
        <v>25</v>
      </c>
      <c r="AL47" s="45" t="s">
        <v>24</v>
      </c>
      <c r="AM47" s="45" t="s">
        <v>9</v>
      </c>
      <c r="AN47" s="45" t="s">
        <v>2</v>
      </c>
      <c r="AO47" s="45" t="s">
        <v>15</v>
      </c>
      <c r="AP47" s="45" t="s">
        <v>9</v>
      </c>
      <c r="AQ47" s="44" t="s">
        <v>11</v>
      </c>
      <c r="AR47" s="45" t="s">
        <v>25</v>
      </c>
      <c r="AS47" s="45" t="s">
        <v>24</v>
      </c>
      <c r="AT47" s="45" t="s">
        <v>9</v>
      </c>
      <c r="AU47" s="45" t="s">
        <v>2</v>
      </c>
      <c r="AV47" s="45" t="s">
        <v>15</v>
      </c>
      <c r="AW47" s="45" t="s">
        <v>9</v>
      </c>
      <c r="AX47" s="44" t="s">
        <v>11</v>
      </c>
      <c r="AY47" s="45" t="s">
        <v>25</v>
      </c>
      <c r="AZ47" s="45" t="s">
        <v>24</v>
      </c>
      <c r="BA47" s="45" t="s">
        <v>9</v>
      </c>
      <c r="BB47" s="45" t="s">
        <v>2</v>
      </c>
      <c r="BC47" s="45" t="s">
        <v>15</v>
      </c>
      <c r="BD47" s="45" t="s">
        <v>9</v>
      </c>
      <c r="BE47" s="44" t="s">
        <v>11</v>
      </c>
      <c r="BF47" s="45" t="s">
        <v>25</v>
      </c>
      <c r="BG47" s="45" t="s">
        <v>24</v>
      </c>
      <c r="BH47" s="45" t="s">
        <v>9</v>
      </c>
      <c r="BI47" s="45" t="s">
        <v>2</v>
      </c>
      <c r="BJ47" s="45" t="s">
        <v>15</v>
      </c>
      <c r="BK47" s="45" t="s">
        <v>9</v>
      </c>
      <c r="BL47" s="44" t="s">
        <v>11</v>
      </c>
      <c r="BM47" s="45" t="s">
        <v>25</v>
      </c>
      <c r="BN47" s="45" t="s">
        <v>24</v>
      </c>
      <c r="BO47" s="45" t="s">
        <v>9</v>
      </c>
      <c r="BP47" s="45" t="s">
        <v>2</v>
      </c>
      <c r="BQ47" s="45" t="s">
        <v>15</v>
      </c>
      <c r="BR47" s="45" t="s">
        <v>9</v>
      </c>
      <c r="BS47" s="44" t="s">
        <v>11</v>
      </c>
      <c r="BT47" s="45" t="s">
        <v>25</v>
      </c>
      <c r="BU47" s="45" t="s">
        <v>24</v>
      </c>
      <c r="BV47" s="45" t="s">
        <v>9</v>
      </c>
      <c r="BW47" s="45" t="s">
        <v>2</v>
      </c>
      <c r="BX47" s="45" t="s">
        <v>15</v>
      </c>
      <c r="BY47" s="45" t="s">
        <v>9</v>
      </c>
      <c r="BZ47" s="44" t="s">
        <v>11</v>
      </c>
      <c r="CA47" s="45" t="s">
        <v>25</v>
      </c>
      <c r="CB47" s="45" t="s">
        <v>24</v>
      </c>
      <c r="CC47" s="45" t="s">
        <v>9</v>
      </c>
      <c r="CD47" s="45" t="s">
        <v>2</v>
      </c>
      <c r="CE47" s="45" t="s">
        <v>15</v>
      </c>
      <c r="CF47" s="45" t="s">
        <v>9</v>
      </c>
    </row>
    <row r="48" spans="1:120" s="47" customFormat="1" ht="15.75" thickBot="1" x14ac:dyDescent="0.3">
      <c r="A48" s="53" t="s">
        <v>13</v>
      </c>
      <c r="B48" s="53" t="s">
        <v>11</v>
      </c>
      <c r="C48" s="53" t="s">
        <v>22</v>
      </c>
      <c r="D48" s="53" t="s">
        <v>25</v>
      </c>
      <c r="E48" s="53" t="s">
        <v>4</v>
      </c>
      <c r="F48" s="53" t="s">
        <v>8</v>
      </c>
      <c r="G48" s="53" t="s">
        <v>5</v>
      </c>
      <c r="H48" s="53" t="s">
        <v>11</v>
      </c>
      <c r="I48" s="53" t="s">
        <v>0</v>
      </c>
      <c r="J48" s="53" t="s">
        <v>11</v>
      </c>
      <c r="K48" s="53" t="s">
        <v>0</v>
      </c>
      <c r="L48" s="53" t="s">
        <v>1</v>
      </c>
      <c r="M48" s="53" t="s">
        <v>21</v>
      </c>
      <c r="N48" s="53" t="s">
        <v>0</v>
      </c>
      <c r="O48" s="53" t="s">
        <v>15</v>
      </c>
      <c r="P48" s="53" t="s">
        <v>23</v>
      </c>
      <c r="Q48" s="53" t="s">
        <v>23</v>
      </c>
      <c r="R48" s="53" t="s">
        <v>1</v>
      </c>
      <c r="S48" s="53" t="s">
        <v>13</v>
      </c>
      <c r="T48" s="53" t="s">
        <v>14</v>
      </c>
      <c r="U48" s="53" t="s">
        <v>1</v>
      </c>
      <c r="V48" s="53" t="s">
        <v>2</v>
      </c>
      <c r="W48" s="53" t="s">
        <v>8</v>
      </c>
      <c r="X48" s="53" t="s">
        <v>1</v>
      </c>
      <c r="Y48" s="53" t="s">
        <v>17</v>
      </c>
      <c r="Z48" s="53" t="s">
        <v>15</v>
      </c>
      <c r="AA48" s="53" t="s">
        <v>21</v>
      </c>
      <c r="AB48" s="53" t="s">
        <v>1</v>
      </c>
      <c r="AC48" s="53" t="s">
        <v>5</v>
      </c>
      <c r="AD48" s="53" t="s">
        <v>13</v>
      </c>
      <c r="AE48" s="53" t="s">
        <v>11</v>
      </c>
      <c r="AF48" s="53" t="s">
        <v>0</v>
      </c>
      <c r="AG48" s="53" t="s">
        <v>1</v>
      </c>
      <c r="AH48" s="53" t="s">
        <v>11</v>
      </c>
      <c r="AI48" s="53" t="s">
        <v>8</v>
      </c>
      <c r="AJ48" s="53" t="s">
        <v>1</v>
      </c>
      <c r="AK48" s="53" t="s">
        <v>13</v>
      </c>
      <c r="AL48" s="53" t="s">
        <v>11</v>
      </c>
      <c r="AM48" s="53" t="s">
        <v>4</v>
      </c>
      <c r="AN48" s="53" t="s">
        <v>17</v>
      </c>
      <c r="AO48" s="53" t="s">
        <v>5</v>
      </c>
      <c r="AP48" s="53" t="s">
        <v>25</v>
      </c>
      <c r="AQ48" s="53" t="s">
        <v>2</v>
      </c>
      <c r="AR48" s="53" t="s">
        <v>11</v>
      </c>
      <c r="AS48" s="53" t="s">
        <v>5</v>
      </c>
      <c r="AT48" s="53" t="s">
        <v>13</v>
      </c>
      <c r="AU48" s="53" t="s">
        <v>24</v>
      </c>
      <c r="AV48" s="53" t="s">
        <v>22</v>
      </c>
      <c r="AW48" s="53" t="s">
        <v>25</v>
      </c>
      <c r="AX48" s="53" t="s">
        <v>25</v>
      </c>
      <c r="AY48" s="53" t="s">
        <v>15</v>
      </c>
      <c r="AZ48" s="53" t="s">
        <v>9</v>
      </c>
      <c r="BA48" s="53" t="s">
        <v>5</v>
      </c>
      <c r="BB48" s="53" t="s">
        <v>10</v>
      </c>
      <c r="BC48" s="53" t="s">
        <v>23</v>
      </c>
      <c r="BD48" s="53" t="s">
        <v>4</v>
      </c>
      <c r="BE48" s="53" t="s">
        <v>21</v>
      </c>
      <c r="BF48" s="53" t="s">
        <v>0</v>
      </c>
      <c r="BG48" s="53" t="s">
        <v>15</v>
      </c>
      <c r="BH48" s="53" t="s">
        <v>13</v>
      </c>
      <c r="BI48" s="53" t="s">
        <v>14</v>
      </c>
      <c r="BJ48" s="53" t="s">
        <v>5</v>
      </c>
      <c r="BK48" s="53" t="s">
        <v>13</v>
      </c>
      <c r="BL48" s="53" t="s">
        <v>14</v>
      </c>
      <c r="BM48" s="53" t="s">
        <v>15</v>
      </c>
      <c r="BN48" s="53" t="s">
        <v>13</v>
      </c>
      <c r="BO48" s="53" t="s">
        <v>10</v>
      </c>
      <c r="BP48" s="53" t="s">
        <v>11</v>
      </c>
      <c r="BQ48" s="53" t="s">
        <v>1</v>
      </c>
      <c r="BR48" s="53" t="s">
        <v>21</v>
      </c>
      <c r="BS48" s="53" t="s">
        <v>0</v>
      </c>
      <c r="BT48" s="53" t="s">
        <v>13</v>
      </c>
      <c r="BU48" s="53" t="s">
        <v>24</v>
      </c>
      <c r="BV48" s="53" t="s">
        <v>23</v>
      </c>
      <c r="BW48" s="53" t="s">
        <v>24</v>
      </c>
      <c r="BX48" s="53" t="s">
        <v>14</v>
      </c>
      <c r="BY48" s="53" t="s">
        <v>5</v>
      </c>
      <c r="BZ48" s="53" t="s">
        <v>21</v>
      </c>
      <c r="CA48" s="53" t="s">
        <v>15</v>
      </c>
      <c r="CB48" s="53" t="s">
        <v>23</v>
      </c>
      <c r="CC48" s="53" t="s">
        <v>23</v>
      </c>
      <c r="CD48" s="53" t="s">
        <v>4</v>
      </c>
      <c r="CE48" s="53" t="s">
        <v>21</v>
      </c>
      <c r="CF48" s="53" t="s">
        <v>24</v>
      </c>
    </row>
    <row r="49" spans="1:84" ht="15.75" thickBot="1" x14ac:dyDescent="0.3">
      <c r="A49" s="6" t="s">
        <v>17</v>
      </c>
      <c r="B49" s="7" t="s">
        <v>14</v>
      </c>
      <c r="C49" s="7" t="s">
        <v>16</v>
      </c>
      <c r="D49" s="7" t="s">
        <v>11</v>
      </c>
      <c r="E49" s="7" t="s">
        <v>9</v>
      </c>
      <c r="F49" s="7" t="s">
        <v>2</v>
      </c>
      <c r="G49" s="7" t="s">
        <v>10</v>
      </c>
      <c r="H49" s="7" t="s">
        <v>6</v>
      </c>
      <c r="I49" s="7" t="s">
        <v>16</v>
      </c>
      <c r="J49" s="7" t="s">
        <v>2</v>
      </c>
      <c r="K49" s="7" t="s">
        <v>5</v>
      </c>
      <c r="L49" s="7" t="s">
        <v>18</v>
      </c>
      <c r="M49" s="7" t="s">
        <v>9</v>
      </c>
      <c r="N49" s="7" t="s">
        <v>12</v>
      </c>
      <c r="O49" s="6" t="s">
        <v>22</v>
      </c>
      <c r="P49" s="7" t="s">
        <v>21</v>
      </c>
      <c r="Q49" s="7" t="s">
        <v>8</v>
      </c>
      <c r="R49" s="7" t="s">
        <v>25</v>
      </c>
      <c r="S49" s="7" t="s">
        <v>15</v>
      </c>
      <c r="T49" s="7" t="s">
        <v>13</v>
      </c>
      <c r="U49" s="7" t="s">
        <v>5</v>
      </c>
      <c r="V49" s="7" t="s">
        <v>3</v>
      </c>
      <c r="W49" s="7" t="s">
        <v>5</v>
      </c>
      <c r="X49" s="7" t="s">
        <v>2</v>
      </c>
      <c r="Y49" s="7" t="s">
        <v>0</v>
      </c>
      <c r="Z49" s="7" t="s">
        <v>23</v>
      </c>
      <c r="AA49" s="7" t="s">
        <v>5</v>
      </c>
      <c r="AB49" s="7" t="s">
        <v>21</v>
      </c>
      <c r="AC49" s="6" t="s">
        <v>22</v>
      </c>
      <c r="AD49" s="7" t="s">
        <v>21</v>
      </c>
      <c r="AE49" s="7" t="s">
        <v>2</v>
      </c>
      <c r="AF49" s="7" t="s">
        <v>5</v>
      </c>
      <c r="AG49" s="7" t="s">
        <v>22</v>
      </c>
      <c r="AH49" s="7" t="s">
        <v>0</v>
      </c>
      <c r="AI49" s="7" t="s">
        <v>15</v>
      </c>
      <c r="AJ49" s="7" t="s">
        <v>3</v>
      </c>
      <c r="AK49" s="7" t="s">
        <v>9</v>
      </c>
      <c r="AL49" s="7" t="s">
        <v>10</v>
      </c>
      <c r="AM49" s="7" t="s">
        <v>9</v>
      </c>
      <c r="AN49" s="7" t="s">
        <v>12</v>
      </c>
      <c r="AO49" s="7" t="s">
        <v>19</v>
      </c>
      <c r="AP49" s="7" t="s">
        <v>8</v>
      </c>
      <c r="AQ49" s="6" t="s">
        <v>11</v>
      </c>
      <c r="AR49" s="7" t="s">
        <v>12</v>
      </c>
      <c r="AS49" s="7" t="s">
        <v>22</v>
      </c>
      <c r="AT49" s="7" t="s">
        <v>14</v>
      </c>
      <c r="AU49" s="7" t="s">
        <v>14</v>
      </c>
      <c r="AV49" s="7" t="s">
        <v>8</v>
      </c>
      <c r="AW49" s="7" t="s">
        <v>21</v>
      </c>
      <c r="AX49" s="7" t="s">
        <v>3</v>
      </c>
      <c r="AY49" s="7" t="s">
        <v>1</v>
      </c>
      <c r="AZ49" s="7" t="s">
        <v>21</v>
      </c>
      <c r="BA49" s="7" t="s">
        <v>14</v>
      </c>
      <c r="BB49" s="7" t="s">
        <v>1</v>
      </c>
      <c r="BC49" s="7" t="s">
        <v>24</v>
      </c>
      <c r="BD49" s="7" t="s">
        <v>12</v>
      </c>
      <c r="BE49" s="6" t="s">
        <v>23</v>
      </c>
      <c r="BF49" s="7" t="s">
        <v>21</v>
      </c>
      <c r="BG49" s="7" t="s">
        <v>20</v>
      </c>
      <c r="BH49" s="7" t="s">
        <v>10</v>
      </c>
      <c r="BI49" s="7" t="s">
        <v>13</v>
      </c>
      <c r="BJ49" s="7" t="s">
        <v>1</v>
      </c>
      <c r="BK49" s="7" t="s">
        <v>14</v>
      </c>
      <c r="BL49" s="7" t="s">
        <v>20</v>
      </c>
      <c r="BM49" s="7" t="s">
        <v>4</v>
      </c>
      <c r="BN49" s="7" t="s">
        <v>2</v>
      </c>
      <c r="BO49" s="7" t="s">
        <v>1</v>
      </c>
      <c r="BP49" s="7" t="s">
        <v>2</v>
      </c>
      <c r="BQ49" s="7" t="s">
        <v>2</v>
      </c>
      <c r="BR49" s="7" t="s">
        <v>5</v>
      </c>
      <c r="BS49" s="6" t="s">
        <v>4</v>
      </c>
      <c r="BT49" s="7" t="s">
        <v>6</v>
      </c>
      <c r="BU49" s="7" t="s">
        <v>19</v>
      </c>
      <c r="BV49" s="7" t="s">
        <v>13</v>
      </c>
      <c r="BW49" s="7" t="s">
        <v>8</v>
      </c>
      <c r="BX49" s="7" t="s">
        <v>15</v>
      </c>
      <c r="BY49" s="7" t="s">
        <v>14</v>
      </c>
      <c r="BZ49" s="7" t="s">
        <v>23</v>
      </c>
      <c r="CA49" s="7" t="s">
        <v>25</v>
      </c>
      <c r="CB49" s="7" t="s">
        <v>7</v>
      </c>
      <c r="CC49" s="7" t="s">
        <v>2</v>
      </c>
      <c r="CD49" s="7" t="s">
        <v>23</v>
      </c>
      <c r="CE49" s="7" t="s">
        <v>0</v>
      </c>
      <c r="CF49" s="7" t="s">
        <v>11</v>
      </c>
    </row>
    <row r="50" spans="1:84" ht="15.75" thickBot="1" x14ac:dyDescent="0.3">
      <c r="A50" s="44" t="s">
        <v>11</v>
      </c>
      <c r="B50" s="45" t="s">
        <v>25</v>
      </c>
      <c r="C50" s="45" t="s">
        <v>24</v>
      </c>
      <c r="D50" s="45" t="s">
        <v>9</v>
      </c>
      <c r="E50" s="45" t="s">
        <v>2</v>
      </c>
      <c r="F50" s="45" t="s">
        <v>15</v>
      </c>
      <c r="G50" s="45" t="s">
        <v>9</v>
      </c>
      <c r="H50" s="44" t="s">
        <v>11</v>
      </c>
      <c r="I50" s="45" t="s">
        <v>25</v>
      </c>
      <c r="J50" s="45" t="s">
        <v>24</v>
      </c>
      <c r="K50" s="45" t="s">
        <v>9</v>
      </c>
      <c r="L50" s="45" t="s">
        <v>2</v>
      </c>
      <c r="M50" s="45" t="s">
        <v>15</v>
      </c>
      <c r="N50" s="45" t="s">
        <v>9</v>
      </c>
      <c r="O50" s="44" t="s">
        <v>11</v>
      </c>
      <c r="P50" s="45" t="s">
        <v>25</v>
      </c>
      <c r="Q50" s="45" t="s">
        <v>24</v>
      </c>
      <c r="R50" s="45" t="s">
        <v>9</v>
      </c>
      <c r="S50" s="45" t="s">
        <v>2</v>
      </c>
      <c r="T50" s="45" t="s">
        <v>15</v>
      </c>
      <c r="U50" s="45" t="s">
        <v>9</v>
      </c>
      <c r="V50" s="44" t="s">
        <v>11</v>
      </c>
      <c r="W50" s="45" t="s">
        <v>25</v>
      </c>
      <c r="X50" s="45" t="s">
        <v>24</v>
      </c>
      <c r="Y50" s="45" t="s">
        <v>9</v>
      </c>
      <c r="Z50" s="45" t="s">
        <v>2</v>
      </c>
      <c r="AA50" s="45" t="s">
        <v>15</v>
      </c>
      <c r="AB50" s="45" t="s">
        <v>9</v>
      </c>
      <c r="AC50" s="44" t="s">
        <v>11</v>
      </c>
      <c r="AD50" s="45" t="s">
        <v>25</v>
      </c>
      <c r="AE50" s="45" t="s">
        <v>24</v>
      </c>
      <c r="AF50" s="45" t="s">
        <v>9</v>
      </c>
      <c r="AG50" s="45" t="s">
        <v>2</v>
      </c>
      <c r="AH50" s="45" t="s">
        <v>15</v>
      </c>
      <c r="AI50" s="45" t="s">
        <v>9</v>
      </c>
      <c r="AJ50" s="44" t="s">
        <v>11</v>
      </c>
      <c r="AK50" s="45" t="s">
        <v>25</v>
      </c>
      <c r="AL50" s="45" t="s">
        <v>24</v>
      </c>
      <c r="AM50" s="45" t="s">
        <v>9</v>
      </c>
      <c r="AN50" s="45" t="s">
        <v>2</v>
      </c>
      <c r="AO50" s="45" t="s">
        <v>15</v>
      </c>
      <c r="AP50" s="45" t="s">
        <v>9</v>
      </c>
      <c r="AQ50" s="44" t="s">
        <v>11</v>
      </c>
      <c r="AR50" s="45" t="s">
        <v>25</v>
      </c>
      <c r="AS50" s="45" t="s">
        <v>24</v>
      </c>
      <c r="AT50" s="45" t="s">
        <v>9</v>
      </c>
      <c r="AU50" s="45" t="s">
        <v>2</v>
      </c>
      <c r="AV50" s="45" t="s">
        <v>15</v>
      </c>
      <c r="AW50" s="45" t="s">
        <v>9</v>
      </c>
      <c r="AX50" s="44" t="s">
        <v>11</v>
      </c>
      <c r="AY50" s="45" t="s">
        <v>25</v>
      </c>
      <c r="AZ50" s="45" t="s">
        <v>24</v>
      </c>
      <c r="BA50" s="45" t="s">
        <v>9</v>
      </c>
      <c r="BB50" s="45" t="s">
        <v>2</v>
      </c>
      <c r="BC50" s="45" t="s">
        <v>15</v>
      </c>
      <c r="BD50" s="45" t="s">
        <v>9</v>
      </c>
      <c r="BE50" s="44" t="s">
        <v>11</v>
      </c>
      <c r="BF50" s="45" t="s">
        <v>25</v>
      </c>
      <c r="BG50" s="45" t="s">
        <v>24</v>
      </c>
      <c r="BH50" s="45" t="s">
        <v>9</v>
      </c>
      <c r="BI50" s="45" t="s">
        <v>2</v>
      </c>
      <c r="BJ50" s="45" t="s">
        <v>15</v>
      </c>
      <c r="BK50" s="45" t="s">
        <v>9</v>
      </c>
      <c r="BL50" s="44" t="s">
        <v>11</v>
      </c>
      <c r="BM50" s="45" t="s">
        <v>25</v>
      </c>
      <c r="BN50" s="45" t="s">
        <v>24</v>
      </c>
      <c r="BO50" s="45" t="s">
        <v>9</v>
      </c>
      <c r="BP50" s="45" t="s">
        <v>2</v>
      </c>
      <c r="BQ50" s="45" t="s">
        <v>15</v>
      </c>
      <c r="BR50" s="45" t="s">
        <v>9</v>
      </c>
      <c r="BS50" s="44" t="s">
        <v>11</v>
      </c>
      <c r="BT50" s="45" t="s">
        <v>25</v>
      </c>
      <c r="BU50" s="45" t="s">
        <v>24</v>
      </c>
      <c r="BV50" s="45" t="s">
        <v>9</v>
      </c>
      <c r="BW50" s="45" t="s">
        <v>2</v>
      </c>
      <c r="BX50" s="45" t="s">
        <v>15</v>
      </c>
      <c r="BY50" s="45" t="s">
        <v>9</v>
      </c>
      <c r="BZ50" s="44" t="s">
        <v>11</v>
      </c>
      <c r="CA50" s="45" t="s">
        <v>25</v>
      </c>
      <c r="CB50" s="45" t="s">
        <v>24</v>
      </c>
      <c r="CC50" s="45" t="s">
        <v>9</v>
      </c>
      <c r="CD50" s="45" t="s">
        <v>2</v>
      </c>
      <c r="CE50" s="45" t="s">
        <v>15</v>
      </c>
      <c r="CF50" s="45" t="s">
        <v>9</v>
      </c>
    </row>
    <row r="51" spans="1:84" s="47" customFormat="1" ht="15.75" thickBot="1" x14ac:dyDescent="0.3">
      <c r="A51" s="53" t="s">
        <v>20</v>
      </c>
      <c r="B51" s="53" t="s">
        <v>9</v>
      </c>
      <c r="C51" s="53" t="s">
        <v>23</v>
      </c>
      <c r="D51" s="53" t="s">
        <v>1</v>
      </c>
      <c r="E51" s="53" t="s">
        <v>3</v>
      </c>
      <c r="F51" s="53" t="s">
        <v>2</v>
      </c>
      <c r="G51" s="53" t="s">
        <v>24</v>
      </c>
      <c r="H51" s="53" t="s">
        <v>21</v>
      </c>
      <c r="I51" s="53" t="s">
        <v>5</v>
      </c>
      <c r="J51" s="53" t="s">
        <v>1</v>
      </c>
      <c r="K51" s="53" t="s">
        <v>11</v>
      </c>
      <c r="L51" s="53" t="s">
        <v>4</v>
      </c>
      <c r="M51" s="53" t="s">
        <v>9</v>
      </c>
      <c r="N51" s="53" t="s">
        <v>22</v>
      </c>
      <c r="O51" s="53" t="s">
        <v>7</v>
      </c>
      <c r="P51" s="53" t="s">
        <v>23</v>
      </c>
      <c r="Q51" s="53" t="s">
        <v>5</v>
      </c>
      <c r="R51" s="53" t="s">
        <v>21</v>
      </c>
      <c r="S51" s="53" t="s">
        <v>5</v>
      </c>
      <c r="T51" s="53" t="s">
        <v>13</v>
      </c>
      <c r="U51" s="53" t="s">
        <v>11</v>
      </c>
      <c r="V51" s="53" t="s">
        <v>1</v>
      </c>
      <c r="W51" s="53" t="s">
        <v>25</v>
      </c>
      <c r="X51" s="53" t="s">
        <v>1</v>
      </c>
      <c r="Y51" s="53" t="s">
        <v>2</v>
      </c>
      <c r="Z51" s="53" t="s">
        <v>11</v>
      </c>
      <c r="AA51" s="53" t="s">
        <v>5</v>
      </c>
      <c r="AB51" s="53" t="s">
        <v>13</v>
      </c>
      <c r="AC51" s="53" t="s">
        <v>7</v>
      </c>
      <c r="AD51" s="53" t="s">
        <v>23</v>
      </c>
      <c r="AE51" s="53" t="s">
        <v>1</v>
      </c>
      <c r="AF51" s="53" t="s">
        <v>11</v>
      </c>
      <c r="AG51" s="53" t="s">
        <v>21</v>
      </c>
      <c r="AH51" s="53" t="s">
        <v>0</v>
      </c>
      <c r="AI51" s="53" t="s">
        <v>23</v>
      </c>
      <c r="AJ51" s="53" t="s">
        <v>1</v>
      </c>
      <c r="AK51" s="53" t="s">
        <v>4</v>
      </c>
      <c r="AL51" s="53" t="s">
        <v>9</v>
      </c>
      <c r="AM51" s="53" t="s">
        <v>15</v>
      </c>
      <c r="AN51" s="53" t="s">
        <v>25</v>
      </c>
      <c r="AO51" s="53" t="s">
        <v>19</v>
      </c>
      <c r="AP51" s="53" t="s">
        <v>0</v>
      </c>
      <c r="AQ51" s="53" t="s">
        <v>15</v>
      </c>
      <c r="AR51" s="53" t="s">
        <v>2</v>
      </c>
      <c r="AS51" s="53" t="s">
        <v>14</v>
      </c>
      <c r="AT51" s="53" t="s">
        <v>25</v>
      </c>
      <c r="AU51" s="53" t="s">
        <v>24</v>
      </c>
      <c r="AV51" s="53" t="s">
        <v>8</v>
      </c>
      <c r="AW51" s="53" t="s">
        <v>13</v>
      </c>
      <c r="AX51" s="53" t="s">
        <v>1</v>
      </c>
      <c r="AY51" s="53" t="s">
        <v>13</v>
      </c>
      <c r="AZ51" s="53" t="s">
        <v>24</v>
      </c>
      <c r="BA51" s="53" t="s">
        <v>25</v>
      </c>
      <c r="BB51" s="53" t="s">
        <v>20</v>
      </c>
      <c r="BC51" s="53" t="s">
        <v>24</v>
      </c>
      <c r="BD51" s="53" t="s">
        <v>22</v>
      </c>
      <c r="BE51" s="53" t="s">
        <v>2</v>
      </c>
      <c r="BF51" s="53" t="s">
        <v>23</v>
      </c>
      <c r="BG51" s="53" t="s">
        <v>4</v>
      </c>
      <c r="BH51" s="53" t="s">
        <v>24</v>
      </c>
      <c r="BI51" s="53" t="s">
        <v>6</v>
      </c>
      <c r="BJ51" s="53" t="s">
        <v>1</v>
      </c>
      <c r="BK51" s="53" t="s">
        <v>25</v>
      </c>
      <c r="BL51" s="53" t="s">
        <v>11</v>
      </c>
      <c r="BM51" s="53" t="s">
        <v>0</v>
      </c>
      <c r="BN51" s="53" t="s">
        <v>1</v>
      </c>
      <c r="BO51" s="53" t="s">
        <v>9</v>
      </c>
      <c r="BP51" s="53" t="s">
        <v>15</v>
      </c>
      <c r="BQ51" s="53" t="s">
        <v>2</v>
      </c>
      <c r="BR51" s="53" t="s">
        <v>11</v>
      </c>
      <c r="BS51" s="53" t="s">
        <v>17</v>
      </c>
      <c r="BT51" s="53" t="s">
        <v>1</v>
      </c>
      <c r="BU51" s="53" t="s">
        <v>8</v>
      </c>
      <c r="BV51" s="53" t="s">
        <v>4</v>
      </c>
      <c r="BW51" s="53" t="s">
        <v>1</v>
      </c>
      <c r="BX51" s="53" t="s">
        <v>15</v>
      </c>
      <c r="BY51" s="53" t="s">
        <v>25</v>
      </c>
      <c r="BZ51" s="53" t="s">
        <v>2</v>
      </c>
      <c r="CA51" s="53" t="s">
        <v>15</v>
      </c>
      <c r="CB51" s="53" t="s">
        <v>13</v>
      </c>
      <c r="CC51" s="53" t="s">
        <v>10</v>
      </c>
      <c r="CD51" s="53" t="s">
        <v>11</v>
      </c>
      <c r="CE51" s="53" t="s">
        <v>0</v>
      </c>
      <c r="CF51" s="53" t="s">
        <v>1</v>
      </c>
    </row>
    <row r="52" spans="1:84" ht="15.75" thickBot="1" x14ac:dyDescent="0.3">
      <c r="A52" s="6" t="s">
        <v>14</v>
      </c>
      <c r="B52" s="7" t="s">
        <v>23</v>
      </c>
      <c r="C52" s="7" t="s">
        <v>15</v>
      </c>
      <c r="D52" s="7" t="s">
        <v>18</v>
      </c>
      <c r="E52" s="7" t="s">
        <v>8</v>
      </c>
      <c r="F52" s="7" t="s">
        <v>25</v>
      </c>
      <c r="G52" s="7" t="s">
        <v>10</v>
      </c>
      <c r="H52" s="7" t="s">
        <v>4</v>
      </c>
      <c r="I52" s="7" t="s">
        <v>20</v>
      </c>
      <c r="J52" s="7" t="s">
        <v>8</v>
      </c>
      <c r="K52" s="7" t="s">
        <v>0</v>
      </c>
      <c r="L52" s="7" t="s">
        <v>15</v>
      </c>
      <c r="M52" s="7" t="s">
        <v>11</v>
      </c>
      <c r="N52" s="7" t="s">
        <v>10</v>
      </c>
      <c r="O52" s="6" t="s">
        <v>19</v>
      </c>
      <c r="P52" s="7" t="s">
        <v>12</v>
      </c>
      <c r="Q52" s="7" t="s">
        <v>0</v>
      </c>
      <c r="R52" s="7" t="s">
        <v>10</v>
      </c>
      <c r="S52" s="7" t="s">
        <v>11</v>
      </c>
      <c r="T52" s="7" t="s">
        <v>23</v>
      </c>
      <c r="U52" s="7" t="s">
        <v>11</v>
      </c>
      <c r="V52" s="7" t="s">
        <v>20</v>
      </c>
      <c r="W52" s="7" t="s">
        <v>11</v>
      </c>
      <c r="X52" s="7" t="s">
        <v>6</v>
      </c>
      <c r="Y52" s="7" t="s">
        <v>15</v>
      </c>
      <c r="Z52" s="7" t="s">
        <v>8</v>
      </c>
      <c r="AA52" s="7" t="s">
        <v>4</v>
      </c>
      <c r="AB52" s="7" t="s">
        <v>1</v>
      </c>
      <c r="AC52" s="6" t="s">
        <v>11</v>
      </c>
      <c r="AD52" s="7" t="s">
        <v>5</v>
      </c>
      <c r="AE52" s="7" t="s">
        <v>4</v>
      </c>
      <c r="AF52" s="7" t="s">
        <v>3</v>
      </c>
      <c r="AG52" s="7" t="s">
        <v>17</v>
      </c>
      <c r="AH52" s="7" t="s">
        <v>11</v>
      </c>
      <c r="AI52" s="7" t="s">
        <v>23</v>
      </c>
      <c r="AJ52" s="7" t="s">
        <v>0</v>
      </c>
      <c r="AK52" s="7" t="s">
        <v>19</v>
      </c>
      <c r="AL52" s="7" t="s">
        <v>6</v>
      </c>
      <c r="AM52" s="7" t="s">
        <v>10</v>
      </c>
      <c r="AN52" s="7" t="s">
        <v>20</v>
      </c>
      <c r="AO52" s="7" t="s">
        <v>2</v>
      </c>
      <c r="AP52" s="7" t="s">
        <v>9</v>
      </c>
      <c r="AQ52" s="6" t="s">
        <v>14</v>
      </c>
      <c r="AR52" s="7" t="s">
        <v>22</v>
      </c>
      <c r="AS52" s="7" t="s">
        <v>14</v>
      </c>
      <c r="AT52" s="7" t="s">
        <v>3</v>
      </c>
      <c r="AU52" s="7" t="s">
        <v>9</v>
      </c>
      <c r="AV52" s="7" t="s">
        <v>11</v>
      </c>
      <c r="AW52" s="7" t="s">
        <v>11</v>
      </c>
      <c r="AX52" s="7" t="s">
        <v>3</v>
      </c>
      <c r="AY52" s="7" t="s">
        <v>1</v>
      </c>
      <c r="AZ52" s="7" t="s">
        <v>19</v>
      </c>
      <c r="BA52" s="7" t="s">
        <v>9</v>
      </c>
      <c r="BB52" s="7" t="s">
        <v>19</v>
      </c>
      <c r="BC52" s="7" t="s">
        <v>24</v>
      </c>
      <c r="BD52" s="7" t="s">
        <v>19</v>
      </c>
      <c r="BE52" s="6" t="s">
        <v>3</v>
      </c>
      <c r="BF52" s="7" t="s">
        <v>5</v>
      </c>
      <c r="BG52" s="7" t="s">
        <v>0</v>
      </c>
      <c r="BH52" s="7" t="s">
        <v>23</v>
      </c>
      <c r="BI52" s="7" t="s">
        <v>14</v>
      </c>
      <c r="BJ52" s="7" t="s">
        <v>0</v>
      </c>
      <c r="BK52" s="7" t="s">
        <v>12</v>
      </c>
      <c r="BL52" s="7" t="s">
        <v>14</v>
      </c>
      <c r="BM52" s="7" t="s">
        <v>22</v>
      </c>
      <c r="BN52" s="7" t="s">
        <v>2</v>
      </c>
      <c r="BO52" s="7" t="s">
        <v>14</v>
      </c>
      <c r="BP52" s="7" t="s">
        <v>6</v>
      </c>
      <c r="BQ52" s="7" t="s">
        <v>17</v>
      </c>
      <c r="BR52" s="7" t="s">
        <v>3</v>
      </c>
      <c r="BS52" s="6" t="s">
        <v>4</v>
      </c>
      <c r="BT52" s="7" t="s">
        <v>19</v>
      </c>
      <c r="BU52" s="7" t="s">
        <v>20</v>
      </c>
      <c r="BV52" s="7" t="s">
        <v>5</v>
      </c>
      <c r="BW52" s="7" t="s">
        <v>16</v>
      </c>
      <c r="BX52" s="7" t="s">
        <v>24</v>
      </c>
      <c r="BY52" s="7" t="s">
        <v>12</v>
      </c>
      <c r="BZ52" s="7" t="s">
        <v>23</v>
      </c>
      <c r="CA52" s="7" t="s">
        <v>25</v>
      </c>
      <c r="CB52" s="7" t="s">
        <v>7</v>
      </c>
      <c r="CC52" s="7" t="s">
        <v>2</v>
      </c>
      <c r="CD52" s="7"/>
      <c r="CE52" s="7"/>
      <c r="CF52" s="7"/>
    </row>
    <row r="53" spans="1:84" ht="15.75" thickBot="1" x14ac:dyDescent="0.3">
      <c r="A53" s="44" t="s">
        <v>11</v>
      </c>
      <c r="B53" s="45" t="s">
        <v>25</v>
      </c>
      <c r="C53" s="45" t="s">
        <v>24</v>
      </c>
      <c r="D53" s="45" t="s">
        <v>9</v>
      </c>
      <c r="E53" s="45" t="s">
        <v>2</v>
      </c>
      <c r="F53" s="45" t="s">
        <v>15</v>
      </c>
      <c r="G53" s="45" t="s">
        <v>9</v>
      </c>
      <c r="H53" s="44" t="s">
        <v>11</v>
      </c>
      <c r="I53" s="45" t="s">
        <v>25</v>
      </c>
      <c r="J53" s="45" t="s">
        <v>24</v>
      </c>
      <c r="K53" s="45" t="s">
        <v>9</v>
      </c>
      <c r="L53" s="45" t="s">
        <v>2</v>
      </c>
      <c r="M53" s="45" t="s">
        <v>15</v>
      </c>
      <c r="N53" s="45" t="s">
        <v>9</v>
      </c>
      <c r="O53" s="44" t="s">
        <v>11</v>
      </c>
      <c r="P53" s="45" t="s">
        <v>25</v>
      </c>
      <c r="Q53" s="45" t="s">
        <v>24</v>
      </c>
      <c r="R53" s="45" t="s">
        <v>9</v>
      </c>
      <c r="S53" s="45" t="s">
        <v>2</v>
      </c>
      <c r="T53" s="45" t="s">
        <v>15</v>
      </c>
      <c r="U53" s="45" t="s">
        <v>9</v>
      </c>
      <c r="V53" s="44" t="s">
        <v>11</v>
      </c>
      <c r="W53" s="45" t="s">
        <v>25</v>
      </c>
      <c r="X53" s="45" t="s">
        <v>24</v>
      </c>
      <c r="Y53" s="45" t="s">
        <v>9</v>
      </c>
      <c r="Z53" s="45" t="s">
        <v>2</v>
      </c>
      <c r="AA53" s="45" t="s">
        <v>15</v>
      </c>
      <c r="AB53" s="45" t="s">
        <v>9</v>
      </c>
      <c r="AC53" s="44" t="s">
        <v>11</v>
      </c>
      <c r="AD53" s="45" t="s">
        <v>25</v>
      </c>
      <c r="AE53" s="45" t="s">
        <v>24</v>
      </c>
      <c r="AF53" s="45" t="s">
        <v>9</v>
      </c>
      <c r="AG53" s="45" t="s">
        <v>2</v>
      </c>
      <c r="AH53" s="45" t="s">
        <v>15</v>
      </c>
      <c r="AI53" s="45" t="s">
        <v>9</v>
      </c>
      <c r="AJ53" s="44" t="s">
        <v>11</v>
      </c>
      <c r="AK53" s="45" t="s">
        <v>25</v>
      </c>
      <c r="AL53" s="45" t="s">
        <v>24</v>
      </c>
      <c r="AM53" s="45" t="s">
        <v>9</v>
      </c>
      <c r="AN53" s="45" t="s">
        <v>2</v>
      </c>
      <c r="AO53" s="45" t="s">
        <v>15</v>
      </c>
      <c r="AP53" s="45" t="s">
        <v>9</v>
      </c>
      <c r="AQ53" s="44" t="s">
        <v>11</v>
      </c>
      <c r="AR53" s="45" t="s">
        <v>25</v>
      </c>
      <c r="AS53" s="45" t="s">
        <v>24</v>
      </c>
      <c r="AT53" s="45" t="s">
        <v>9</v>
      </c>
      <c r="AU53" s="45" t="s">
        <v>2</v>
      </c>
      <c r="AV53" s="45" t="s">
        <v>15</v>
      </c>
      <c r="AW53" s="45" t="s">
        <v>9</v>
      </c>
      <c r="AX53" s="44" t="s">
        <v>11</v>
      </c>
      <c r="AY53" s="45" t="s">
        <v>25</v>
      </c>
      <c r="AZ53" s="45" t="s">
        <v>24</v>
      </c>
      <c r="BA53" s="45" t="s">
        <v>9</v>
      </c>
      <c r="BB53" s="45" t="s">
        <v>2</v>
      </c>
      <c r="BC53" s="45" t="s">
        <v>15</v>
      </c>
      <c r="BD53" s="45" t="s">
        <v>9</v>
      </c>
      <c r="BE53" s="44" t="s">
        <v>11</v>
      </c>
      <c r="BF53" s="45" t="s">
        <v>25</v>
      </c>
      <c r="BG53" s="45" t="s">
        <v>24</v>
      </c>
      <c r="BH53" s="45" t="s">
        <v>9</v>
      </c>
      <c r="BI53" s="45" t="s">
        <v>2</v>
      </c>
      <c r="BJ53" s="45" t="s">
        <v>15</v>
      </c>
      <c r="BK53" s="45" t="s">
        <v>9</v>
      </c>
      <c r="BL53" s="44" t="s">
        <v>11</v>
      </c>
      <c r="BM53" s="45" t="s">
        <v>25</v>
      </c>
      <c r="BN53" s="45" t="s">
        <v>24</v>
      </c>
      <c r="BO53" s="45" t="s">
        <v>9</v>
      </c>
      <c r="BP53" s="45" t="s">
        <v>2</v>
      </c>
      <c r="BQ53" s="45" t="s">
        <v>15</v>
      </c>
      <c r="BR53" s="45" t="s">
        <v>9</v>
      </c>
      <c r="BS53" s="44" t="s">
        <v>11</v>
      </c>
      <c r="BT53" s="45" t="s">
        <v>25</v>
      </c>
      <c r="BU53" s="45" t="s">
        <v>24</v>
      </c>
      <c r="BV53" s="45" t="s">
        <v>9</v>
      </c>
      <c r="BW53" s="45" t="s">
        <v>2</v>
      </c>
      <c r="BX53" s="45" t="s">
        <v>15</v>
      </c>
      <c r="BY53" s="45" t="s">
        <v>9</v>
      </c>
      <c r="BZ53" s="44" t="s">
        <v>11</v>
      </c>
      <c r="CA53" s="45" t="s">
        <v>25</v>
      </c>
      <c r="CB53" s="45" t="s">
        <v>24</v>
      </c>
      <c r="CC53" s="45" t="s">
        <v>9</v>
      </c>
      <c r="CD53" s="45" t="s">
        <v>2</v>
      </c>
      <c r="CE53" s="45" t="s">
        <v>15</v>
      </c>
      <c r="CF53" s="45" t="s">
        <v>9</v>
      </c>
    </row>
    <row r="54" spans="1:84" x14ac:dyDescent="0.25">
      <c r="A54" s="53" t="s">
        <v>13</v>
      </c>
      <c r="B54" s="53" t="s">
        <v>22</v>
      </c>
      <c r="C54" s="53" t="s">
        <v>20</v>
      </c>
      <c r="D54" s="53" t="s">
        <v>7</v>
      </c>
      <c r="E54" s="53" t="s">
        <v>1</v>
      </c>
      <c r="F54" s="53" t="s">
        <v>25</v>
      </c>
      <c r="G54" s="53" t="s">
        <v>24</v>
      </c>
      <c r="H54" s="53" t="s">
        <v>17</v>
      </c>
      <c r="I54" s="53" t="s">
        <v>6</v>
      </c>
      <c r="J54" s="53" t="s">
        <v>5</v>
      </c>
      <c r="K54" s="53" t="s">
        <v>2</v>
      </c>
      <c r="L54" s="53" t="s">
        <v>5</v>
      </c>
      <c r="M54" s="53" t="s">
        <v>11</v>
      </c>
      <c r="N54" s="53" t="s">
        <v>24</v>
      </c>
      <c r="O54" s="53" t="s">
        <v>25</v>
      </c>
      <c r="P54" s="53" t="s">
        <v>2</v>
      </c>
      <c r="Q54" s="53" t="s">
        <v>11</v>
      </c>
      <c r="R54" s="53" t="s">
        <v>24</v>
      </c>
      <c r="S54" s="53" t="s">
        <v>7</v>
      </c>
      <c r="T54" s="53" t="s">
        <v>23</v>
      </c>
      <c r="U54" s="53" t="s">
        <v>1</v>
      </c>
      <c r="V54" s="53" t="s">
        <v>11</v>
      </c>
      <c r="W54" s="53" t="s">
        <v>21</v>
      </c>
      <c r="X54" s="53" t="s">
        <v>0</v>
      </c>
      <c r="Y54" s="53" t="s">
        <v>23</v>
      </c>
      <c r="Z54" s="53" t="s">
        <v>1</v>
      </c>
      <c r="AA54" s="53" t="s">
        <v>4</v>
      </c>
      <c r="AB54" s="53" t="s">
        <v>9</v>
      </c>
      <c r="AC54" s="53" t="s">
        <v>15</v>
      </c>
      <c r="AD54" s="53" t="s">
        <v>25</v>
      </c>
      <c r="AE54" s="53" t="s">
        <v>19</v>
      </c>
      <c r="AF54" s="53" t="s">
        <v>5</v>
      </c>
      <c r="AG54" s="53" t="s">
        <v>13</v>
      </c>
      <c r="AH54" s="53" t="s">
        <v>11</v>
      </c>
      <c r="AI54" s="53" t="s">
        <v>8</v>
      </c>
      <c r="AJ54" s="53" t="s">
        <v>24</v>
      </c>
      <c r="AK54" s="53" t="s">
        <v>11</v>
      </c>
      <c r="AL54" s="53" t="s">
        <v>0</v>
      </c>
      <c r="AM54" s="53" t="s">
        <v>24</v>
      </c>
      <c r="AN54" s="53" t="s">
        <v>22</v>
      </c>
      <c r="AO54" s="53" t="s">
        <v>2</v>
      </c>
      <c r="AP54" s="53" t="s">
        <v>15</v>
      </c>
      <c r="AQ54" s="53" t="s">
        <v>13</v>
      </c>
      <c r="AR54" s="53" t="s">
        <v>10</v>
      </c>
      <c r="AS54" s="53" t="s">
        <v>2</v>
      </c>
      <c r="AT54" s="53" t="s">
        <v>5</v>
      </c>
      <c r="AU54" s="53" t="s">
        <v>3</v>
      </c>
      <c r="AV54" s="53" t="s">
        <v>11</v>
      </c>
      <c r="AW54" s="53" t="s">
        <v>1</v>
      </c>
      <c r="AX54" s="53" t="s">
        <v>1</v>
      </c>
      <c r="AY54" s="53" t="s">
        <v>13</v>
      </c>
      <c r="AZ54" s="53" t="s">
        <v>8</v>
      </c>
      <c r="BA54" s="53" t="s">
        <v>15</v>
      </c>
      <c r="BB54" s="53" t="s">
        <v>2</v>
      </c>
      <c r="BC54" s="53" t="s">
        <v>24</v>
      </c>
      <c r="BD54" s="53" t="s">
        <v>6</v>
      </c>
      <c r="BE54" s="53" t="s">
        <v>1</v>
      </c>
      <c r="BF54" s="53" t="s">
        <v>25</v>
      </c>
      <c r="BG54" s="53" t="s">
        <v>11</v>
      </c>
      <c r="BH54" s="53" t="s">
        <v>8</v>
      </c>
      <c r="BI54" s="53" t="s">
        <v>24</v>
      </c>
      <c r="BJ54" s="53" t="s">
        <v>0</v>
      </c>
      <c r="BK54" s="53" t="s">
        <v>22</v>
      </c>
      <c r="BL54" s="53" t="s">
        <v>13</v>
      </c>
      <c r="BM54" s="53" t="s">
        <v>10</v>
      </c>
      <c r="BN54" s="53" t="s">
        <v>1</v>
      </c>
      <c r="BO54" s="53" t="s">
        <v>25</v>
      </c>
      <c r="BP54" s="53" t="s">
        <v>10</v>
      </c>
      <c r="BQ54" s="53" t="s">
        <v>17</v>
      </c>
      <c r="BR54" s="53" t="s">
        <v>5</v>
      </c>
      <c r="BS54" s="53" t="s">
        <v>17</v>
      </c>
      <c r="BT54" s="53" t="s">
        <v>11</v>
      </c>
      <c r="BU54" s="53" t="s">
        <v>4</v>
      </c>
      <c r="BV54" s="53" t="s">
        <v>11</v>
      </c>
      <c r="BW54" s="53" t="s">
        <v>0</v>
      </c>
      <c r="BX54" s="53" t="s">
        <v>24</v>
      </c>
      <c r="BY54" s="53" t="s">
        <v>22</v>
      </c>
      <c r="BZ54" s="53" t="s">
        <v>2</v>
      </c>
      <c r="CA54" s="53" t="s">
        <v>15</v>
      </c>
      <c r="CB54" s="53" t="s">
        <v>13</v>
      </c>
      <c r="CC54" s="53" t="s">
        <v>10</v>
      </c>
      <c r="CD54" s="52"/>
      <c r="CE54" s="52"/>
      <c r="CF54" s="52"/>
    </row>
    <row r="56" spans="1:84" ht="18.75" x14ac:dyDescent="0.25">
      <c r="M56" s="10"/>
    </row>
    <row r="60" spans="1:84" ht="18.75" x14ac:dyDescent="0.25">
      <c r="M60" s="10"/>
    </row>
    <row r="67" spans="13:13" x14ac:dyDescent="0.25">
      <c r="M67" s="11"/>
    </row>
    <row r="68" spans="13:13" ht="18.75" x14ac:dyDescent="0.25">
      <c r="M68" s="10"/>
    </row>
    <row r="75" spans="13:13" x14ac:dyDescent="0.25">
      <c r="M75" s="11"/>
    </row>
    <row r="76" spans="13:13" ht="18.75" x14ac:dyDescent="0.25">
      <c r="M76" s="10"/>
    </row>
  </sheetData>
  <phoneticPr fontId="16" type="noConversion"/>
  <pageMargins left="0.25" right="0.25" top="0.75" bottom="0.75" header="0.3" footer="0.3"/>
  <pageSetup scale="58" orientation="landscape"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D42"/>
  <sheetViews>
    <sheetView zoomScaleNormal="100" zoomScalePageLayoutView="50" workbookViewId="0">
      <selection activeCell="AK25" sqref="AK25"/>
    </sheetView>
  </sheetViews>
  <sheetFormatPr defaultColWidth="8.85546875" defaultRowHeight="15" x14ac:dyDescent="0.25"/>
  <cols>
    <col min="1" max="1" width="3" bestFit="1" customWidth="1"/>
    <col min="2" max="2" width="3" customWidth="1"/>
    <col min="3" max="3" width="2.7109375" customWidth="1"/>
    <col min="4" max="4" width="3" customWidth="1"/>
    <col min="5" max="6" width="3" bestFit="1" customWidth="1"/>
    <col min="7" max="7" width="2.28515625" bestFit="1" customWidth="1"/>
    <col min="8" max="8" width="3" bestFit="1" customWidth="1"/>
    <col min="9" max="9" width="3" customWidth="1"/>
    <col min="10" max="11" width="3" bestFit="1" customWidth="1"/>
    <col min="12" max="12" width="3.42578125" bestFit="1" customWidth="1"/>
    <col min="13" max="13" width="3" bestFit="1" customWidth="1"/>
    <col min="14" max="14" width="2.28515625" bestFit="1" customWidth="1"/>
    <col min="15" max="18" width="3" bestFit="1" customWidth="1"/>
    <col min="19" max="19" width="2.7109375" bestFit="1" customWidth="1"/>
    <col min="20" max="25" width="3" bestFit="1" customWidth="1"/>
    <col min="26" max="26" width="3.42578125" bestFit="1" customWidth="1"/>
    <col min="27" max="27" width="3" bestFit="1" customWidth="1"/>
    <col min="28" max="28" width="2.28515625" bestFit="1" customWidth="1"/>
    <col min="29" max="29" width="3" customWidth="1"/>
    <col min="30" max="31" width="2.7109375" bestFit="1" customWidth="1"/>
    <col min="32" max="32" width="2.28515625" bestFit="1" customWidth="1"/>
    <col min="33" max="35" width="3" bestFit="1" customWidth="1"/>
    <col min="36" max="36" width="2.7109375" bestFit="1" customWidth="1"/>
    <col min="37" max="37" width="3" customWidth="1"/>
    <col min="38" max="40" width="3" bestFit="1" customWidth="1"/>
    <col min="41" max="41" width="3.42578125" bestFit="1" customWidth="1"/>
    <col min="42" max="43" width="3" bestFit="1" customWidth="1"/>
    <col min="44" max="44" width="3" customWidth="1"/>
    <col min="45" max="50" width="3" bestFit="1" customWidth="1"/>
    <col min="51" max="51" width="3.42578125" bestFit="1" customWidth="1"/>
    <col min="52" max="60" width="3" bestFit="1" customWidth="1"/>
    <col min="61" max="61" width="3.42578125" customWidth="1"/>
    <col min="62" max="66" width="3" bestFit="1" customWidth="1"/>
    <col min="67" max="67" width="2.28515625" bestFit="1" customWidth="1"/>
    <col min="68" max="68" width="2.7109375" bestFit="1" customWidth="1"/>
    <col min="69" max="76" width="3" bestFit="1" customWidth="1"/>
    <col min="77" max="77" width="2.7109375" bestFit="1" customWidth="1"/>
    <col min="78" max="79" width="3" bestFit="1" customWidth="1"/>
    <col min="80" max="80" width="2.7109375" bestFit="1" customWidth="1"/>
    <col min="81" max="81" width="3" bestFit="1" customWidth="1"/>
    <col min="82" max="82" width="2.7109375" bestFit="1" customWidth="1"/>
    <col min="83" max="85" width="3" bestFit="1" customWidth="1"/>
    <col min="86" max="87" width="2.7109375" bestFit="1" customWidth="1"/>
    <col min="88" max="88" width="3" bestFit="1" customWidth="1"/>
    <col min="89" max="90" width="2.7109375" bestFit="1" customWidth="1"/>
    <col min="91" max="91" width="2.28515625" bestFit="1" customWidth="1"/>
    <col min="92" max="92" width="3" bestFit="1" customWidth="1"/>
    <col min="93" max="93" width="2.28515625" bestFit="1" customWidth="1"/>
    <col min="94" max="94" width="3.42578125" bestFit="1" customWidth="1"/>
    <col min="95" max="95" width="2.28515625" bestFit="1" customWidth="1"/>
    <col min="96" max="96" width="2.7109375" bestFit="1" customWidth="1"/>
    <col min="97" max="97" width="3" bestFit="1" customWidth="1"/>
    <col min="98" max="98" width="2.28515625" bestFit="1" customWidth="1"/>
    <col min="99" max="99" width="3.42578125" bestFit="1" customWidth="1"/>
    <col min="100" max="100" width="3" bestFit="1" customWidth="1"/>
    <col min="101" max="101" width="2.7109375" bestFit="1" customWidth="1"/>
    <col min="102" max="108" width="3" bestFit="1" customWidth="1"/>
    <col min="109" max="109" width="3.42578125" bestFit="1" customWidth="1"/>
    <col min="110" max="111" width="3" bestFit="1" customWidth="1"/>
    <col min="112" max="112" width="2.28515625" bestFit="1" customWidth="1"/>
    <col min="113" max="116" width="3" bestFit="1" customWidth="1"/>
    <col min="117" max="117" width="2.7109375" bestFit="1" customWidth="1"/>
    <col min="118" max="118" width="3" bestFit="1" customWidth="1"/>
    <col min="119" max="119" width="2.28515625" bestFit="1" customWidth="1"/>
    <col min="120" max="126" width="3" bestFit="1" customWidth="1"/>
    <col min="127" max="127" width="3.42578125" bestFit="1" customWidth="1"/>
    <col min="128" max="134" width="3" bestFit="1" customWidth="1"/>
    <col min="135" max="135" width="3.42578125" bestFit="1" customWidth="1"/>
    <col min="136" max="136" width="2.7109375" bestFit="1" customWidth="1"/>
    <col min="137" max="137" width="3" bestFit="1" customWidth="1"/>
    <col min="138" max="138" width="3.42578125" bestFit="1" customWidth="1"/>
    <col min="139" max="139" width="3" bestFit="1" customWidth="1"/>
    <col min="140" max="141" width="2.7109375" bestFit="1" customWidth="1"/>
    <col min="142" max="151" width="3" bestFit="1" customWidth="1"/>
    <col min="152" max="152" width="3.42578125" bestFit="1" customWidth="1"/>
    <col min="153" max="153" width="2.7109375" bestFit="1" customWidth="1"/>
    <col min="154" max="157" width="3" bestFit="1" customWidth="1"/>
    <col min="158" max="158" width="2.7109375" bestFit="1" customWidth="1"/>
    <col min="159" max="159" width="3.42578125" bestFit="1" customWidth="1"/>
    <col min="160" max="160" width="3" bestFit="1" customWidth="1"/>
    <col min="161" max="161" width="2.7109375" bestFit="1" customWidth="1"/>
    <col min="162" max="164" width="3" bestFit="1" customWidth="1"/>
    <col min="165" max="165" width="2.28515625" bestFit="1" customWidth="1"/>
    <col min="166" max="168" width="3" bestFit="1" customWidth="1"/>
    <col min="169" max="169" width="3.42578125" bestFit="1" customWidth="1"/>
    <col min="170" max="170" width="3" bestFit="1" customWidth="1"/>
    <col min="171" max="171" width="2.7109375" bestFit="1" customWidth="1"/>
    <col min="172" max="172" width="3" bestFit="1" customWidth="1"/>
    <col min="173" max="173" width="2.7109375" bestFit="1" customWidth="1"/>
    <col min="174" max="176" width="3" bestFit="1" customWidth="1"/>
    <col min="177" max="177" width="2.7109375" bestFit="1" customWidth="1"/>
    <col min="178" max="178" width="2.28515625" bestFit="1" customWidth="1"/>
    <col min="179" max="179" width="3" bestFit="1" customWidth="1"/>
    <col min="180" max="180" width="2.7109375" bestFit="1" customWidth="1"/>
    <col min="181" max="183" width="3" bestFit="1" customWidth="1"/>
    <col min="184" max="184" width="2.7109375" bestFit="1" customWidth="1"/>
    <col min="185" max="185" width="2.28515625" bestFit="1" customWidth="1"/>
    <col min="186" max="186" width="3" bestFit="1" customWidth="1"/>
    <col min="187" max="187" width="3.42578125" bestFit="1" customWidth="1"/>
    <col min="188" max="188" width="3" bestFit="1" customWidth="1"/>
    <col min="189" max="189" width="3.42578125" bestFit="1" customWidth="1"/>
    <col min="190" max="191" width="3" bestFit="1" customWidth="1"/>
    <col min="192" max="192" width="2.7109375" bestFit="1" customWidth="1"/>
    <col min="193" max="193" width="3" bestFit="1" customWidth="1"/>
    <col min="194" max="194" width="3.42578125" bestFit="1" customWidth="1"/>
    <col min="195" max="197" width="3" bestFit="1" customWidth="1"/>
    <col min="198" max="198" width="2.7109375" bestFit="1" customWidth="1"/>
    <col min="199" max="199" width="2.28515625" bestFit="1" customWidth="1"/>
    <col min="200" max="200" width="3" bestFit="1" customWidth="1"/>
    <col min="201" max="201" width="2.7109375" bestFit="1" customWidth="1"/>
    <col min="202" max="202" width="3" bestFit="1" customWidth="1"/>
    <col min="203" max="203" width="2.7109375" bestFit="1" customWidth="1"/>
    <col min="204" max="206" width="3" bestFit="1" customWidth="1"/>
    <col min="207" max="207" width="2.28515625" bestFit="1" customWidth="1"/>
    <col min="208" max="208" width="2.7109375" bestFit="1" customWidth="1"/>
    <col min="209" max="212" width="3" bestFit="1" customWidth="1"/>
    <col min="213" max="213" width="2.7109375" bestFit="1" customWidth="1"/>
    <col min="214" max="216" width="3" bestFit="1" customWidth="1"/>
    <col min="217" max="217" width="3.42578125" bestFit="1" customWidth="1"/>
    <col min="218" max="218" width="3" bestFit="1" customWidth="1"/>
    <col min="219" max="220" width="2.7109375" bestFit="1" customWidth="1"/>
    <col min="221" max="221" width="3" bestFit="1" customWidth="1"/>
    <col min="222" max="222" width="2.7109375" bestFit="1" customWidth="1"/>
    <col min="223" max="223" width="3" bestFit="1" customWidth="1"/>
    <col min="224" max="224" width="3.42578125" bestFit="1" customWidth="1"/>
    <col min="225" max="225" width="3" bestFit="1" customWidth="1"/>
    <col min="226" max="226" width="3.42578125" bestFit="1" customWidth="1"/>
    <col min="227" max="228" width="3" bestFit="1" customWidth="1"/>
    <col min="229" max="229" width="2.7109375" bestFit="1" customWidth="1"/>
    <col min="230" max="231" width="3" bestFit="1" customWidth="1"/>
    <col min="232" max="232" width="3.42578125" bestFit="1" customWidth="1"/>
    <col min="233" max="233" width="3" bestFit="1" customWidth="1"/>
    <col min="234" max="234" width="2.7109375" bestFit="1" customWidth="1"/>
    <col min="235" max="235" width="3" bestFit="1" customWidth="1"/>
    <col min="236" max="236" width="2.7109375" bestFit="1" customWidth="1"/>
    <col min="237" max="241" width="3" bestFit="1" customWidth="1"/>
    <col min="242" max="242" width="2.28515625" bestFit="1" customWidth="1"/>
    <col min="243" max="243" width="3.42578125" bestFit="1" customWidth="1"/>
    <col min="244" max="244" width="2.7109375" bestFit="1" customWidth="1"/>
    <col min="245" max="245" width="2.28515625" bestFit="1" customWidth="1"/>
    <col min="246" max="251" width="3" bestFit="1" customWidth="1"/>
    <col min="252" max="252" width="3.42578125" bestFit="1" customWidth="1"/>
    <col min="253" max="253" width="3" bestFit="1" customWidth="1"/>
    <col min="254" max="255" width="2.7109375" bestFit="1" customWidth="1"/>
    <col min="256" max="258" width="3" bestFit="1" customWidth="1"/>
    <col min="259" max="259" width="2.7109375" bestFit="1" customWidth="1"/>
    <col min="260" max="263" width="3" bestFit="1" customWidth="1"/>
    <col min="264" max="264" width="2.7109375" bestFit="1" customWidth="1"/>
    <col min="265" max="265" width="3" bestFit="1" customWidth="1"/>
    <col min="266" max="266" width="2.28515625" bestFit="1" customWidth="1"/>
    <col min="267" max="275" width="3" bestFit="1" customWidth="1"/>
    <col min="276" max="276" width="2.7109375" bestFit="1" customWidth="1"/>
    <col min="277" max="282" width="3" bestFit="1" customWidth="1"/>
    <col min="283" max="283" width="2.7109375" bestFit="1" customWidth="1"/>
    <col min="284" max="285" width="3" bestFit="1" customWidth="1"/>
    <col min="286" max="286" width="2.7109375" bestFit="1" customWidth="1"/>
    <col min="287" max="288" width="3" bestFit="1" customWidth="1"/>
    <col min="289" max="289" width="2.7109375" bestFit="1" customWidth="1"/>
    <col min="290" max="291" width="3.42578125" bestFit="1" customWidth="1"/>
    <col min="292" max="292" width="2.7109375" bestFit="1" customWidth="1"/>
    <col min="293" max="293" width="3" bestFit="1" customWidth="1"/>
    <col min="294" max="294" width="2.7109375" bestFit="1" customWidth="1"/>
    <col min="295" max="295" width="3.42578125" bestFit="1" customWidth="1"/>
    <col min="296" max="296" width="3" bestFit="1" customWidth="1"/>
    <col min="297" max="297" width="2.7109375" bestFit="1" customWidth="1"/>
    <col min="298" max="305" width="3" bestFit="1" customWidth="1"/>
    <col min="306" max="306" width="2.7109375" bestFit="1" customWidth="1"/>
    <col min="307" max="310" width="3" bestFit="1" customWidth="1"/>
    <col min="311" max="311" width="2.7109375" bestFit="1" customWidth="1"/>
    <col min="312" max="312" width="3" bestFit="1" customWidth="1"/>
    <col min="313" max="313" width="2.7109375" bestFit="1" customWidth="1"/>
    <col min="314" max="319" width="3" bestFit="1" customWidth="1"/>
    <col min="320" max="321" width="2.7109375" bestFit="1" customWidth="1"/>
    <col min="322" max="323" width="3" bestFit="1" customWidth="1"/>
    <col min="324" max="324" width="2.7109375" bestFit="1" customWidth="1"/>
    <col min="325" max="326" width="3" bestFit="1" customWidth="1"/>
    <col min="327" max="328" width="2.7109375" bestFit="1" customWidth="1"/>
    <col min="329" max="330" width="3" bestFit="1" customWidth="1"/>
    <col min="331" max="331" width="2.28515625" bestFit="1" customWidth="1"/>
    <col min="332" max="332" width="2.7109375" bestFit="1" customWidth="1"/>
    <col min="333" max="333" width="2.28515625" bestFit="1" customWidth="1"/>
    <col min="334" max="334" width="2.7109375" bestFit="1" customWidth="1"/>
    <col min="335" max="336" width="3" bestFit="1" customWidth="1"/>
    <col min="337" max="338" width="2.7109375" bestFit="1" customWidth="1"/>
    <col min="339" max="342" width="3" bestFit="1" customWidth="1"/>
    <col min="343" max="343" width="2.7109375" bestFit="1" customWidth="1"/>
    <col min="344" max="347" width="3" bestFit="1" customWidth="1"/>
    <col min="348" max="348" width="2.7109375" bestFit="1" customWidth="1"/>
    <col min="349" max="352" width="3" bestFit="1" customWidth="1"/>
    <col min="353" max="353" width="2.7109375" bestFit="1" customWidth="1"/>
    <col min="354" max="355" width="3" bestFit="1" customWidth="1"/>
    <col min="356" max="356" width="2.7109375" bestFit="1" customWidth="1"/>
    <col min="357" max="358" width="3" bestFit="1" customWidth="1"/>
    <col min="359" max="360" width="2.7109375" bestFit="1" customWidth="1"/>
    <col min="361" max="361" width="3" bestFit="1" customWidth="1"/>
    <col min="362" max="363" width="2.7109375" bestFit="1" customWidth="1"/>
    <col min="364" max="368" width="3" bestFit="1" customWidth="1"/>
    <col min="369" max="369" width="2.7109375" bestFit="1" customWidth="1"/>
    <col min="370" max="371" width="3" bestFit="1" customWidth="1"/>
    <col min="372" max="373" width="2.7109375" bestFit="1" customWidth="1"/>
    <col min="374" max="375" width="3" bestFit="1" customWidth="1"/>
    <col min="376" max="376" width="2.7109375" bestFit="1" customWidth="1"/>
    <col min="377" max="386" width="3" bestFit="1" customWidth="1"/>
    <col min="387" max="387" width="2.28515625" bestFit="1" customWidth="1"/>
    <col min="388" max="388" width="2.7109375" bestFit="1" customWidth="1"/>
    <col min="389" max="392" width="3" bestFit="1" customWidth="1"/>
    <col min="393" max="393" width="2.7109375" bestFit="1" customWidth="1"/>
    <col min="394" max="395" width="3" bestFit="1" customWidth="1"/>
    <col min="396" max="396" width="2.28515625" bestFit="1" customWidth="1"/>
    <col min="397" max="397" width="3.42578125" bestFit="1" customWidth="1"/>
    <col min="398" max="400" width="3" bestFit="1" customWidth="1"/>
    <col min="401" max="401" width="2.7109375" bestFit="1" customWidth="1"/>
    <col min="402" max="407" width="3" bestFit="1" customWidth="1"/>
    <col min="408" max="408" width="2.28515625" bestFit="1" customWidth="1"/>
    <col min="409" max="410" width="3" bestFit="1" customWidth="1"/>
    <col min="411" max="411" width="3.42578125" bestFit="1" customWidth="1"/>
    <col min="412" max="415" width="3" bestFit="1" customWidth="1"/>
    <col min="416" max="418" width="2.7109375" bestFit="1" customWidth="1"/>
    <col min="419" max="421" width="3" bestFit="1" customWidth="1"/>
    <col min="422" max="422" width="2.28515625" bestFit="1" customWidth="1"/>
    <col min="423" max="425" width="3" bestFit="1" customWidth="1"/>
    <col min="426" max="426" width="2.28515625" bestFit="1" customWidth="1"/>
    <col min="427" max="431" width="3" bestFit="1" customWidth="1"/>
    <col min="432" max="432" width="2.7109375" bestFit="1" customWidth="1"/>
    <col min="433" max="434" width="3" bestFit="1" customWidth="1"/>
    <col min="435" max="435" width="3.42578125" bestFit="1" customWidth="1"/>
    <col min="436" max="437" width="3" bestFit="1" customWidth="1"/>
    <col min="438" max="438" width="2.28515625" bestFit="1" customWidth="1"/>
    <col min="439" max="441" width="3" bestFit="1" customWidth="1"/>
    <col min="442" max="442" width="3.42578125" bestFit="1" customWidth="1"/>
    <col min="443" max="444" width="3" bestFit="1" customWidth="1"/>
    <col min="445" max="445" width="2.28515625" bestFit="1" customWidth="1"/>
    <col min="446" max="446" width="2.7109375" bestFit="1" customWidth="1"/>
    <col min="447" max="455" width="3" bestFit="1" customWidth="1"/>
    <col min="456" max="456" width="3.42578125" bestFit="1" customWidth="1"/>
    <col min="457" max="457" width="2.7109375" bestFit="1" customWidth="1"/>
    <col min="458" max="460" width="3" bestFit="1" customWidth="1"/>
    <col min="461" max="461" width="2.7109375" bestFit="1" customWidth="1"/>
    <col min="462" max="462" width="3" bestFit="1" customWidth="1"/>
    <col min="463" max="463" width="3.42578125" bestFit="1" customWidth="1"/>
    <col min="464" max="466" width="3" bestFit="1" customWidth="1"/>
    <col min="467" max="467" width="3.42578125" bestFit="1" customWidth="1"/>
    <col min="468" max="470" width="3" bestFit="1" customWidth="1"/>
    <col min="471" max="471" width="2.28515625" bestFit="1" customWidth="1"/>
    <col min="472" max="472" width="3" bestFit="1" customWidth="1"/>
    <col min="473" max="473" width="2.28515625" bestFit="1" customWidth="1"/>
    <col min="474" max="474" width="2.7109375" bestFit="1" customWidth="1"/>
    <col min="475" max="477" width="3" bestFit="1" customWidth="1"/>
    <col min="478" max="478" width="2.7109375" bestFit="1" customWidth="1"/>
    <col min="479" max="479" width="2.28515625" bestFit="1" customWidth="1"/>
    <col min="480" max="481" width="3" bestFit="1" customWidth="1"/>
    <col min="482" max="482" width="2.7109375" bestFit="1" customWidth="1"/>
    <col min="483" max="487" width="3" bestFit="1" customWidth="1"/>
    <col min="488" max="488" width="2.7109375" bestFit="1" customWidth="1"/>
    <col min="489" max="492" width="3" bestFit="1" customWidth="1"/>
    <col min="493" max="493" width="2.28515625" bestFit="1" customWidth="1"/>
    <col min="494" max="494" width="3" bestFit="1" customWidth="1"/>
    <col min="495" max="495" width="2.7109375" bestFit="1" customWidth="1"/>
    <col min="496" max="496" width="3" bestFit="1" customWidth="1"/>
    <col min="497" max="497" width="2.7109375" bestFit="1" customWidth="1"/>
    <col min="498" max="498" width="3" bestFit="1" customWidth="1"/>
    <col min="499" max="499" width="2.7109375" bestFit="1" customWidth="1"/>
    <col min="500" max="501" width="3" bestFit="1" customWidth="1"/>
    <col min="502" max="502" width="2.7109375" bestFit="1" customWidth="1"/>
    <col min="503" max="506" width="3" bestFit="1" customWidth="1"/>
    <col min="507" max="507" width="3.42578125" bestFit="1" customWidth="1"/>
    <col min="508" max="508" width="3" bestFit="1" customWidth="1"/>
    <col min="509" max="509" width="3.42578125" bestFit="1" customWidth="1"/>
    <col min="510" max="514" width="3" bestFit="1" customWidth="1"/>
    <col min="515" max="515" width="2.28515625" bestFit="1" customWidth="1"/>
    <col min="516" max="518" width="3" bestFit="1" customWidth="1"/>
    <col min="519" max="519" width="3.42578125" bestFit="1" customWidth="1"/>
    <col min="520" max="523" width="3" bestFit="1" customWidth="1"/>
    <col min="524" max="524" width="3.42578125" bestFit="1" customWidth="1"/>
    <col min="525" max="529" width="3" bestFit="1" customWidth="1"/>
    <col min="530" max="531" width="2.7109375" bestFit="1" customWidth="1"/>
    <col min="532" max="542" width="3" bestFit="1" customWidth="1"/>
    <col min="543" max="543" width="3.42578125" bestFit="1" customWidth="1"/>
    <col min="544" max="546" width="3" bestFit="1" customWidth="1"/>
    <col min="547" max="547" width="2.28515625" bestFit="1" customWidth="1"/>
    <col min="548" max="548" width="3" bestFit="1" customWidth="1"/>
    <col min="549" max="550" width="2.7109375" bestFit="1" customWidth="1"/>
    <col min="551" max="551" width="3" bestFit="1" customWidth="1"/>
    <col min="552" max="552" width="2.7109375" bestFit="1" customWidth="1"/>
    <col min="553" max="553" width="3" bestFit="1" customWidth="1"/>
    <col min="554" max="554" width="2.28515625" bestFit="1" customWidth="1"/>
    <col min="555" max="557" width="3" bestFit="1" customWidth="1"/>
    <col min="558" max="558" width="3.42578125" bestFit="1" customWidth="1"/>
    <col min="559" max="571" width="3" bestFit="1" customWidth="1"/>
    <col min="572" max="572" width="2.7109375" bestFit="1" customWidth="1"/>
    <col min="573" max="573" width="2.28515625" bestFit="1" customWidth="1"/>
    <col min="574" max="574" width="3" bestFit="1" customWidth="1"/>
    <col min="575" max="575" width="3.42578125" bestFit="1" customWidth="1"/>
    <col min="576" max="577" width="2.7109375" bestFit="1" customWidth="1"/>
    <col min="578" max="585" width="3" bestFit="1" customWidth="1"/>
    <col min="586" max="586" width="2.7109375" bestFit="1" customWidth="1"/>
    <col min="587" max="590" width="3" bestFit="1" customWidth="1"/>
    <col min="591" max="591" width="2.7109375" bestFit="1" customWidth="1"/>
    <col min="592" max="592" width="3" bestFit="1" customWidth="1"/>
    <col min="593" max="593" width="2.7109375" bestFit="1" customWidth="1"/>
    <col min="594" max="595" width="3" bestFit="1" customWidth="1"/>
    <col min="596" max="596" width="2.7109375" bestFit="1" customWidth="1"/>
    <col min="597" max="597" width="3" bestFit="1" customWidth="1"/>
    <col min="598" max="598" width="3.42578125" bestFit="1" customWidth="1"/>
    <col min="599" max="602" width="3" bestFit="1" customWidth="1"/>
    <col min="603" max="603" width="2.7109375" bestFit="1" customWidth="1"/>
    <col min="604" max="604" width="3" bestFit="1" customWidth="1"/>
    <col min="605" max="605" width="2.7109375" bestFit="1" customWidth="1"/>
    <col min="606" max="606" width="3" bestFit="1" customWidth="1"/>
    <col min="607" max="607" width="2.7109375" bestFit="1" customWidth="1"/>
    <col min="608" max="610" width="3" bestFit="1" customWidth="1"/>
    <col min="611" max="611" width="3.42578125" bestFit="1" customWidth="1"/>
    <col min="612" max="613" width="3" bestFit="1" customWidth="1"/>
    <col min="614" max="614" width="2.7109375" bestFit="1" customWidth="1"/>
    <col min="615" max="617" width="3" bestFit="1" customWidth="1"/>
    <col min="618" max="619" width="2.7109375" bestFit="1" customWidth="1"/>
    <col min="620" max="623" width="3" bestFit="1" customWidth="1"/>
    <col min="624" max="624" width="2.7109375" bestFit="1" customWidth="1"/>
    <col min="625" max="626" width="3" bestFit="1" customWidth="1"/>
    <col min="627" max="628" width="2.7109375" bestFit="1" customWidth="1"/>
    <col min="629" max="634" width="3" bestFit="1" customWidth="1"/>
    <col min="635" max="635" width="2.7109375" bestFit="1" customWidth="1"/>
    <col min="636" max="636" width="3" bestFit="1" customWidth="1"/>
    <col min="637" max="637" width="3.42578125" bestFit="1" customWidth="1"/>
    <col min="638" max="638" width="3" bestFit="1" customWidth="1"/>
    <col min="639" max="639" width="3.42578125" bestFit="1" customWidth="1"/>
    <col min="640" max="641" width="2.28515625" bestFit="1" customWidth="1"/>
    <col min="642" max="642" width="3.42578125" bestFit="1" customWidth="1"/>
    <col min="643" max="646" width="3" bestFit="1" customWidth="1"/>
    <col min="647" max="647" width="3.42578125" bestFit="1" customWidth="1"/>
    <col min="648" max="648" width="3" bestFit="1" customWidth="1"/>
    <col min="649" max="649" width="2.7109375" bestFit="1" customWidth="1"/>
    <col min="650" max="652" width="3" bestFit="1" customWidth="1"/>
    <col min="653" max="653" width="2.7109375" bestFit="1" customWidth="1"/>
    <col min="654" max="656" width="3" bestFit="1" customWidth="1"/>
    <col min="657" max="657" width="2.7109375" bestFit="1" customWidth="1"/>
    <col min="658" max="659" width="3" bestFit="1" customWidth="1"/>
    <col min="660" max="660" width="2.7109375" bestFit="1" customWidth="1"/>
    <col min="661" max="667" width="3" bestFit="1" customWidth="1"/>
    <col min="668" max="668" width="2.7109375" bestFit="1" customWidth="1"/>
    <col min="669" max="669" width="3" bestFit="1" customWidth="1"/>
    <col min="670" max="670" width="2.7109375" bestFit="1" customWidth="1"/>
    <col min="671" max="673" width="3" bestFit="1" customWidth="1"/>
    <col min="674" max="674" width="2.7109375" bestFit="1" customWidth="1"/>
    <col min="675" max="676" width="3" bestFit="1" customWidth="1"/>
    <col min="677" max="677" width="2.7109375" bestFit="1" customWidth="1"/>
    <col min="678" max="678" width="3" bestFit="1" customWidth="1"/>
    <col min="679" max="679" width="2.7109375" bestFit="1" customWidth="1"/>
    <col min="680" max="680" width="3" bestFit="1" customWidth="1"/>
    <col min="681" max="681" width="2.7109375" bestFit="1" customWidth="1"/>
    <col min="682" max="682" width="3.42578125" bestFit="1" customWidth="1"/>
    <col min="683" max="683" width="3" bestFit="1" customWidth="1"/>
    <col min="684" max="684" width="2.7109375" bestFit="1" customWidth="1"/>
    <col min="685" max="691" width="3" bestFit="1" customWidth="1"/>
    <col min="692" max="692" width="2.7109375" bestFit="1" customWidth="1"/>
    <col min="693" max="695" width="3" bestFit="1" customWidth="1"/>
    <col min="696" max="696" width="2.7109375" bestFit="1" customWidth="1"/>
    <col min="697" max="697" width="3" bestFit="1" customWidth="1"/>
    <col min="698" max="698" width="2.7109375" bestFit="1" customWidth="1"/>
    <col min="699" max="699" width="2.28515625" bestFit="1" customWidth="1"/>
    <col min="700" max="701" width="3" bestFit="1" customWidth="1"/>
    <col min="702" max="703" width="2.7109375" bestFit="1" customWidth="1"/>
    <col min="704" max="704" width="3" bestFit="1" customWidth="1"/>
    <col min="705" max="705" width="2.7109375" bestFit="1" customWidth="1"/>
    <col min="706" max="719" width="3" bestFit="1" customWidth="1"/>
    <col min="720" max="722" width="2.28515625" bestFit="1" customWidth="1"/>
    <col min="723" max="725" width="3" bestFit="1" customWidth="1"/>
    <col min="726" max="726" width="3.42578125" bestFit="1" customWidth="1"/>
    <col min="727" max="728" width="3" bestFit="1" customWidth="1"/>
    <col min="729" max="729" width="2.7109375" bestFit="1" customWidth="1"/>
    <col min="730" max="732" width="3" bestFit="1" customWidth="1"/>
    <col min="733" max="733" width="2.7109375" bestFit="1" customWidth="1"/>
    <col min="734" max="737" width="3" bestFit="1" customWidth="1"/>
    <col min="738" max="738" width="3.42578125" bestFit="1" customWidth="1"/>
    <col min="739" max="746" width="3" bestFit="1" customWidth="1"/>
    <col min="747" max="747" width="2.7109375" bestFit="1" customWidth="1"/>
    <col min="748" max="748" width="3" bestFit="1" customWidth="1"/>
    <col min="749" max="749" width="2.7109375" bestFit="1" customWidth="1"/>
    <col min="750" max="751" width="3" bestFit="1" customWidth="1"/>
    <col min="752" max="752" width="2.7109375" bestFit="1" customWidth="1"/>
    <col min="753" max="760" width="3" bestFit="1" customWidth="1"/>
    <col min="761" max="761" width="3.42578125" bestFit="1" customWidth="1"/>
    <col min="762" max="765" width="3" bestFit="1" customWidth="1"/>
    <col min="766" max="766" width="3.42578125" bestFit="1" customWidth="1"/>
    <col min="767" max="767" width="3" bestFit="1" customWidth="1"/>
    <col min="768" max="768" width="2.7109375" bestFit="1" customWidth="1"/>
    <col min="769" max="771" width="3" bestFit="1" customWidth="1"/>
    <col min="772" max="772" width="2.7109375" bestFit="1" customWidth="1"/>
    <col min="773" max="774" width="3" bestFit="1" customWidth="1"/>
    <col min="775" max="775" width="2.7109375" bestFit="1" customWidth="1"/>
    <col min="776" max="779" width="3" bestFit="1" customWidth="1"/>
    <col min="780" max="780" width="3.42578125" bestFit="1" customWidth="1"/>
    <col min="781" max="781" width="3" bestFit="1" customWidth="1"/>
    <col min="782" max="782" width="2.7109375" bestFit="1" customWidth="1"/>
    <col min="783" max="784" width="3" bestFit="1" customWidth="1"/>
    <col min="785" max="785" width="3.42578125" bestFit="1" customWidth="1"/>
    <col min="786" max="788" width="3" bestFit="1" customWidth="1"/>
    <col min="789" max="789" width="2.7109375" bestFit="1" customWidth="1"/>
    <col min="790" max="791" width="3" bestFit="1" customWidth="1"/>
    <col min="792" max="792" width="3.42578125" bestFit="1" customWidth="1"/>
    <col min="793" max="794" width="3" bestFit="1" customWidth="1"/>
    <col min="795" max="795" width="2.7109375" bestFit="1" customWidth="1"/>
    <col min="796" max="799" width="3" bestFit="1" customWidth="1"/>
    <col min="800" max="800" width="2.7109375" bestFit="1" customWidth="1"/>
    <col min="801" max="801" width="2.28515625" bestFit="1" customWidth="1"/>
    <col min="802" max="803" width="3" bestFit="1" customWidth="1"/>
    <col min="804" max="804" width="2.28515625" bestFit="1" customWidth="1"/>
    <col min="805" max="807" width="3" bestFit="1" customWidth="1"/>
    <col min="808" max="808" width="2.28515625" bestFit="1" customWidth="1"/>
    <col min="809" max="809" width="3" bestFit="1" customWidth="1"/>
    <col min="810" max="810" width="2.7109375" bestFit="1" customWidth="1"/>
    <col min="811" max="815" width="3" bestFit="1" customWidth="1"/>
    <col min="816" max="817" width="3.42578125" bestFit="1" customWidth="1"/>
    <col min="818" max="818" width="3" bestFit="1" customWidth="1"/>
    <col min="819" max="819" width="2.7109375" bestFit="1" customWidth="1"/>
    <col min="820" max="820" width="3.42578125" bestFit="1" customWidth="1"/>
    <col min="821" max="823" width="3" bestFit="1" customWidth="1"/>
    <col min="824" max="824" width="3.42578125" bestFit="1" customWidth="1"/>
    <col min="825" max="826" width="3" bestFit="1" customWidth="1"/>
    <col min="827" max="827" width="3.42578125" bestFit="1" customWidth="1"/>
    <col min="828" max="828" width="3" bestFit="1" customWidth="1"/>
    <col min="829" max="829" width="2.7109375" bestFit="1" customWidth="1"/>
    <col min="830" max="834" width="3" bestFit="1" customWidth="1"/>
    <col min="835" max="835" width="2.7109375" bestFit="1" customWidth="1"/>
    <col min="836" max="836" width="3" bestFit="1" customWidth="1"/>
    <col min="837" max="837" width="2.28515625" bestFit="1" customWidth="1"/>
    <col min="838" max="847" width="3" bestFit="1" customWidth="1"/>
    <col min="848" max="848" width="3.42578125" bestFit="1" customWidth="1"/>
    <col min="849" max="851" width="3" bestFit="1" customWidth="1"/>
    <col min="852" max="852" width="2.7109375" bestFit="1" customWidth="1"/>
    <col min="853" max="864" width="3" bestFit="1" customWidth="1"/>
    <col min="865" max="865" width="3.42578125" bestFit="1" customWidth="1"/>
    <col min="866" max="868" width="3" bestFit="1" customWidth="1"/>
    <col min="869" max="869" width="2.28515625" bestFit="1" customWidth="1"/>
    <col min="870" max="870" width="3" bestFit="1" customWidth="1"/>
    <col min="871" max="873" width="2.7109375" bestFit="1" customWidth="1"/>
    <col min="874" max="883" width="3" bestFit="1" customWidth="1"/>
    <col min="884" max="884" width="2.7109375" bestFit="1" customWidth="1"/>
    <col min="885" max="885" width="3" bestFit="1" customWidth="1"/>
    <col min="886" max="886" width="2.28515625" bestFit="1" customWidth="1"/>
    <col min="887" max="887" width="3.42578125" bestFit="1" customWidth="1"/>
    <col min="888" max="891" width="3" bestFit="1" customWidth="1"/>
    <col min="892" max="892" width="3.42578125" bestFit="1" customWidth="1"/>
    <col min="893" max="893" width="3" bestFit="1" customWidth="1"/>
    <col min="894" max="894" width="2.7109375" bestFit="1" customWidth="1"/>
    <col min="895" max="898" width="3" bestFit="1" customWidth="1"/>
    <col min="899" max="899" width="2.7109375" bestFit="1" customWidth="1"/>
    <col min="900" max="900" width="3" bestFit="1" customWidth="1"/>
    <col min="901" max="901" width="2.7109375" bestFit="1" customWidth="1"/>
    <col min="902" max="902" width="3" bestFit="1" customWidth="1"/>
    <col min="903" max="903" width="2.7109375" bestFit="1" customWidth="1"/>
    <col min="904" max="906" width="3" bestFit="1" customWidth="1"/>
    <col min="907" max="908" width="3.42578125" bestFit="1" customWidth="1"/>
    <col min="909" max="910" width="3" bestFit="1" customWidth="1"/>
    <col min="911" max="911" width="3.42578125" bestFit="1" customWidth="1"/>
    <col min="912" max="914" width="3" bestFit="1" customWidth="1"/>
    <col min="915" max="915" width="2.7109375" bestFit="1" customWidth="1"/>
    <col min="916" max="916" width="3" bestFit="1" customWidth="1"/>
    <col min="917" max="917" width="2.28515625" bestFit="1" customWidth="1"/>
    <col min="918" max="920" width="3" bestFit="1" customWidth="1"/>
    <col min="921" max="921" width="2.28515625" bestFit="1" customWidth="1"/>
    <col min="922" max="925" width="3" bestFit="1" customWidth="1"/>
    <col min="926" max="926" width="2.7109375" bestFit="1" customWidth="1"/>
    <col min="927" max="928" width="3" bestFit="1" customWidth="1"/>
    <col min="929" max="929" width="2.7109375" bestFit="1" customWidth="1"/>
    <col min="930" max="930" width="3" bestFit="1" customWidth="1"/>
    <col min="931" max="931" width="2.7109375" bestFit="1" customWidth="1"/>
    <col min="932" max="939" width="3" bestFit="1" customWidth="1"/>
    <col min="940" max="940" width="3.42578125" bestFit="1" customWidth="1"/>
    <col min="941" max="941" width="2.7109375" bestFit="1" customWidth="1"/>
    <col min="942" max="946" width="3" bestFit="1" customWidth="1"/>
    <col min="947" max="947" width="2.7109375" bestFit="1" customWidth="1"/>
    <col min="948" max="948" width="3" bestFit="1" customWidth="1"/>
    <col min="949" max="950" width="2.7109375" bestFit="1" customWidth="1"/>
    <col min="951" max="953" width="3" bestFit="1" customWidth="1"/>
    <col min="954" max="955" width="2.7109375" bestFit="1" customWidth="1"/>
    <col min="956" max="957" width="3" bestFit="1" customWidth="1"/>
    <col min="958" max="959" width="3.42578125" bestFit="1" customWidth="1"/>
    <col min="960" max="968" width="3" bestFit="1" customWidth="1"/>
    <col min="969" max="969" width="2.7109375" bestFit="1" customWidth="1"/>
    <col min="970" max="973" width="3" bestFit="1" customWidth="1"/>
    <col min="974" max="974" width="2.7109375" bestFit="1" customWidth="1"/>
    <col min="975" max="984" width="3" bestFit="1" customWidth="1"/>
    <col min="985" max="985" width="3.42578125" bestFit="1" customWidth="1"/>
    <col min="986" max="986" width="2.7109375" bestFit="1" customWidth="1"/>
    <col min="987" max="988" width="3" bestFit="1" customWidth="1"/>
    <col min="989" max="989" width="2.7109375" bestFit="1" customWidth="1"/>
    <col min="990" max="990" width="3" bestFit="1" customWidth="1"/>
    <col min="991" max="991" width="2.28515625" bestFit="1" customWidth="1"/>
    <col min="992" max="992" width="2.7109375" bestFit="1" customWidth="1"/>
    <col min="993" max="993" width="3" bestFit="1" customWidth="1"/>
    <col min="994" max="994" width="2.7109375" bestFit="1" customWidth="1"/>
    <col min="995" max="995" width="3" bestFit="1" customWidth="1"/>
    <col min="996" max="996" width="2.28515625" bestFit="1" customWidth="1"/>
    <col min="997" max="1000" width="3" bestFit="1" customWidth="1"/>
    <col min="1001" max="1001" width="3.42578125" bestFit="1" customWidth="1"/>
    <col min="1002" max="1003" width="3" bestFit="1" customWidth="1"/>
    <col min="1004" max="1004" width="2.7109375" bestFit="1" customWidth="1"/>
    <col min="1005" max="1006" width="3" bestFit="1" customWidth="1"/>
    <col min="1007" max="1007" width="2.7109375" bestFit="1" customWidth="1"/>
    <col min="1008" max="1016" width="3" bestFit="1" customWidth="1"/>
    <col min="1017" max="1018" width="2.7109375" bestFit="1" customWidth="1"/>
    <col min="1019" max="1022" width="3" bestFit="1" customWidth="1"/>
    <col min="1023" max="1023" width="3.42578125" bestFit="1" customWidth="1"/>
    <col min="1024" max="1024" width="3" bestFit="1" customWidth="1"/>
    <col min="1025" max="1025" width="2.7109375" bestFit="1" customWidth="1"/>
    <col min="1026" max="1031" width="3" bestFit="1" customWidth="1"/>
    <col min="1032" max="1032" width="2.7109375" bestFit="1" customWidth="1"/>
    <col min="1033" max="1033" width="3" bestFit="1" customWidth="1"/>
    <col min="1034" max="1034" width="2.7109375" bestFit="1" customWidth="1"/>
    <col min="1035" max="1035" width="3" bestFit="1" customWidth="1"/>
    <col min="1036" max="1036" width="2.28515625" bestFit="1" customWidth="1"/>
    <col min="1037" max="1037" width="3" bestFit="1" customWidth="1"/>
    <col min="1038" max="1038" width="2.7109375" bestFit="1" customWidth="1"/>
    <col min="1039" max="1039" width="3" bestFit="1" customWidth="1"/>
    <col min="1040" max="1041" width="3.42578125" bestFit="1" customWidth="1"/>
    <col min="1042" max="1042" width="2.28515625" bestFit="1" customWidth="1"/>
    <col min="1043" max="1045" width="3" bestFit="1" customWidth="1"/>
    <col min="1046" max="1047" width="2.7109375" bestFit="1" customWidth="1"/>
    <col min="1048" max="1048" width="3.42578125" bestFit="1" customWidth="1"/>
    <col min="1049" max="1049" width="2.7109375" bestFit="1" customWidth="1"/>
    <col min="1050" max="1051" width="3" bestFit="1" customWidth="1"/>
    <col min="1052" max="1052" width="2.7109375" bestFit="1" customWidth="1"/>
    <col min="1053" max="1053" width="3" bestFit="1" customWidth="1"/>
    <col min="1054" max="1054" width="2.7109375" bestFit="1" customWidth="1"/>
    <col min="1055" max="1056" width="3" bestFit="1" customWidth="1"/>
    <col min="1057" max="1057" width="2.7109375" bestFit="1" customWidth="1"/>
    <col min="1058" max="1061" width="3" bestFit="1" customWidth="1"/>
    <col min="1062" max="1062" width="2.7109375" bestFit="1" customWidth="1"/>
    <col min="1063" max="1066" width="3" bestFit="1" customWidth="1"/>
    <col min="1067" max="1067" width="3.42578125" bestFit="1" customWidth="1"/>
    <col min="1068" max="1071" width="3" bestFit="1" customWidth="1"/>
    <col min="1072" max="1072" width="2.7109375" bestFit="1" customWidth="1"/>
    <col min="1073" max="1073" width="3" bestFit="1" customWidth="1"/>
    <col min="1074" max="1074" width="3.42578125" bestFit="1" customWidth="1"/>
    <col min="1075" max="1075" width="2.28515625" bestFit="1" customWidth="1"/>
    <col min="1076" max="1078" width="3" bestFit="1" customWidth="1"/>
    <col min="1079" max="1079" width="3.42578125" bestFit="1" customWidth="1"/>
    <col min="1080" max="1080" width="3" bestFit="1" customWidth="1"/>
    <col min="1081" max="1081" width="3.42578125" bestFit="1" customWidth="1"/>
    <col min="1082" max="1083" width="3" bestFit="1" customWidth="1"/>
    <col min="1084" max="1084" width="2.28515625" bestFit="1" customWidth="1"/>
    <col min="1085" max="1086" width="3" bestFit="1" customWidth="1"/>
    <col min="1087" max="1087" width="2.7109375" bestFit="1" customWidth="1"/>
    <col min="1088" max="1089" width="3" bestFit="1" customWidth="1"/>
    <col min="1090" max="1090" width="2.7109375" bestFit="1" customWidth="1"/>
    <col min="1091" max="1101" width="3" bestFit="1" customWidth="1"/>
    <col min="1102" max="1102" width="2.7109375" bestFit="1" customWidth="1"/>
    <col min="1103" max="1108" width="3" bestFit="1" customWidth="1"/>
    <col min="1109" max="1109" width="2.7109375" bestFit="1" customWidth="1"/>
    <col min="1110" max="1115" width="3" bestFit="1" customWidth="1"/>
    <col min="1116" max="1116" width="2.7109375" bestFit="1" customWidth="1"/>
    <col min="1117" max="1120" width="3" bestFit="1" customWidth="1"/>
    <col min="1121" max="1121" width="3.42578125" bestFit="1" customWidth="1"/>
    <col min="1122" max="1122" width="2.7109375" bestFit="1" customWidth="1"/>
    <col min="1123" max="1124" width="3" bestFit="1" customWidth="1"/>
    <col min="1125" max="1125" width="2.7109375" bestFit="1" customWidth="1"/>
    <col min="1126" max="1126" width="3" bestFit="1" customWidth="1"/>
    <col min="1127" max="1127" width="2.7109375" bestFit="1" customWidth="1"/>
    <col min="1128" max="1131" width="3" bestFit="1" customWidth="1"/>
    <col min="1132" max="1132" width="2.7109375" bestFit="1" customWidth="1"/>
    <col min="1133" max="1133" width="2.28515625" bestFit="1" customWidth="1"/>
    <col min="1134" max="1137" width="3" bestFit="1" customWidth="1"/>
    <col min="1138" max="1138" width="2.28515625" bestFit="1" customWidth="1"/>
    <col min="1139" max="1139" width="2.7109375" bestFit="1" customWidth="1"/>
    <col min="1140" max="1144" width="3" bestFit="1" customWidth="1"/>
    <col min="1145" max="1145" width="3.42578125" bestFit="1" customWidth="1"/>
    <col min="1146" max="1150" width="3" bestFit="1" customWidth="1"/>
    <col min="1151" max="1151" width="2.7109375" bestFit="1" customWidth="1"/>
    <col min="1152" max="1152" width="3" bestFit="1" customWidth="1"/>
    <col min="1153" max="1154" width="2.7109375" bestFit="1" customWidth="1"/>
    <col min="1155" max="1158" width="3" bestFit="1" customWidth="1"/>
    <col min="1159" max="1160" width="3.42578125" bestFit="1" customWidth="1"/>
    <col min="1161" max="1161" width="2.7109375" bestFit="1" customWidth="1"/>
    <col min="1162" max="1164" width="3" bestFit="1" customWidth="1"/>
    <col min="1165" max="1166" width="2.7109375" bestFit="1" customWidth="1"/>
    <col min="1167" max="1167" width="3.42578125" bestFit="1" customWidth="1"/>
    <col min="1168" max="1168" width="2.7109375" bestFit="1" customWidth="1"/>
    <col min="1169" max="1178" width="3" bestFit="1" customWidth="1"/>
    <col min="1179" max="1179" width="2.7109375" bestFit="1" customWidth="1"/>
    <col min="1180" max="1182" width="3" bestFit="1" customWidth="1"/>
    <col min="1183" max="1183" width="2.7109375" bestFit="1" customWidth="1"/>
    <col min="1184" max="1185" width="3" bestFit="1" customWidth="1"/>
    <col min="1186" max="1186" width="2.7109375" bestFit="1" customWidth="1"/>
    <col min="1187" max="1187" width="3" bestFit="1" customWidth="1"/>
    <col min="1188" max="1188" width="2.7109375" bestFit="1" customWidth="1"/>
    <col min="1189" max="1191" width="3" bestFit="1" customWidth="1"/>
    <col min="1192" max="1192" width="2.7109375" bestFit="1" customWidth="1"/>
    <col min="1193" max="1194" width="3" bestFit="1" customWidth="1"/>
    <col min="1195" max="1195" width="3.42578125" bestFit="1" customWidth="1"/>
    <col min="1196" max="1201" width="3" bestFit="1" customWidth="1"/>
    <col min="1202" max="1202" width="3.42578125" bestFit="1" customWidth="1"/>
    <col min="1203" max="1206" width="3" bestFit="1" customWidth="1"/>
    <col min="1207" max="1207" width="2.7109375" bestFit="1" customWidth="1"/>
    <col min="1208" max="1212" width="3" bestFit="1" customWidth="1"/>
    <col min="1213" max="1214" width="2.7109375" bestFit="1" customWidth="1"/>
    <col min="1215" max="1215" width="3" bestFit="1" customWidth="1"/>
    <col min="1216" max="1216" width="2.7109375" bestFit="1" customWidth="1"/>
    <col min="1217" max="1218" width="3" bestFit="1" customWidth="1"/>
    <col min="1219" max="1219" width="3.42578125" bestFit="1" customWidth="1"/>
    <col min="1220" max="1220" width="2.7109375" bestFit="1" customWidth="1"/>
    <col min="1221" max="1222" width="3" bestFit="1" customWidth="1"/>
    <col min="1223" max="1223" width="2.7109375" bestFit="1" customWidth="1"/>
    <col min="1224" max="1232" width="3" bestFit="1" customWidth="1"/>
    <col min="1233" max="1233" width="2.7109375" bestFit="1" customWidth="1"/>
    <col min="1234" max="1239" width="3" bestFit="1" customWidth="1"/>
    <col min="1240" max="1240" width="2.7109375" bestFit="1" customWidth="1"/>
    <col min="1241" max="1246" width="3" bestFit="1" customWidth="1"/>
    <col min="1247" max="1247" width="3.42578125" bestFit="1" customWidth="1"/>
    <col min="1248" max="1248" width="3" bestFit="1" customWidth="1"/>
    <col min="1249" max="1249" width="2.7109375" bestFit="1" customWidth="1"/>
    <col min="1250" max="1250" width="2.28515625" bestFit="1" customWidth="1"/>
    <col min="1251" max="1253" width="3" bestFit="1" customWidth="1"/>
    <col min="1254" max="1254" width="3.42578125" bestFit="1" customWidth="1"/>
    <col min="1255" max="1256" width="2.7109375" bestFit="1" customWidth="1"/>
    <col min="1257" max="1257" width="2.28515625" bestFit="1" customWidth="1"/>
    <col min="1258" max="1258" width="2.7109375" bestFit="1" customWidth="1"/>
    <col min="1259" max="1262" width="3" bestFit="1" customWidth="1"/>
    <col min="1263" max="1263" width="2.28515625" bestFit="1" customWidth="1"/>
    <col min="1264" max="1265" width="3" bestFit="1" customWidth="1"/>
    <col min="1266" max="1266" width="3.42578125" bestFit="1" customWidth="1"/>
    <col min="1267" max="1267" width="3" bestFit="1" customWidth="1"/>
    <col min="1268" max="1268" width="3.42578125" bestFit="1" customWidth="1"/>
    <col min="1269" max="1270" width="3" bestFit="1" customWidth="1"/>
    <col min="1271" max="1272" width="3.42578125" bestFit="1" customWidth="1"/>
    <col min="1273" max="1273" width="3" bestFit="1" customWidth="1"/>
    <col min="1274" max="1274" width="3.42578125" bestFit="1" customWidth="1"/>
    <col min="1275" max="1276" width="3" bestFit="1" customWidth="1"/>
    <col min="1277" max="1277" width="2.7109375" bestFit="1" customWidth="1"/>
    <col min="1278" max="1278" width="3" bestFit="1" customWidth="1"/>
    <col min="1279" max="1279" width="2.7109375" bestFit="1" customWidth="1"/>
    <col min="1280" max="1281" width="3" bestFit="1" customWidth="1"/>
    <col min="1282" max="1282" width="2.7109375" bestFit="1" customWidth="1"/>
    <col min="1283" max="1283" width="3" bestFit="1" customWidth="1"/>
    <col min="1284" max="1284" width="2.7109375" bestFit="1" customWidth="1"/>
    <col min="1285" max="1285" width="3" bestFit="1" customWidth="1"/>
    <col min="1286" max="1286" width="2.7109375" bestFit="1" customWidth="1"/>
    <col min="1287" max="1291" width="3" bestFit="1" customWidth="1"/>
    <col min="1292" max="1293" width="3.42578125" bestFit="1" customWidth="1"/>
    <col min="1294" max="1294" width="3" bestFit="1" customWidth="1"/>
    <col min="1295" max="1295" width="2.7109375" bestFit="1" customWidth="1"/>
    <col min="1296" max="1300" width="3" bestFit="1" customWidth="1"/>
    <col min="1301" max="1301" width="2.28515625" bestFit="1" customWidth="1"/>
    <col min="1302" max="1302" width="3" bestFit="1" customWidth="1"/>
    <col min="1303" max="1303" width="2.7109375" bestFit="1" customWidth="1"/>
    <col min="1304" max="1304" width="3" bestFit="1" customWidth="1"/>
    <col min="1305" max="1305" width="3.42578125" bestFit="1" customWidth="1"/>
    <col min="1306" max="1314" width="3" bestFit="1" customWidth="1"/>
    <col min="1315" max="1315" width="2.7109375" bestFit="1" customWidth="1"/>
    <col min="1316" max="1321" width="3" bestFit="1" customWidth="1"/>
    <col min="1322" max="1322" width="2.28515625" bestFit="1" customWidth="1"/>
    <col min="1323" max="1323" width="3" bestFit="1" customWidth="1"/>
    <col min="1324" max="1324" width="2.7109375" bestFit="1" customWidth="1"/>
    <col min="1325" max="1326" width="3" bestFit="1" customWidth="1"/>
    <col min="1327" max="1328" width="2.7109375" bestFit="1" customWidth="1"/>
    <col min="1329" max="1339" width="3" bestFit="1" customWidth="1"/>
    <col min="1340" max="1340" width="2.7109375" bestFit="1" customWidth="1"/>
    <col min="1341" max="1344" width="3" bestFit="1" customWidth="1"/>
    <col min="1345" max="1345" width="2.7109375" bestFit="1" customWidth="1"/>
    <col min="1346" max="1346" width="3" bestFit="1" customWidth="1"/>
    <col min="1347" max="1347" width="2.7109375" bestFit="1" customWidth="1"/>
    <col min="1348" max="1349" width="3" bestFit="1" customWidth="1"/>
    <col min="1350" max="1350" width="2.7109375" bestFit="1" customWidth="1"/>
    <col min="1351" max="1352" width="3" bestFit="1" customWidth="1"/>
    <col min="1353" max="1354" width="2.7109375" bestFit="1" customWidth="1"/>
    <col min="1355" max="1355" width="2.28515625" bestFit="1" customWidth="1"/>
    <col min="1356" max="1357" width="3" bestFit="1" customWidth="1"/>
    <col min="1358" max="1358" width="2.7109375" bestFit="1" customWidth="1"/>
    <col min="1359" max="1360" width="3" bestFit="1" customWidth="1"/>
    <col min="1361" max="1361" width="3.42578125" bestFit="1" customWidth="1"/>
    <col min="1362" max="1364" width="3" bestFit="1" customWidth="1"/>
    <col min="1365" max="1365" width="2.28515625" bestFit="1" customWidth="1"/>
    <col min="1366" max="1366" width="3" bestFit="1" customWidth="1"/>
    <col min="1367" max="1367" width="2.28515625" bestFit="1" customWidth="1"/>
    <col min="1368" max="1368" width="2.7109375" bestFit="1" customWidth="1"/>
    <col min="1369" max="1369" width="3" bestFit="1" customWidth="1"/>
    <col min="1370" max="1370" width="2.7109375" bestFit="1" customWidth="1"/>
    <col min="1371" max="1371" width="2.28515625" bestFit="1" customWidth="1"/>
    <col min="1372" max="1374" width="3" bestFit="1" customWidth="1"/>
    <col min="1375" max="1375" width="2.7109375" bestFit="1" customWidth="1"/>
    <col min="1376" max="1376" width="2.28515625" bestFit="1" customWidth="1"/>
    <col min="1377" max="1383" width="3" bestFit="1" customWidth="1"/>
    <col min="1384" max="1384" width="2.7109375" bestFit="1" customWidth="1"/>
    <col min="1385" max="1385" width="3" bestFit="1" customWidth="1"/>
    <col min="1386" max="1386" width="3.42578125" bestFit="1" customWidth="1"/>
    <col min="1387" max="1387" width="3" bestFit="1" customWidth="1"/>
    <col min="1388" max="1388" width="2.7109375" bestFit="1" customWidth="1"/>
    <col min="1389" max="1391" width="3" bestFit="1" customWidth="1"/>
    <col min="1392" max="1392" width="3.42578125" bestFit="1" customWidth="1"/>
    <col min="1393" max="1399" width="3" bestFit="1" customWidth="1"/>
    <col min="1400" max="1401" width="2.7109375" bestFit="1" customWidth="1"/>
    <col min="1402" max="1402" width="3" bestFit="1" customWidth="1"/>
    <col min="1403" max="1403" width="3.42578125" bestFit="1" customWidth="1"/>
    <col min="1404" max="1407" width="3" bestFit="1" customWidth="1"/>
    <col min="1408" max="1408" width="3.42578125" bestFit="1" customWidth="1"/>
    <col min="1409" max="1409" width="3" bestFit="1" customWidth="1"/>
    <col min="1410" max="1410" width="2.7109375" bestFit="1" customWidth="1"/>
    <col min="1411" max="1411" width="3" bestFit="1" customWidth="1"/>
    <col min="1412" max="1413" width="2.7109375" bestFit="1" customWidth="1"/>
    <col min="1414" max="1414" width="2.28515625" bestFit="1" customWidth="1"/>
    <col min="1415" max="1418" width="3" bestFit="1" customWidth="1"/>
    <col min="1419" max="1419" width="3.42578125" bestFit="1" customWidth="1"/>
    <col min="1420" max="1421" width="3" bestFit="1" customWidth="1"/>
    <col min="1422" max="1422" width="2.7109375" bestFit="1" customWidth="1"/>
    <col min="1423" max="1424" width="3" bestFit="1" customWidth="1"/>
    <col min="1425" max="1426" width="2.7109375" bestFit="1" customWidth="1"/>
    <col min="1427" max="1429" width="3" bestFit="1" customWidth="1"/>
    <col min="1430" max="1430" width="2.7109375" bestFit="1" customWidth="1"/>
    <col min="1431" max="1432" width="3" bestFit="1" customWidth="1"/>
    <col min="1433" max="1433" width="3.42578125" bestFit="1" customWidth="1"/>
    <col min="1434" max="1436" width="3" bestFit="1" customWidth="1"/>
    <col min="1437" max="1438" width="3.42578125" bestFit="1" customWidth="1"/>
    <col min="1439" max="1443" width="3" bestFit="1" customWidth="1"/>
    <col min="1444" max="1444" width="2.7109375" bestFit="1" customWidth="1"/>
    <col min="1445" max="1447" width="3" bestFit="1" customWidth="1"/>
    <col min="1448" max="1448" width="2.7109375" bestFit="1" customWidth="1"/>
    <col min="1449" max="1449" width="3" bestFit="1" customWidth="1"/>
    <col min="1450" max="1450" width="3.42578125" bestFit="1" customWidth="1"/>
    <col min="1451" max="1453" width="3" bestFit="1" customWidth="1"/>
    <col min="1454" max="1454" width="3.42578125" bestFit="1" customWidth="1"/>
    <col min="1455" max="1457" width="3" bestFit="1" customWidth="1"/>
    <col min="1458" max="1458" width="2.28515625" bestFit="1" customWidth="1"/>
    <col min="1459" max="1460" width="3" bestFit="1" customWidth="1"/>
    <col min="1461" max="1461" width="2.7109375" bestFit="1" customWidth="1"/>
    <col min="1462" max="1462" width="3" bestFit="1" customWidth="1"/>
    <col min="1463" max="1463" width="2.7109375" bestFit="1" customWidth="1"/>
    <col min="1464" max="1467" width="3" bestFit="1" customWidth="1"/>
    <col min="1468" max="1468" width="3.42578125" bestFit="1" customWidth="1"/>
    <col min="1469" max="1469" width="2.7109375" bestFit="1" customWidth="1"/>
    <col min="1470" max="1485" width="3" bestFit="1" customWidth="1"/>
    <col min="1486" max="1486" width="2.28515625" bestFit="1" customWidth="1"/>
    <col min="1487" max="1487" width="3" bestFit="1" customWidth="1"/>
    <col min="1488" max="1488" width="2.7109375" bestFit="1" customWidth="1"/>
    <col min="1489" max="1490" width="3" bestFit="1" customWidth="1"/>
    <col min="1491" max="1491" width="2.7109375" bestFit="1" customWidth="1"/>
    <col min="1492" max="1493" width="3" bestFit="1" customWidth="1"/>
    <col min="1494" max="1494" width="2.7109375" bestFit="1" customWidth="1"/>
    <col min="1495" max="1496" width="3" bestFit="1" customWidth="1"/>
    <col min="1497" max="1497" width="2.7109375" bestFit="1" customWidth="1"/>
    <col min="1498" max="1500" width="3" bestFit="1" customWidth="1"/>
    <col min="1501" max="1501" width="3.42578125" bestFit="1" customWidth="1"/>
    <col min="1502" max="1502" width="2.28515625" bestFit="1" customWidth="1"/>
    <col min="1503" max="1503" width="2.7109375" bestFit="1" customWidth="1"/>
    <col min="1504" max="1504" width="3" bestFit="1" customWidth="1"/>
    <col min="1505" max="1506" width="2.7109375" bestFit="1" customWidth="1"/>
    <col min="1507" max="1508" width="3" bestFit="1" customWidth="1"/>
    <col min="1509" max="1509" width="2.7109375" bestFit="1" customWidth="1"/>
    <col min="1510" max="1511" width="8.85546875" customWidth="1"/>
  </cols>
  <sheetData>
    <row r="1" spans="1:1512" x14ac:dyDescent="0.25">
      <c r="A1" s="4" t="s">
        <v>0</v>
      </c>
      <c r="B1" s="4" t="s">
        <v>1</v>
      </c>
      <c r="C1" s="4" t="s">
        <v>2</v>
      </c>
      <c r="D1" s="4" t="s">
        <v>3</v>
      </c>
      <c r="E1" s="4" t="s">
        <v>4</v>
      </c>
      <c r="F1" s="4" t="s">
        <v>0</v>
      </c>
      <c r="G1" s="4" t="s">
        <v>5</v>
      </c>
      <c r="H1" s="4" t="s">
        <v>3</v>
      </c>
      <c r="I1" s="4" t="s">
        <v>6</v>
      </c>
      <c r="J1" s="4" t="s">
        <v>7</v>
      </c>
      <c r="K1" s="4" t="s">
        <v>0</v>
      </c>
      <c r="L1" s="4" t="s">
        <v>8</v>
      </c>
      <c r="M1" s="4" t="s">
        <v>9</v>
      </c>
      <c r="N1" s="4" t="s">
        <v>5</v>
      </c>
      <c r="O1" s="4" t="s">
        <v>3</v>
      </c>
      <c r="P1" s="4" t="s">
        <v>10</v>
      </c>
      <c r="Q1" s="4" t="s">
        <v>9</v>
      </c>
      <c r="R1" s="4" t="s">
        <v>11</v>
      </c>
      <c r="S1" s="4" t="s">
        <v>12</v>
      </c>
      <c r="T1" s="4" t="s">
        <v>13</v>
      </c>
      <c r="U1" s="4" t="s">
        <v>3</v>
      </c>
      <c r="V1" s="4" t="s">
        <v>14</v>
      </c>
      <c r="W1" s="4" t="s">
        <v>6</v>
      </c>
      <c r="X1" s="4" t="s">
        <v>0</v>
      </c>
      <c r="Y1" s="4" t="s">
        <v>11</v>
      </c>
      <c r="Z1" s="4" t="s">
        <v>8</v>
      </c>
      <c r="AA1" s="4" t="s">
        <v>13</v>
      </c>
      <c r="AB1" s="4" t="s">
        <v>5</v>
      </c>
      <c r="AC1" s="4" t="s">
        <v>15</v>
      </c>
      <c r="AD1" s="4" t="s">
        <v>16</v>
      </c>
      <c r="AE1" s="4" t="s">
        <v>17</v>
      </c>
      <c r="AF1" s="4" t="s">
        <v>5</v>
      </c>
      <c r="AG1" s="4" t="s">
        <v>18</v>
      </c>
      <c r="AH1" s="4" t="s">
        <v>1</v>
      </c>
      <c r="AI1" s="4" t="s">
        <v>3</v>
      </c>
      <c r="AJ1" s="4" t="s">
        <v>16</v>
      </c>
      <c r="AK1" s="4" t="s">
        <v>4</v>
      </c>
      <c r="AL1" s="4" t="s">
        <v>0</v>
      </c>
      <c r="AM1" s="4" t="s">
        <v>9</v>
      </c>
      <c r="AN1" s="4" t="s">
        <v>19</v>
      </c>
      <c r="AO1" s="4" t="s">
        <v>20</v>
      </c>
      <c r="AP1" s="4" t="s">
        <v>9</v>
      </c>
      <c r="AQ1" s="4" t="s">
        <v>1</v>
      </c>
      <c r="AR1" s="4" t="s">
        <v>21</v>
      </c>
      <c r="AS1" s="4" t="s">
        <v>22</v>
      </c>
      <c r="AT1" s="4" t="s">
        <v>14</v>
      </c>
      <c r="AU1" s="4" t="s">
        <v>14</v>
      </c>
      <c r="AV1" s="4" t="s">
        <v>22</v>
      </c>
      <c r="AW1" s="4" t="s">
        <v>1</v>
      </c>
      <c r="AX1" s="4" t="s">
        <v>0</v>
      </c>
      <c r="AY1" s="4" t="s">
        <v>8</v>
      </c>
      <c r="AZ1" s="4" t="s">
        <v>10</v>
      </c>
      <c r="BA1" s="4" t="s">
        <v>11</v>
      </c>
      <c r="BB1" s="4" t="s">
        <v>14</v>
      </c>
      <c r="BC1" s="4" t="s">
        <v>9</v>
      </c>
      <c r="BD1" s="4" t="s">
        <v>15</v>
      </c>
      <c r="BE1" s="4" t="s">
        <v>3</v>
      </c>
      <c r="BF1" s="4" t="s">
        <v>10</v>
      </c>
      <c r="BG1" s="4" t="s">
        <v>21</v>
      </c>
      <c r="BH1" s="4" t="s">
        <v>19</v>
      </c>
      <c r="BI1" s="4" t="s">
        <v>8</v>
      </c>
      <c r="BJ1" s="4" t="s">
        <v>10</v>
      </c>
      <c r="BK1" s="4" t="s">
        <v>3</v>
      </c>
      <c r="BL1" s="4" t="s">
        <v>14</v>
      </c>
      <c r="BM1" s="4" t="s">
        <v>19</v>
      </c>
      <c r="BN1" s="4" t="s">
        <v>21</v>
      </c>
      <c r="BO1" s="4" t="s">
        <v>5</v>
      </c>
      <c r="BP1" s="4" t="s">
        <v>16</v>
      </c>
      <c r="BQ1" s="4" t="s">
        <v>1</v>
      </c>
      <c r="BR1" s="4" t="s">
        <v>7</v>
      </c>
      <c r="BS1" s="4" t="s">
        <v>11</v>
      </c>
      <c r="BT1" s="4" t="s">
        <v>1</v>
      </c>
      <c r="BU1" s="4" t="s">
        <v>14</v>
      </c>
      <c r="BV1" s="4" t="s">
        <v>3</v>
      </c>
      <c r="BW1" s="4" t="s">
        <v>14</v>
      </c>
      <c r="BX1" s="4" t="s">
        <v>13</v>
      </c>
      <c r="BY1" s="4" t="s">
        <v>12</v>
      </c>
      <c r="BZ1" s="4" t="s">
        <v>14</v>
      </c>
      <c r="CA1" s="4" t="s">
        <v>22</v>
      </c>
      <c r="CB1" s="4" t="s">
        <v>2</v>
      </c>
      <c r="CC1" s="4" t="s">
        <v>14</v>
      </c>
      <c r="CD1" s="4" t="s">
        <v>23</v>
      </c>
      <c r="CE1" s="4" t="s">
        <v>0</v>
      </c>
      <c r="CF1" s="4" t="s">
        <v>11</v>
      </c>
      <c r="CG1" s="4" t="s">
        <v>6</v>
      </c>
      <c r="CH1" s="4" t="s">
        <v>17</v>
      </c>
      <c r="CI1" s="4" t="s">
        <v>12</v>
      </c>
      <c r="CJ1" s="4" t="s">
        <v>11</v>
      </c>
      <c r="CK1" s="4" t="s">
        <v>12</v>
      </c>
      <c r="CL1" s="4" t="s">
        <v>2</v>
      </c>
      <c r="CM1" s="4" t="s">
        <v>5</v>
      </c>
      <c r="CN1" s="4" t="s">
        <v>0</v>
      </c>
      <c r="CO1" s="4" t="s">
        <v>5</v>
      </c>
      <c r="CP1" s="4" t="s">
        <v>20</v>
      </c>
      <c r="CQ1" s="4" t="s">
        <v>5</v>
      </c>
      <c r="CR1" s="4" t="s">
        <v>16</v>
      </c>
      <c r="CS1" s="4" t="s">
        <v>15</v>
      </c>
      <c r="CT1" s="4" t="s">
        <v>5</v>
      </c>
      <c r="CU1" s="4" t="s">
        <v>20</v>
      </c>
      <c r="CV1" s="4" t="s">
        <v>4</v>
      </c>
      <c r="CW1" s="4" t="s">
        <v>2</v>
      </c>
      <c r="CX1" s="4" t="s">
        <v>13</v>
      </c>
      <c r="CY1" s="4" t="s">
        <v>24</v>
      </c>
      <c r="CZ1" s="4" t="s">
        <v>1</v>
      </c>
      <c r="DA1" s="4" t="s">
        <v>14</v>
      </c>
      <c r="DB1" s="4" t="s">
        <v>3</v>
      </c>
      <c r="DC1" s="4" t="s">
        <v>25</v>
      </c>
      <c r="DD1" s="4" t="s">
        <v>14</v>
      </c>
      <c r="DE1" s="4" t="s">
        <v>8</v>
      </c>
      <c r="DF1" s="4" t="s">
        <v>14</v>
      </c>
      <c r="DG1" s="4" t="s">
        <v>24</v>
      </c>
      <c r="DH1" s="4" t="s">
        <v>5</v>
      </c>
      <c r="DI1" s="4" t="s">
        <v>7</v>
      </c>
      <c r="DJ1" s="4" t="s">
        <v>1</v>
      </c>
      <c r="DK1" s="4" t="s">
        <v>22</v>
      </c>
      <c r="DL1" s="4" t="s">
        <v>1</v>
      </c>
      <c r="DM1" s="4" t="s">
        <v>2</v>
      </c>
      <c r="DN1" s="4" t="s">
        <v>25</v>
      </c>
      <c r="DO1" s="4" t="s">
        <v>5</v>
      </c>
      <c r="DP1" s="4" t="s">
        <v>25</v>
      </c>
      <c r="DQ1" s="4" t="s">
        <v>19</v>
      </c>
      <c r="DR1" s="4" t="s">
        <v>6</v>
      </c>
      <c r="DS1" s="4" t="s">
        <v>11</v>
      </c>
      <c r="DT1" s="4" t="s">
        <v>18</v>
      </c>
      <c r="DU1" s="4" t="s">
        <v>0</v>
      </c>
      <c r="DV1" s="4" t="s">
        <v>9</v>
      </c>
      <c r="DW1" s="4" t="s">
        <v>8</v>
      </c>
      <c r="DX1" s="4" t="s">
        <v>25</v>
      </c>
      <c r="DY1" s="4" t="s">
        <v>7</v>
      </c>
      <c r="DZ1" s="4" t="s">
        <v>9</v>
      </c>
      <c r="EA1" s="4" t="s">
        <v>15</v>
      </c>
      <c r="EB1" s="4" t="s">
        <v>25</v>
      </c>
      <c r="EC1" s="4" t="s">
        <v>10</v>
      </c>
      <c r="ED1" s="4" t="s">
        <v>4</v>
      </c>
      <c r="EE1" s="4" t="s">
        <v>8</v>
      </c>
      <c r="EF1" s="4" t="s">
        <v>17</v>
      </c>
      <c r="EG1" s="4" t="s">
        <v>3</v>
      </c>
      <c r="EH1" s="4" t="s">
        <v>8</v>
      </c>
      <c r="EI1" s="4" t="s">
        <v>13</v>
      </c>
      <c r="EJ1" s="4" t="s">
        <v>2</v>
      </c>
      <c r="EK1" s="4" t="s">
        <v>23</v>
      </c>
      <c r="EL1" s="4" t="s">
        <v>6</v>
      </c>
      <c r="EM1" s="4" t="s">
        <v>7</v>
      </c>
      <c r="EN1" s="4" t="s">
        <v>4</v>
      </c>
      <c r="EO1" s="4" t="s">
        <v>14</v>
      </c>
      <c r="EP1" s="4" t="s">
        <v>4</v>
      </c>
      <c r="EQ1" s="4" t="s">
        <v>3</v>
      </c>
      <c r="ER1" s="4" t="s">
        <v>14</v>
      </c>
      <c r="ES1" s="4" t="s">
        <v>3</v>
      </c>
      <c r="ET1" s="4" t="s">
        <v>24</v>
      </c>
      <c r="EU1" s="4" t="s">
        <v>14</v>
      </c>
      <c r="EV1" s="4" t="s">
        <v>8</v>
      </c>
      <c r="EW1" s="4" t="s">
        <v>23</v>
      </c>
      <c r="EX1" s="4" t="s">
        <v>9</v>
      </c>
      <c r="EY1" s="4" t="s">
        <v>18</v>
      </c>
      <c r="EZ1" s="4" t="s">
        <v>6</v>
      </c>
      <c r="FA1" s="4" t="s">
        <v>25</v>
      </c>
      <c r="FB1" s="4" t="s">
        <v>23</v>
      </c>
      <c r="FC1" s="4" t="s">
        <v>8</v>
      </c>
      <c r="FD1" s="4" t="s">
        <v>1</v>
      </c>
      <c r="FE1" s="4" t="s">
        <v>16</v>
      </c>
      <c r="FF1" s="4" t="s">
        <v>3</v>
      </c>
      <c r="FG1" s="4" t="s">
        <v>1</v>
      </c>
      <c r="FH1" s="4" t="s">
        <v>25</v>
      </c>
      <c r="FI1" s="4" t="s">
        <v>5</v>
      </c>
      <c r="FJ1" s="4" t="s">
        <v>14</v>
      </c>
      <c r="FK1" s="4" t="s">
        <v>14</v>
      </c>
      <c r="FL1" s="4" t="s">
        <v>11</v>
      </c>
      <c r="FM1" s="4" t="s">
        <v>20</v>
      </c>
      <c r="FN1" s="4" t="s">
        <v>4</v>
      </c>
      <c r="FO1" s="4" t="s">
        <v>2</v>
      </c>
      <c r="FP1" s="4" t="s">
        <v>14</v>
      </c>
      <c r="FQ1" s="4" t="s">
        <v>2</v>
      </c>
      <c r="FR1" s="4" t="s">
        <v>11</v>
      </c>
      <c r="FS1" s="4" t="s">
        <v>9</v>
      </c>
      <c r="FT1" s="4" t="s">
        <v>6</v>
      </c>
      <c r="FU1" s="4" t="s">
        <v>17</v>
      </c>
      <c r="FV1" s="4" t="s">
        <v>5</v>
      </c>
      <c r="FW1" s="4" t="s">
        <v>21</v>
      </c>
      <c r="FX1" s="4" t="s">
        <v>23</v>
      </c>
      <c r="FY1" s="4" t="s">
        <v>25</v>
      </c>
      <c r="FZ1" s="4" t="s">
        <v>13</v>
      </c>
      <c r="GA1" s="4" t="s">
        <v>15</v>
      </c>
      <c r="GB1" s="4" t="s">
        <v>17</v>
      </c>
      <c r="GC1" s="4" t="s">
        <v>5</v>
      </c>
      <c r="GD1" s="4" t="s">
        <v>0</v>
      </c>
      <c r="GE1" s="4" t="s">
        <v>8</v>
      </c>
      <c r="GF1" s="4" t="s">
        <v>11</v>
      </c>
      <c r="GG1" s="4" t="s">
        <v>8</v>
      </c>
      <c r="GH1" s="4" t="s">
        <v>3</v>
      </c>
      <c r="GI1" s="4" t="s">
        <v>9</v>
      </c>
      <c r="GJ1" s="4" t="s">
        <v>2</v>
      </c>
      <c r="GK1" s="4" t="s">
        <v>19</v>
      </c>
      <c r="GL1" s="4" t="s">
        <v>8</v>
      </c>
      <c r="GM1" s="4" t="s">
        <v>13</v>
      </c>
      <c r="GN1" s="4" t="s">
        <v>18</v>
      </c>
      <c r="GO1" s="4" t="s">
        <v>19</v>
      </c>
      <c r="GP1" s="4" t="s">
        <v>17</v>
      </c>
      <c r="GQ1" s="4" t="s">
        <v>5</v>
      </c>
      <c r="GR1" s="4" t="s">
        <v>6</v>
      </c>
      <c r="GS1" s="4" t="s">
        <v>16</v>
      </c>
      <c r="GT1" s="4" t="s">
        <v>11</v>
      </c>
      <c r="GU1" s="4" t="s">
        <v>23</v>
      </c>
      <c r="GV1" s="4" t="s">
        <v>7</v>
      </c>
      <c r="GW1" s="4" t="s">
        <v>19</v>
      </c>
      <c r="GX1" s="4" t="s">
        <v>6</v>
      </c>
      <c r="GY1" s="4" t="s">
        <v>5</v>
      </c>
      <c r="GZ1" s="4" t="s">
        <v>16</v>
      </c>
      <c r="HA1" s="4" t="s">
        <v>1</v>
      </c>
      <c r="HB1" s="4" t="s">
        <v>7</v>
      </c>
      <c r="HC1" s="4" t="s">
        <v>0</v>
      </c>
      <c r="HD1" s="4" t="s">
        <v>1</v>
      </c>
      <c r="HE1" s="4" t="s">
        <v>2</v>
      </c>
      <c r="HF1" s="4" t="s">
        <v>10</v>
      </c>
      <c r="HG1" s="4" t="s">
        <v>3</v>
      </c>
      <c r="HH1" s="4" t="s">
        <v>11</v>
      </c>
      <c r="HI1" s="4" t="s">
        <v>8</v>
      </c>
      <c r="HJ1" s="4" t="s">
        <v>3</v>
      </c>
      <c r="HK1" s="4" t="s">
        <v>2</v>
      </c>
      <c r="HL1" s="4" t="s">
        <v>2</v>
      </c>
      <c r="HM1" s="4" t="s">
        <v>0</v>
      </c>
      <c r="HN1" s="4" t="s">
        <v>23</v>
      </c>
      <c r="HO1" s="4" t="s">
        <v>21</v>
      </c>
      <c r="HP1" s="4" t="s">
        <v>8</v>
      </c>
      <c r="HQ1" s="4" t="s">
        <v>3</v>
      </c>
      <c r="HR1" s="4" t="s">
        <v>8</v>
      </c>
      <c r="HS1" s="4" t="s">
        <v>14</v>
      </c>
      <c r="HT1" s="4" t="s">
        <v>22</v>
      </c>
      <c r="HU1" s="4" t="s">
        <v>12</v>
      </c>
      <c r="HV1" s="4" t="s">
        <v>24</v>
      </c>
      <c r="HW1" s="4" t="s">
        <v>7</v>
      </c>
      <c r="HX1" s="4" t="s">
        <v>20</v>
      </c>
      <c r="HY1" s="4" t="s">
        <v>4</v>
      </c>
      <c r="HZ1" s="4" t="s">
        <v>2</v>
      </c>
      <c r="IA1" s="4" t="s">
        <v>0</v>
      </c>
      <c r="IB1" s="4" t="s">
        <v>2</v>
      </c>
      <c r="IC1" s="4" t="s">
        <v>6</v>
      </c>
      <c r="ID1" s="4" t="s">
        <v>10</v>
      </c>
      <c r="IE1" s="4" t="s">
        <v>25</v>
      </c>
      <c r="IF1" s="4" t="s">
        <v>4</v>
      </c>
      <c r="IG1" s="4" t="s">
        <v>21</v>
      </c>
      <c r="IH1" s="4" t="s">
        <v>5</v>
      </c>
      <c r="II1" s="4" t="s">
        <v>8</v>
      </c>
      <c r="IJ1" s="4" t="s">
        <v>23</v>
      </c>
      <c r="IK1" s="4" t="s">
        <v>5</v>
      </c>
      <c r="IL1" s="4" t="s">
        <v>0</v>
      </c>
      <c r="IM1" s="4" t="s">
        <v>11</v>
      </c>
      <c r="IN1" s="4" t="s">
        <v>21</v>
      </c>
      <c r="IO1" s="4" t="s">
        <v>10</v>
      </c>
      <c r="IP1" s="4" t="s">
        <v>21</v>
      </c>
      <c r="IQ1" s="4" t="s">
        <v>11</v>
      </c>
      <c r="IR1" s="4" t="s">
        <v>8</v>
      </c>
      <c r="IS1" s="4" t="s">
        <v>3</v>
      </c>
      <c r="IT1" s="4" t="s">
        <v>16</v>
      </c>
      <c r="IU1" s="4" t="s">
        <v>17</v>
      </c>
      <c r="IV1" s="4" t="s">
        <v>22</v>
      </c>
      <c r="IW1" s="4" t="s">
        <v>14</v>
      </c>
      <c r="IX1" s="4" t="s">
        <v>24</v>
      </c>
      <c r="IY1" s="4" t="s">
        <v>2</v>
      </c>
      <c r="IZ1" s="4" t="s">
        <v>22</v>
      </c>
      <c r="JA1" s="4" t="s">
        <v>6</v>
      </c>
      <c r="JB1" s="4" t="s">
        <v>6</v>
      </c>
      <c r="JC1" s="4" t="s">
        <v>3</v>
      </c>
      <c r="JD1" s="4" t="s">
        <v>17</v>
      </c>
      <c r="JE1" s="4" t="s">
        <v>10</v>
      </c>
      <c r="JF1" s="4" t="s">
        <v>5</v>
      </c>
      <c r="JG1" s="4" t="s">
        <v>15</v>
      </c>
      <c r="JH1" s="4" t="s">
        <v>6</v>
      </c>
      <c r="JI1" s="4" t="s">
        <v>18</v>
      </c>
      <c r="JJ1" s="4" t="s">
        <v>10</v>
      </c>
      <c r="JK1" s="4" t="s">
        <v>13</v>
      </c>
      <c r="JL1" s="4" t="s">
        <v>1</v>
      </c>
      <c r="JM1" s="4" t="s">
        <v>14</v>
      </c>
      <c r="JN1" s="4" t="s">
        <v>9</v>
      </c>
      <c r="JO1" s="4" t="s">
        <v>6</v>
      </c>
      <c r="JP1" s="4" t="s">
        <v>17</v>
      </c>
      <c r="JQ1" s="4" t="s">
        <v>11</v>
      </c>
      <c r="JR1" s="4" t="s">
        <v>1</v>
      </c>
      <c r="JS1" s="4" t="s">
        <v>1</v>
      </c>
      <c r="JT1" s="4" t="s">
        <v>7</v>
      </c>
      <c r="JU1" s="4" t="s">
        <v>22</v>
      </c>
      <c r="JV1" s="4" t="s">
        <v>6</v>
      </c>
      <c r="JW1" s="4" t="s">
        <v>17</v>
      </c>
      <c r="JX1" s="4" t="s">
        <v>0</v>
      </c>
      <c r="JY1" s="4" t="s">
        <v>14</v>
      </c>
      <c r="JZ1" s="4" t="s">
        <v>17</v>
      </c>
      <c r="KA1" s="4" t="s">
        <v>7</v>
      </c>
      <c r="KB1" s="4" t="s">
        <v>7</v>
      </c>
      <c r="KC1" s="4" t="s">
        <v>12</v>
      </c>
      <c r="KD1" s="4" t="s">
        <v>8</v>
      </c>
      <c r="KE1" s="4" t="s">
        <v>20</v>
      </c>
      <c r="KF1" s="4" t="s">
        <v>2</v>
      </c>
      <c r="KG1" s="4" t="s">
        <v>13</v>
      </c>
      <c r="KH1" s="4" t="s">
        <v>2</v>
      </c>
      <c r="KI1" s="4" t="s">
        <v>20</v>
      </c>
      <c r="KJ1" s="4" t="s">
        <v>4</v>
      </c>
      <c r="KK1" s="4" t="s">
        <v>2</v>
      </c>
      <c r="KL1" s="4" t="s">
        <v>6</v>
      </c>
      <c r="KM1" s="4" t="s">
        <v>14</v>
      </c>
      <c r="KN1" s="4" t="s">
        <v>6</v>
      </c>
      <c r="KO1" s="4" t="s">
        <v>11</v>
      </c>
      <c r="KP1" s="4" t="s">
        <v>19</v>
      </c>
      <c r="KQ1" s="4" t="s">
        <v>1</v>
      </c>
      <c r="KR1" s="4" t="s">
        <v>15</v>
      </c>
      <c r="KS1" s="4" t="s">
        <v>11</v>
      </c>
      <c r="KT1" s="4" t="s">
        <v>17</v>
      </c>
      <c r="KU1" s="4" t="s">
        <v>11</v>
      </c>
      <c r="KV1" s="4" t="s">
        <v>25</v>
      </c>
      <c r="KW1" s="4" t="s">
        <v>0</v>
      </c>
      <c r="KX1" s="4" t="s">
        <v>22</v>
      </c>
      <c r="KY1" s="4" t="s">
        <v>2</v>
      </c>
      <c r="KZ1" s="4" t="s">
        <v>9</v>
      </c>
      <c r="LA1" s="4" t="s">
        <v>17</v>
      </c>
      <c r="LB1" s="4" t="s">
        <v>10</v>
      </c>
      <c r="LC1" s="4" t="s">
        <v>25</v>
      </c>
      <c r="LD1" s="4" t="s">
        <v>25</v>
      </c>
      <c r="LE1" s="4" t="s">
        <v>14</v>
      </c>
      <c r="LF1" s="4" t="s">
        <v>6</v>
      </c>
      <c r="LG1" s="4" t="s">
        <v>11</v>
      </c>
      <c r="LH1" s="4" t="s">
        <v>12</v>
      </c>
      <c r="LI1" s="4" t="s">
        <v>2</v>
      </c>
      <c r="LJ1" s="4" t="s">
        <v>25</v>
      </c>
      <c r="LK1" s="4" t="s">
        <v>15</v>
      </c>
      <c r="LL1" s="4" t="s">
        <v>17</v>
      </c>
      <c r="LM1" s="4" t="s">
        <v>21</v>
      </c>
      <c r="LN1" s="4" t="s">
        <v>15</v>
      </c>
      <c r="LO1" s="4" t="s">
        <v>2</v>
      </c>
      <c r="LP1" s="4" t="s">
        <v>2</v>
      </c>
      <c r="LQ1" s="4" t="s">
        <v>11</v>
      </c>
      <c r="LR1" s="4" t="s">
        <v>6</v>
      </c>
      <c r="LS1" s="4" t="s">
        <v>5</v>
      </c>
      <c r="LT1" s="4" t="s">
        <v>2</v>
      </c>
      <c r="LU1" s="4" t="s">
        <v>5</v>
      </c>
      <c r="LV1" s="4" t="s">
        <v>23</v>
      </c>
      <c r="LW1" s="4" t="s">
        <v>1</v>
      </c>
      <c r="LX1" s="4" t="s">
        <v>9</v>
      </c>
      <c r="LY1" s="4" t="s">
        <v>17</v>
      </c>
      <c r="LZ1" s="4" t="s">
        <v>16</v>
      </c>
      <c r="MA1" s="4" t="s">
        <v>7</v>
      </c>
      <c r="MB1" s="4" t="s">
        <v>25</v>
      </c>
      <c r="MC1" s="4" t="s">
        <v>10</v>
      </c>
      <c r="MD1" s="4" t="s">
        <v>22</v>
      </c>
      <c r="ME1" s="4" t="s">
        <v>2</v>
      </c>
      <c r="MF1" s="4" t="s">
        <v>7</v>
      </c>
      <c r="MG1" s="4" t="s">
        <v>1</v>
      </c>
      <c r="MH1" s="4" t="s">
        <v>22</v>
      </c>
      <c r="MI1" s="4" t="s">
        <v>9</v>
      </c>
      <c r="MJ1" s="4" t="s">
        <v>17</v>
      </c>
      <c r="MK1" s="4" t="s">
        <v>22</v>
      </c>
      <c r="ML1" s="4" t="s">
        <v>7</v>
      </c>
      <c r="MM1" s="4" t="s">
        <v>22</v>
      </c>
      <c r="MN1" s="4" t="s">
        <v>6</v>
      </c>
      <c r="MO1" s="4" t="s">
        <v>17</v>
      </c>
      <c r="MP1" s="4" t="s">
        <v>10</v>
      </c>
      <c r="MQ1" s="4" t="s">
        <v>3</v>
      </c>
      <c r="MR1" s="4" t="s">
        <v>2</v>
      </c>
      <c r="MS1" s="4" t="s">
        <v>25</v>
      </c>
      <c r="MT1" s="4" t="s">
        <v>15</v>
      </c>
      <c r="MU1" s="4" t="s">
        <v>17</v>
      </c>
      <c r="MV1" s="4" t="s">
        <v>16</v>
      </c>
      <c r="MW1" s="4" t="s">
        <v>9</v>
      </c>
      <c r="MX1" s="4" t="s">
        <v>12</v>
      </c>
      <c r="MY1" s="4" t="s">
        <v>2</v>
      </c>
      <c r="MZ1" s="4" t="s">
        <v>9</v>
      </c>
      <c r="NA1" s="4" t="s">
        <v>14</v>
      </c>
      <c r="NB1" s="4" t="s">
        <v>22</v>
      </c>
      <c r="NC1" s="4" t="s">
        <v>24</v>
      </c>
      <c r="ND1" s="4" t="s">
        <v>25</v>
      </c>
      <c r="NE1" s="4" t="s">
        <v>2</v>
      </c>
      <c r="NF1" s="4" t="s">
        <v>10</v>
      </c>
      <c r="NG1" s="4" t="s">
        <v>11</v>
      </c>
      <c r="NH1" s="4" t="s">
        <v>17</v>
      </c>
      <c r="NI1" s="4" t="s">
        <v>16</v>
      </c>
      <c r="NJ1" s="4" t="s">
        <v>18</v>
      </c>
      <c r="NK1" s="4" t="s">
        <v>0</v>
      </c>
      <c r="NL1" s="4" t="s">
        <v>23</v>
      </c>
      <c r="NM1" s="4" t="s">
        <v>22</v>
      </c>
      <c r="NN1" s="4" t="s">
        <v>14</v>
      </c>
      <c r="NO1" s="4" t="s">
        <v>14</v>
      </c>
      <c r="NP1" s="4" t="s">
        <v>6</v>
      </c>
      <c r="NQ1" s="4" t="s">
        <v>25</v>
      </c>
      <c r="NR1" s="4" t="s">
        <v>25</v>
      </c>
      <c r="NS1" s="4" t="s">
        <v>14</v>
      </c>
      <c r="NT1" s="4" t="s">
        <v>10</v>
      </c>
      <c r="NU1" s="4" t="s">
        <v>11</v>
      </c>
      <c r="NV1" s="4" t="s">
        <v>22</v>
      </c>
      <c r="NW1" s="4" t="s">
        <v>5</v>
      </c>
      <c r="NX1" s="4" t="s">
        <v>2</v>
      </c>
      <c r="NY1" s="4" t="s">
        <v>9</v>
      </c>
      <c r="NZ1" s="4" t="s">
        <v>21</v>
      </c>
      <c r="OA1" s="4" t="s">
        <v>1</v>
      </c>
      <c r="OB1" s="4" t="s">
        <v>14</v>
      </c>
      <c r="OC1" s="4" t="s">
        <v>23</v>
      </c>
      <c r="OD1" s="4" t="s">
        <v>25</v>
      </c>
      <c r="OE1" s="4" t="s">
        <v>14</v>
      </c>
      <c r="OF1" s="4" t="s">
        <v>5</v>
      </c>
      <c r="OG1" s="4" t="s">
        <v>8</v>
      </c>
      <c r="OH1" s="4" t="s">
        <v>13</v>
      </c>
      <c r="OI1" s="4" t="s">
        <v>0</v>
      </c>
      <c r="OJ1" s="4" t="s">
        <v>7</v>
      </c>
      <c r="OK1" s="4" t="s">
        <v>17</v>
      </c>
      <c r="OL1" s="4" t="s">
        <v>7</v>
      </c>
      <c r="OM1" s="4" t="s">
        <v>0</v>
      </c>
      <c r="ON1" s="4" t="s">
        <v>15</v>
      </c>
      <c r="OO1" s="4" t="s">
        <v>13</v>
      </c>
      <c r="OP1" s="4" t="s">
        <v>11</v>
      </c>
      <c r="OQ1" s="4" t="s">
        <v>13</v>
      </c>
      <c r="OR1" s="4" t="s">
        <v>5</v>
      </c>
      <c r="OS1" s="4" t="s">
        <v>21</v>
      </c>
      <c r="OT1" s="4" t="s">
        <v>1</v>
      </c>
      <c r="OU1" s="4" t="s">
        <v>8</v>
      </c>
      <c r="OV1" s="4" t="s">
        <v>9</v>
      </c>
      <c r="OW1" s="4" t="s">
        <v>11</v>
      </c>
      <c r="OX1" s="4" t="s">
        <v>11</v>
      </c>
      <c r="OY1" s="4" t="s">
        <v>7</v>
      </c>
      <c r="OZ1" s="4" t="s">
        <v>2</v>
      </c>
      <c r="PA1" s="4" t="s">
        <v>2</v>
      </c>
      <c r="PB1" s="4" t="s">
        <v>2</v>
      </c>
      <c r="PC1" s="4" t="s">
        <v>10</v>
      </c>
      <c r="PD1" s="4" t="s">
        <v>7</v>
      </c>
      <c r="PE1" s="4" t="s">
        <v>7</v>
      </c>
      <c r="PF1" s="4" t="s">
        <v>5</v>
      </c>
      <c r="PG1" s="4" t="s">
        <v>24</v>
      </c>
      <c r="PH1" s="4" t="s">
        <v>15</v>
      </c>
      <c r="PI1" s="4" t="s">
        <v>19</v>
      </c>
      <c r="PJ1" s="4" t="s">
        <v>5</v>
      </c>
      <c r="PK1" s="4" t="s">
        <v>21</v>
      </c>
      <c r="PL1" s="4" t="s">
        <v>6</v>
      </c>
      <c r="PM1" s="4" t="s">
        <v>21</v>
      </c>
      <c r="PN1" s="4" t="s">
        <v>24</v>
      </c>
      <c r="PO1" s="4" t="s">
        <v>3</v>
      </c>
      <c r="PP1" s="4" t="s">
        <v>12</v>
      </c>
      <c r="PQ1" s="4" t="s">
        <v>0</v>
      </c>
      <c r="PR1" s="4" t="s">
        <v>9</v>
      </c>
      <c r="PS1" s="4" t="s">
        <v>8</v>
      </c>
      <c r="PT1" s="4" t="s">
        <v>25</v>
      </c>
      <c r="PU1" s="4" t="s">
        <v>18</v>
      </c>
      <c r="PV1" s="4" t="s">
        <v>5</v>
      </c>
      <c r="PW1" s="4" t="s">
        <v>15</v>
      </c>
      <c r="PX1" s="4" t="s">
        <v>6</v>
      </c>
      <c r="PY1" s="4" t="s">
        <v>9</v>
      </c>
      <c r="PZ1" s="4" t="s">
        <v>20</v>
      </c>
      <c r="QA1" s="4" t="s">
        <v>6</v>
      </c>
      <c r="QB1" s="4" t="s">
        <v>25</v>
      </c>
      <c r="QC1" s="4" t="s">
        <v>5</v>
      </c>
      <c r="QD1" s="4" t="s">
        <v>16</v>
      </c>
      <c r="QE1" s="4" t="s">
        <v>1</v>
      </c>
      <c r="QF1" s="4" t="s">
        <v>3</v>
      </c>
      <c r="QG1" s="4" t="s">
        <v>19</v>
      </c>
      <c r="QH1" s="4" t="s">
        <v>13</v>
      </c>
      <c r="QI1" s="4" t="s">
        <v>24</v>
      </c>
      <c r="QJ1" s="4" t="s">
        <v>14</v>
      </c>
      <c r="QK1" s="4" t="s">
        <v>19</v>
      </c>
      <c r="QL1" s="4" t="s">
        <v>11</v>
      </c>
      <c r="QM1" s="4" t="s">
        <v>9</v>
      </c>
      <c r="QN1" s="4" t="s">
        <v>20</v>
      </c>
      <c r="QO1" s="4" t="s">
        <v>16</v>
      </c>
      <c r="QP1" s="4" t="s">
        <v>21</v>
      </c>
      <c r="QQ1" s="4" t="s">
        <v>21</v>
      </c>
      <c r="QR1" s="4" t="s">
        <v>11</v>
      </c>
      <c r="QS1" s="4" t="s">
        <v>23</v>
      </c>
      <c r="QT1" s="4" t="s">
        <v>11</v>
      </c>
      <c r="QU1" s="4" t="s">
        <v>20</v>
      </c>
      <c r="QV1" s="4" t="s">
        <v>11</v>
      </c>
      <c r="QW1" s="4" t="s">
        <v>6</v>
      </c>
      <c r="QX1" s="4" t="s">
        <v>15</v>
      </c>
      <c r="QY1" s="4" t="s">
        <v>8</v>
      </c>
      <c r="QZ1" s="4" t="s">
        <v>4</v>
      </c>
      <c r="RA1" s="4" t="s">
        <v>1</v>
      </c>
      <c r="RB1" s="4" t="s">
        <v>11</v>
      </c>
      <c r="RC1" s="4" t="s">
        <v>5</v>
      </c>
      <c r="RD1" s="4" t="s">
        <v>4</v>
      </c>
      <c r="RE1" s="4" t="s">
        <v>5</v>
      </c>
      <c r="RF1" s="4" t="s">
        <v>16</v>
      </c>
      <c r="RG1" s="4" t="s">
        <v>1</v>
      </c>
      <c r="RH1" s="4" t="s">
        <v>6</v>
      </c>
      <c r="RI1" s="4" t="s">
        <v>19</v>
      </c>
      <c r="RJ1" s="4" t="s">
        <v>17</v>
      </c>
      <c r="RK1" s="4" t="s">
        <v>5</v>
      </c>
      <c r="RL1" s="4" t="s">
        <v>1</v>
      </c>
      <c r="RM1" s="4" t="s">
        <v>19</v>
      </c>
      <c r="RN1" s="4" t="s">
        <v>12</v>
      </c>
      <c r="RO1" s="4" t="s">
        <v>10</v>
      </c>
      <c r="RP1" s="4" t="s">
        <v>22</v>
      </c>
      <c r="RQ1" s="4" t="s">
        <v>13</v>
      </c>
      <c r="RR1" s="4" t="s">
        <v>24</v>
      </c>
      <c r="RS1" s="4" t="s">
        <v>0</v>
      </c>
      <c r="RT1" s="4" t="s">
        <v>23</v>
      </c>
      <c r="RU1" s="4" t="s">
        <v>24</v>
      </c>
      <c r="RV1" s="4" t="s">
        <v>0</v>
      </c>
      <c r="RW1" s="4" t="s">
        <v>3</v>
      </c>
      <c r="RX1" s="4" t="s">
        <v>19</v>
      </c>
      <c r="RY1" s="4" t="s">
        <v>5</v>
      </c>
      <c r="RZ1" s="4" t="s">
        <v>1</v>
      </c>
      <c r="SA1" s="4" t="s">
        <v>2</v>
      </c>
      <c r="SB1" s="4" t="s">
        <v>13</v>
      </c>
      <c r="SC1" s="4" t="s">
        <v>2</v>
      </c>
      <c r="SD1" s="4" t="s">
        <v>19</v>
      </c>
      <c r="SE1" s="4" t="s">
        <v>23</v>
      </c>
      <c r="SF1" s="4" t="s">
        <v>7</v>
      </c>
      <c r="SG1" s="4" t="s">
        <v>3</v>
      </c>
      <c r="SH1" s="4" t="s">
        <v>17</v>
      </c>
      <c r="SI1" s="4" t="s">
        <v>11</v>
      </c>
      <c r="SJ1" s="4" t="s">
        <v>11</v>
      </c>
      <c r="SK1" s="4" t="s">
        <v>1</v>
      </c>
      <c r="SL1" s="4" t="s">
        <v>21</v>
      </c>
      <c r="SM1" s="4" t="s">
        <v>8</v>
      </c>
      <c r="SN1" s="4" t="s">
        <v>6</v>
      </c>
      <c r="SO1" s="4" t="s">
        <v>8</v>
      </c>
      <c r="SP1" s="4" t="s">
        <v>13</v>
      </c>
      <c r="SQ1" s="4" t="s">
        <v>25</v>
      </c>
      <c r="SR1" s="4" t="s">
        <v>3</v>
      </c>
      <c r="SS1" s="4" t="s">
        <v>25</v>
      </c>
      <c r="ST1" s="4" t="s">
        <v>18</v>
      </c>
      <c r="SU1" s="4" t="s">
        <v>5</v>
      </c>
      <c r="SV1" s="4" t="s">
        <v>15</v>
      </c>
      <c r="SW1" s="4" t="s">
        <v>6</v>
      </c>
      <c r="SX1" s="4" t="s">
        <v>3</v>
      </c>
      <c r="SY1" s="4" t="s">
        <v>20</v>
      </c>
      <c r="SZ1" s="4" t="s">
        <v>9</v>
      </c>
      <c r="TA1" s="4" t="s">
        <v>11</v>
      </c>
      <c r="TB1" s="4" t="s">
        <v>14</v>
      </c>
      <c r="TC1" s="4" t="s">
        <v>14</v>
      </c>
      <c r="TD1" s="4" t="s">
        <v>20</v>
      </c>
      <c r="TE1" s="4" t="s">
        <v>18</v>
      </c>
      <c r="TF1" s="4" t="s">
        <v>1</v>
      </c>
      <c r="TG1" s="4" t="s">
        <v>6</v>
      </c>
      <c r="TH1" s="4" t="s">
        <v>0</v>
      </c>
      <c r="TI1" s="4" t="s">
        <v>25</v>
      </c>
      <c r="TJ1" s="4" t="s">
        <v>16</v>
      </c>
      <c r="TK1" s="4" t="s">
        <v>23</v>
      </c>
      <c r="TL1" s="4" t="s">
        <v>11</v>
      </c>
      <c r="TM1" s="4" t="s">
        <v>25</v>
      </c>
      <c r="TN1" s="4" t="s">
        <v>14</v>
      </c>
      <c r="TO1" s="4" t="s">
        <v>24</v>
      </c>
      <c r="TP1" s="4" t="s">
        <v>14</v>
      </c>
      <c r="TQ1" s="4" t="s">
        <v>21</v>
      </c>
      <c r="TR1" s="4" t="s">
        <v>7</v>
      </c>
      <c r="TS1" s="4" t="s">
        <v>15</v>
      </c>
      <c r="TT1" s="4" t="s">
        <v>3</v>
      </c>
      <c r="TU1" s="4" t="s">
        <v>19</v>
      </c>
      <c r="TV1" s="4" t="s">
        <v>18</v>
      </c>
      <c r="TW1" s="4" t="s">
        <v>8</v>
      </c>
      <c r="TX1" s="4" t="s">
        <v>10</v>
      </c>
      <c r="TY1" s="4" t="s">
        <v>1</v>
      </c>
      <c r="TZ1" s="4" t="s">
        <v>13</v>
      </c>
      <c r="UA1" s="4" t="s">
        <v>5</v>
      </c>
      <c r="UB1" s="4" t="s">
        <v>25</v>
      </c>
      <c r="UC1" s="4" t="s">
        <v>17</v>
      </c>
      <c r="UD1" s="4" t="s">
        <v>16</v>
      </c>
      <c r="UE1" s="4" t="s">
        <v>15</v>
      </c>
      <c r="UF1" s="4" t="s">
        <v>2</v>
      </c>
      <c r="UG1" s="4" t="s">
        <v>9</v>
      </c>
      <c r="UH1" s="4" t="s">
        <v>5</v>
      </c>
      <c r="UI1" s="4" t="s">
        <v>21</v>
      </c>
      <c r="UJ1" s="4" t="s">
        <v>24</v>
      </c>
      <c r="UK1" s="4" t="s">
        <v>25</v>
      </c>
      <c r="UL1" s="4" t="s">
        <v>8</v>
      </c>
      <c r="UM1" s="4" t="s">
        <v>24</v>
      </c>
      <c r="UN1" s="4" t="s">
        <v>22</v>
      </c>
      <c r="UO1" s="4" t="s">
        <v>3</v>
      </c>
      <c r="UP1" s="4" t="s">
        <v>24</v>
      </c>
      <c r="UQ1" s="4" t="s">
        <v>18</v>
      </c>
      <c r="UR1" s="4" t="s">
        <v>11</v>
      </c>
      <c r="US1" s="4" t="s">
        <v>0</v>
      </c>
      <c r="UT1" s="4" t="s">
        <v>11</v>
      </c>
      <c r="UU1" s="4" t="s">
        <v>3</v>
      </c>
      <c r="UV1" s="4" t="s">
        <v>0</v>
      </c>
      <c r="UW1" s="4" t="s">
        <v>1</v>
      </c>
      <c r="UX1" s="4" t="s">
        <v>24</v>
      </c>
      <c r="UY1" s="4" t="s">
        <v>15</v>
      </c>
      <c r="UZ1" s="4" t="s">
        <v>16</v>
      </c>
      <c r="VA1" s="4" t="s">
        <v>5</v>
      </c>
      <c r="VB1" s="4" t="s">
        <v>0</v>
      </c>
      <c r="VC1" s="4" t="s">
        <v>20</v>
      </c>
      <c r="VD1" s="4" t="s">
        <v>17</v>
      </c>
      <c r="VE1" s="4" t="s">
        <v>17</v>
      </c>
      <c r="VF1" s="4" t="s">
        <v>3</v>
      </c>
      <c r="VG1" s="4" t="s">
        <v>22</v>
      </c>
      <c r="VH1" s="4" t="s">
        <v>15</v>
      </c>
      <c r="VI1" s="4" t="s">
        <v>15</v>
      </c>
      <c r="VJ1" s="4" t="s">
        <v>7</v>
      </c>
      <c r="VK1" s="4" t="s">
        <v>10</v>
      </c>
      <c r="VL1" s="4" t="s">
        <v>10</v>
      </c>
      <c r="VM1" s="4" t="s">
        <v>10</v>
      </c>
      <c r="VN1" s="4" t="s">
        <v>12</v>
      </c>
      <c r="VO1" s="4" t="s">
        <v>11</v>
      </c>
      <c r="VP1" s="4" t="s">
        <v>9</v>
      </c>
      <c r="VQ1" s="4" t="s">
        <v>14</v>
      </c>
      <c r="VR1" s="4" t="s">
        <v>11</v>
      </c>
      <c r="VS1" s="4" t="s">
        <v>2</v>
      </c>
      <c r="VT1" s="4" t="s">
        <v>3</v>
      </c>
      <c r="VU1" s="4" t="s">
        <v>23</v>
      </c>
      <c r="VV1" s="4" t="s">
        <v>25</v>
      </c>
      <c r="VW1" s="4" t="s">
        <v>11</v>
      </c>
      <c r="VX1" s="4" t="s">
        <v>17</v>
      </c>
      <c r="VY1" s="4" t="s">
        <v>25</v>
      </c>
      <c r="VZ1" s="4" t="s">
        <v>8</v>
      </c>
      <c r="WA1" s="4" t="s">
        <v>21</v>
      </c>
      <c r="WB1" s="4" t="s">
        <v>19</v>
      </c>
      <c r="WC1" s="4" t="s">
        <v>0</v>
      </c>
      <c r="WD1" s="4" t="s">
        <v>3</v>
      </c>
      <c r="WE1" s="4" t="s">
        <v>16</v>
      </c>
      <c r="WF1" s="4" t="s">
        <v>4</v>
      </c>
      <c r="WG1" s="4" t="s">
        <v>16</v>
      </c>
      <c r="WH1" s="4" t="s">
        <v>13</v>
      </c>
      <c r="WI1" s="4" t="s">
        <v>12</v>
      </c>
      <c r="WJ1" s="4" t="s">
        <v>1</v>
      </c>
      <c r="WK1" s="4" t="s">
        <v>15</v>
      </c>
      <c r="WL1" s="4" t="s">
        <v>3</v>
      </c>
      <c r="WM1" s="4" t="s">
        <v>20</v>
      </c>
      <c r="WN1" s="4" t="s">
        <v>24</v>
      </c>
      <c r="WO1" s="4" t="s">
        <v>21</v>
      </c>
      <c r="WP1" s="4" t="s">
        <v>23</v>
      </c>
      <c r="WQ1" s="4" t="s">
        <v>11</v>
      </c>
      <c r="WR1" s="4" t="s">
        <v>10</v>
      </c>
      <c r="WS1" s="4" t="s">
        <v>0</v>
      </c>
      <c r="WT1" s="4" t="s">
        <v>23</v>
      </c>
      <c r="WU1" s="4" t="s">
        <v>17</v>
      </c>
      <c r="WV1" s="4" t="s">
        <v>15</v>
      </c>
      <c r="WW1" s="4" t="s">
        <v>15</v>
      </c>
      <c r="WX1" s="4" t="s">
        <v>6</v>
      </c>
      <c r="WY1" s="4" t="s">
        <v>11</v>
      </c>
      <c r="WZ1" s="4" t="s">
        <v>23</v>
      </c>
      <c r="XA1" s="4" t="s">
        <v>19</v>
      </c>
      <c r="XB1" s="4" t="s">
        <v>21</v>
      </c>
      <c r="XC1" s="4" t="s">
        <v>2</v>
      </c>
      <c r="XD1" s="4" t="s">
        <v>2</v>
      </c>
      <c r="XE1" s="4" t="s">
        <v>4</v>
      </c>
      <c r="XF1" s="4" t="s">
        <v>9</v>
      </c>
      <c r="XG1" s="4" t="s">
        <v>14</v>
      </c>
      <c r="XH1" s="4" t="s">
        <v>22</v>
      </c>
      <c r="XI1" s="4" t="s">
        <v>11</v>
      </c>
      <c r="XJ1" s="4" t="s">
        <v>10</v>
      </c>
      <c r="XK1" s="4" t="s">
        <v>12</v>
      </c>
      <c r="XL1" s="4" t="s">
        <v>11</v>
      </c>
      <c r="XM1" s="4" t="s">
        <v>8</v>
      </c>
      <c r="XN1" s="4" t="s">
        <v>3</v>
      </c>
      <c r="XO1" s="4" t="s">
        <v>8</v>
      </c>
      <c r="XP1" s="4" t="s">
        <v>5</v>
      </c>
      <c r="XQ1" s="4" t="s">
        <v>5</v>
      </c>
      <c r="XR1" s="4" t="s">
        <v>20</v>
      </c>
      <c r="XS1" s="4" t="s">
        <v>25</v>
      </c>
      <c r="XT1" s="4" t="s">
        <v>11</v>
      </c>
      <c r="XU1" s="4" t="s">
        <v>7</v>
      </c>
      <c r="XV1" s="4" t="s">
        <v>19</v>
      </c>
      <c r="XW1" s="4" t="s">
        <v>8</v>
      </c>
      <c r="XX1" s="4" t="s">
        <v>0</v>
      </c>
      <c r="XY1" s="4" t="s">
        <v>23</v>
      </c>
      <c r="XZ1" s="4" t="s">
        <v>0</v>
      </c>
      <c r="YA1" s="4" t="s">
        <v>11</v>
      </c>
      <c r="YB1" s="4" t="s">
        <v>15</v>
      </c>
      <c r="YC1" s="4" t="s">
        <v>17</v>
      </c>
      <c r="YD1" s="4" t="s">
        <v>15</v>
      </c>
      <c r="YE1" s="4" t="s">
        <v>11</v>
      </c>
      <c r="YF1" s="4" t="s">
        <v>14</v>
      </c>
      <c r="YG1" s="4" t="s">
        <v>17</v>
      </c>
      <c r="YH1" s="4" t="s">
        <v>18</v>
      </c>
      <c r="YI1" s="4" t="s">
        <v>19</v>
      </c>
      <c r="YJ1" s="4" t="s">
        <v>16</v>
      </c>
      <c r="YK1" s="4" t="s">
        <v>0</v>
      </c>
      <c r="YL1" s="4" t="s">
        <v>3</v>
      </c>
      <c r="YM1" s="4" t="s">
        <v>19</v>
      </c>
      <c r="YN1" s="4" t="s">
        <v>0</v>
      </c>
      <c r="YO1" s="4" t="s">
        <v>25</v>
      </c>
      <c r="YP1" s="4" t="s">
        <v>0</v>
      </c>
      <c r="YQ1" s="4" t="s">
        <v>22</v>
      </c>
      <c r="YR1" s="4" t="s">
        <v>2</v>
      </c>
      <c r="YS1" s="4" t="s">
        <v>18</v>
      </c>
      <c r="YT1" s="4" t="s">
        <v>12</v>
      </c>
      <c r="YU1" s="4" t="s">
        <v>1</v>
      </c>
      <c r="YV1" s="4" t="s">
        <v>9</v>
      </c>
      <c r="YW1" s="4" t="s">
        <v>10</v>
      </c>
      <c r="YX1" s="4" t="s">
        <v>16</v>
      </c>
      <c r="YY1" s="4" t="s">
        <v>7</v>
      </c>
      <c r="YZ1" s="4" t="s">
        <v>6</v>
      </c>
      <c r="ZA1" s="4" t="s">
        <v>2</v>
      </c>
      <c r="ZB1" s="4" t="s">
        <v>13</v>
      </c>
      <c r="ZC1" s="4" t="s">
        <v>2</v>
      </c>
      <c r="ZD1" s="4" t="s">
        <v>11</v>
      </c>
      <c r="ZE1" s="4" t="s">
        <v>2</v>
      </c>
      <c r="ZF1" s="4" t="s">
        <v>8</v>
      </c>
      <c r="ZG1" s="4" t="s">
        <v>14</v>
      </c>
      <c r="ZH1" s="4" t="s">
        <v>23</v>
      </c>
      <c r="ZI1" s="4" t="s">
        <v>0</v>
      </c>
      <c r="ZJ1" s="4" t="s">
        <v>1</v>
      </c>
      <c r="ZK1" s="4" t="s">
        <v>1</v>
      </c>
      <c r="ZL1" s="4" t="s">
        <v>25</v>
      </c>
      <c r="ZM1" s="4" t="s">
        <v>18</v>
      </c>
      <c r="ZN1" s="4" t="s">
        <v>11</v>
      </c>
      <c r="ZO1" s="4" t="s">
        <v>14</v>
      </c>
      <c r="ZP1" s="4" t="s">
        <v>17</v>
      </c>
      <c r="ZQ1" s="4" t="s">
        <v>7</v>
      </c>
      <c r="ZR1" s="4" t="s">
        <v>0</v>
      </c>
      <c r="ZS1" s="4" t="s">
        <v>22</v>
      </c>
      <c r="ZT1" s="4" t="s">
        <v>2</v>
      </c>
      <c r="ZU1" s="4" t="s">
        <v>14</v>
      </c>
      <c r="ZV1" s="4" t="s">
        <v>17</v>
      </c>
      <c r="ZW1" s="4" t="s">
        <v>5</v>
      </c>
      <c r="ZX1" s="4" t="s">
        <v>21</v>
      </c>
      <c r="ZY1" s="4" t="s">
        <v>4</v>
      </c>
      <c r="ZZ1" s="4" t="s">
        <v>17</v>
      </c>
      <c r="AAA1" s="4" t="s">
        <v>17</v>
      </c>
      <c r="AAB1" s="4" t="s">
        <v>7</v>
      </c>
      <c r="AAC1" s="4" t="s">
        <v>2</v>
      </c>
      <c r="AAD1" s="4" t="s">
        <v>11</v>
      </c>
      <c r="AAE1" s="4" t="s">
        <v>3</v>
      </c>
      <c r="AAF1" s="4" t="s">
        <v>0</v>
      </c>
      <c r="AAG1" s="4" t="s">
        <v>1</v>
      </c>
      <c r="AAH1" s="4" t="s">
        <v>0</v>
      </c>
      <c r="AAI1" s="4" t="s">
        <v>11</v>
      </c>
      <c r="AAJ1" s="4" t="s">
        <v>22</v>
      </c>
      <c r="AAK1" s="4" t="s">
        <v>0</v>
      </c>
      <c r="AAL1" s="4" t="s">
        <v>21</v>
      </c>
      <c r="AAM1" s="4" t="s">
        <v>0</v>
      </c>
      <c r="AAN1" s="4" t="s">
        <v>21</v>
      </c>
      <c r="AAO1" s="4" t="s">
        <v>21</v>
      </c>
      <c r="AAP1" s="4" t="s">
        <v>6</v>
      </c>
      <c r="AAQ1" s="4" t="s">
        <v>18</v>
      </c>
      <c r="AAR1" s="4" t="s">
        <v>5</v>
      </c>
      <c r="AAS1" s="4" t="s">
        <v>5</v>
      </c>
      <c r="AAT1" s="4" t="s">
        <v>5</v>
      </c>
      <c r="AAU1" s="4" t="s">
        <v>21</v>
      </c>
      <c r="AAV1" s="4" t="s">
        <v>24</v>
      </c>
      <c r="AAW1" s="4" t="s">
        <v>13</v>
      </c>
      <c r="AAX1" s="4" t="s">
        <v>8</v>
      </c>
      <c r="AAY1" s="4" t="s">
        <v>10</v>
      </c>
      <c r="AAZ1" s="4" t="s">
        <v>9</v>
      </c>
      <c r="ABA1" s="4" t="s">
        <v>17</v>
      </c>
      <c r="ABB1" s="4" t="s">
        <v>25</v>
      </c>
      <c r="ABC1" s="4" t="s">
        <v>3</v>
      </c>
      <c r="ABD1" s="4" t="s">
        <v>10</v>
      </c>
      <c r="ABE1" s="4" t="s">
        <v>12</v>
      </c>
      <c r="ABF1" s="4" t="s">
        <v>25</v>
      </c>
      <c r="ABG1" s="4" t="s">
        <v>10</v>
      </c>
      <c r="ABH1" s="4" t="s">
        <v>1</v>
      </c>
      <c r="ABI1" s="4" t="s">
        <v>6</v>
      </c>
      <c r="ABJ1" s="4" t="s">
        <v>8</v>
      </c>
      <c r="ABK1" s="4" t="s">
        <v>21</v>
      </c>
      <c r="ABL1" s="4" t="s">
        <v>24</v>
      </c>
      <c r="ABM1" s="4" t="s">
        <v>24</v>
      </c>
      <c r="ABN1" s="4" t="s">
        <v>14</v>
      </c>
      <c r="ABO1" s="4" t="s">
        <v>1</v>
      </c>
      <c r="ABP1" s="4" t="s">
        <v>22</v>
      </c>
      <c r="ABQ1" s="4" t="s">
        <v>19</v>
      </c>
      <c r="ABR1" s="4" t="s">
        <v>9</v>
      </c>
      <c r="ABS1" s="4" t="s">
        <v>12</v>
      </c>
      <c r="ABT1" s="4" t="s">
        <v>11</v>
      </c>
      <c r="ABU1" s="4" t="s">
        <v>23</v>
      </c>
      <c r="ABV1" s="4" t="s">
        <v>0</v>
      </c>
      <c r="ABW1" s="4" t="s">
        <v>14</v>
      </c>
      <c r="ABX1" s="4" t="s">
        <v>17</v>
      </c>
      <c r="ABY1" s="4" t="s">
        <v>10</v>
      </c>
      <c r="ABZ1" s="4" t="s">
        <v>6</v>
      </c>
      <c r="ACA1" s="4" t="s">
        <v>22</v>
      </c>
      <c r="ACB1" s="4" t="s">
        <v>25</v>
      </c>
      <c r="ACC1" s="4" t="s">
        <v>7</v>
      </c>
      <c r="ACD1" s="4" t="s">
        <v>1</v>
      </c>
      <c r="ACE1" s="4" t="s">
        <v>22</v>
      </c>
      <c r="ACF1" s="4" t="s">
        <v>0</v>
      </c>
      <c r="ACG1" s="4" t="s">
        <v>8</v>
      </c>
      <c r="ACH1" s="4" t="s">
        <v>21</v>
      </c>
      <c r="ACI1" s="4" t="s">
        <v>14</v>
      </c>
      <c r="ACJ1" s="4" t="s">
        <v>3</v>
      </c>
      <c r="ACK1" s="4" t="s">
        <v>19</v>
      </c>
      <c r="ACL1" s="4" t="s">
        <v>8</v>
      </c>
      <c r="ACM1" s="4" t="s">
        <v>21</v>
      </c>
      <c r="ACN1" s="4" t="s">
        <v>23</v>
      </c>
      <c r="ACO1" s="4" t="s">
        <v>1</v>
      </c>
      <c r="ACP1" s="4" t="s">
        <v>15</v>
      </c>
      <c r="ACQ1" s="4" t="s">
        <v>1</v>
      </c>
      <c r="ACR1" s="4" t="s">
        <v>16</v>
      </c>
      <c r="ACS1" s="4" t="s">
        <v>22</v>
      </c>
      <c r="ACT1" s="4" t="s">
        <v>11</v>
      </c>
      <c r="ACU1" s="4" t="s">
        <v>17</v>
      </c>
      <c r="ACV1" s="4" t="s">
        <v>21</v>
      </c>
      <c r="ACW1" s="4" t="s">
        <v>11</v>
      </c>
      <c r="ACX1" s="4" t="s">
        <v>9</v>
      </c>
      <c r="ACY1" s="4" t="s">
        <v>4</v>
      </c>
      <c r="ACZ1" s="4" t="s">
        <v>8</v>
      </c>
      <c r="ADA1" s="4" t="s">
        <v>25</v>
      </c>
      <c r="ADB1" s="4" t="s">
        <v>16</v>
      </c>
      <c r="ADC1" s="4" t="s">
        <v>0</v>
      </c>
      <c r="ADD1" s="4" t="s">
        <v>9</v>
      </c>
      <c r="ADE1" s="4" t="s">
        <v>8</v>
      </c>
      <c r="ADF1" s="4" t="s">
        <v>25</v>
      </c>
      <c r="ADG1" s="4" t="s">
        <v>25</v>
      </c>
      <c r="ADH1" s="4" t="s">
        <v>3</v>
      </c>
      <c r="ADI1" s="4" t="s">
        <v>12</v>
      </c>
      <c r="ADJ1" s="4" t="s">
        <v>1</v>
      </c>
      <c r="ADK1" s="4" t="s">
        <v>25</v>
      </c>
      <c r="ADL1" s="4" t="s">
        <v>20</v>
      </c>
      <c r="ADM1" s="4" t="s">
        <v>25</v>
      </c>
      <c r="ADN1" s="4" t="s">
        <v>7</v>
      </c>
      <c r="ADO1" s="4" t="s">
        <v>2</v>
      </c>
      <c r="ADP1" s="4" t="s">
        <v>0</v>
      </c>
      <c r="ADQ1" s="4" t="s">
        <v>25</v>
      </c>
      <c r="ADR1" s="4" t="s">
        <v>10</v>
      </c>
      <c r="ADS1" s="4" t="s">
        <v>4</v>
      </c>
      <c r="ADT1" s="4" t="s">
        <v>17</v>
      </c>
      <c r="ADU1" s="4" t="s">
        <v>5</v>
      </c>
      <c r="ADV1" s="4" t="s">
        <v>21</v>
      </c>
      <c r="ADW1" s="4" t="s">
        <v>6</v>
      </c>
      <c r="ADX1" s="4" t="s">
        <v>5</v>
      </c>
      <c r="ADY1" s="4" t="s">
        <v>21</v>
      </c>
      <c r="ADZ1" s="4" t="s">
        <v>4</v>
      </c>
      <c r="AEA1" s="4" t="s">
        <v>21</v>
      </c>
      <c r="AEB1" s="4" t="s">
        <v>5</v>
      </c>
      <c r="AEC1" s="4" t="s">
        <v>11</v>
      </c>
      <c r="AED1" s="4" t="s">
        <v>17</v>
      </c>
      <c r="AEE1" s="4" t="s">
        <v>21</v>
      </c>
      <c r="AEF1" s="4" t="s">
        <v>11</v>
      </c>
      <c r="AEG1" s="4" t="s">
        <v>0</v>
      </c>
      <c r="AEH1" s="4" t="s">
        <v>1</v>
      </c>
      <c r="AEI1" s="4" t="s">
        <v>0</v>
      </c>
      <c r="AEJ1" s="4" t="s">
        <v>8</v>
      </c>
      <c r="AEK1" s="4" t="s">
        <v>8</v>
      </c>
      <c r="AEL1" s="4" t="s">
        <v>24</v>
      </c>
      <c r="AEM1" s="4" t="s">
        <v>12</v>
      </c>
      <c r="AEN1" s="4" t="s">
        <v>20</v>
      </c>
      <c r="AEO1" s="4" t="s">
        <v>11</v>
      </c>
      <c r="AEP1" s="4" t="s">
        <v>21</v>
      </c>
      <c r="AEQ1" s="4" t="s">
        <v>7</v>
      </c>
      <c r="AER1" s="4" t="s">
        <v>8</v>
      </c>
      <c r="AES1" s="4" t="s">
        <v>24</v>
      </c>
      <c r="AET1" s="4" t="s">
        <v>22</v>
      </c>
      <c r="AEU1" s="4" t="s">
        <v>20</v>
      </c>
      <c r="AEV1" s="4" t="s">
        <v>4</v>
      </c>
      <c r="AEW1" s="4" t="s">
        <v>2</v>
      </c>
      <c r="AEX1" s="4" t="s">
        <v>25</v>
      </c>
      <c r="AEY1" s="4" t="s">
        <v>14</v>
      </c>
      <c r="AEZ1" s="4" t="s">
        <v>13</v>
      </c>
      <c r="AFA1" s="4" t="s">
        <v>22</v>
      </c>
      <c r="AFB1" s="4" t="s">
        <v>1</v>
      </c>
      <c r="AFC1" s="4" t="s">
        <v>16</v>
      </c>
      <c r="AFD1" s="4" t="s">
        <v>18</v>
      </c>
      <c r="AFE1" s="4" t="s">
        <v>5</v>
      </c>
      <c r="AFF1" s="4" t="s">
        <v>14</v>
      </c>
      <c r="AFG1" s="4" t="s">
        <v>6</v>
      </c>
      <c r="AFH1" s="4" t="s">
        <v>11</v>
      </c>
      <c r="AFI1" s="4" t="s">
        <v>19</v>
      </c>
      <c r="AFJ1" s="4" t="s">
        <v>19</v>
      </c>
      <c r="AFK1" s="4" t="s">
        <v>6</v>
      </c>
      <c r="AFL1" s="4" t="s">
        <v>11</v>
      </c>
      <c r="AFM1" s="4" t="s">
        <v>0</v>
      </c>
      <c r="AFN1" s="4" t="s">
        <v>15</v>
      </c>
      <c r="AFO1" s="4" t="s">
        <v>0</v>
      </c>
      <c r="AFP1" s="4" t="s">
        <v>20</v>
      </c>
      <c r="AFQ1" s="4" t="s">
        <v>19</v>
      </c>
      <c r="AFR1" s="4" t="s">
        <v>19</v>
      </c>
      <c r="AFS1" s="4" t="s">
        <v>11</v>
      </c>
      <c r="AFT1" s="4" t="s">
        <v>17</v>
      </c>
      <c r="AFU1" s="4" t="s">
        <v>11</v>
      </c>
      <c r="AFV1" s="4" t="s">
        <v>13</v>
      </c>
      <c r="AFW1" s="4" t="s">
        <v>25</v>
      </c>
      <c r="AFX1" s="4" t="s">
        <v>6</v>
      </c>
      <c r="AFY1" s="4" t="s">
        <v>24</v>
      </c>
      <c r="AFZ1" s="4" t="s">
        <v>14</v>
      </c>
      <c r="AGA1" s="4" t="s">
        <v>19</v>
      </c>
      <c r="AGB1" s="4" t="s">
        <v>7</v>
      </c>
      <c r="AGC1" s="4" t="s">
        <v>15</v>
      </c>
      <c r="AGD1" s="4" t="s">
        <v>3</v>
      </c>
      <c r="AGE1" s="4" t="s">
        <v>19</v>
      </c>
      <c r="AGF1" s="4" t="s">
        <v>18</v>
      </c>
      <c r="AGG1" s="4" t="s">
        <v>8</v>
      </c>
      <c r="AGH1" s="4" t="s">
        <v>10</v>
      </c>
      <c r="AGI1" s="4" t="s">
        <v>1</v>
      </c>
      <c r="AGJ1" s="4" t="s">
        <v>13</v>
      </c>
      <c r="AGK1" s="4" t="s">
        <v>5</v>
      </c>
      <c r="AGL1" s="4" t="s">
        <v>25</v>
      </c>
      <c r="AGM1" s="4" t="s">
        <v>17</v>
      </c>
      <c r="AGN1" s="4" t="s">
        <v>16</v>
      </c>
      <c r="AGO1" s="4" t="s">
        <v>16</v>
      </c>
      <c r="AGP1" s="4" t="s">
        <v>15</v>
      </c>
      <c r="AGQ1" s="4" t="s">
        <v>0</v>
      </c>
      <c r="AGR1" s="4" t="s">
        <v>22</v>
      </c>
      <c r="AGS1" s="4" t="s">
        <v>6</v>
      </c>
      <c r="AGT1" s="4" t="s">
        <v>18</v>
      </c>
      <c r="AGU1" s="4" t="s">
        <v>10</v>
      </c>
      <c r="AGV1" s="4" t="s">
        <v>1</v>
      </c>
      <c r="AGW1" s="4" t="s">
        <v>1</v>
      </c>
      <c r="AGX1" s="4" t="s">
        <v>9</v>
      </c>
      <c r="AGY1" s="4" t="s">
        <v>14</v>
      </c>
      <c r="AGZ1" s="4" t="s">
        <v>16</v>
      </c>
      <c r="AHA1" s="4" t="s">
        <v>7</v>
      </c>
      <c r="AHB1" s="4" t="s">
        <v>5</v>
      </c>
      <c r="AHC1" s="4" t="s">
        <v>8</v>
      </c>
      <c r="AHD1" s="4" t="s">
        <v>25</v>
      </c>
      <c r="AHE1" s="4" t="s">
        <v>21</v>
      </c>
      <c r="AHF1" s="4" t="s">
        <v>11</v>
      </c>
      <c r="AHG1" s="4" t="s">
        <v>19</v>
      </c>
      <c r="AHH1" s="4" t="s">
        <v>8</v>
      </c>
      <c r="AHI1" s="4" t="s">
        <v>10</v>
      </c>
      <c r="AHJ1" s="4" t="s">
        <v>17</v>
      </c>
      <c r="AHK1" s="4" t="s">
        <v>15</v>
      </c>
      <c r="AHL1" s="4" t="s">
        <v>15</v>
      </c>
      <c r="AHM1" s="4" t="s">
        <v>1</v>
      </c>
      <c r="AHN1" s="4" t="s">
        <v>9</v>
      </c>
      <c r="AHO1" s="4" t="s">
        <v>17</v>
      </c>
      <c r="AHP1" s="4" t="s">
        <v>11</v>
      </c>
      <c r="AHQ1" s="4" t="s">
        <v>17</v>
      </c>
      <c r="AHR1" s="4" t="s">
        <v>24</v>
      </c>
      <c r="AHS1" s="4" t="s">
        <v>23</v>
      </c>
      <c r="AHT1" s="4" t="s">
        <v>14</v>
      </c>
      <c r="AHU1" s="4" t="s">
        <v>6</v>
      </c>
      <c r="AHV1" s="4" t="s">
        <v>25</v>
      </c>
      <c r="AHW1" s="4" t="s">
        <v>8</v>
      </c>
      <c r="AHX1" s="4" t="s">
        <v>8</v>
      </c>
      <c r="AHY1" s="4" t="s">
        <v>25</v>
      </c>
      <c r="AHZ1" s="4" t="s">
        <v>3</v>
      </c>
      <c r="AIA1" s="4" t="s">
        <v>20</v>
      </c>
      <c r="AIB1" s="4" t="s">
        <v>25</v>
      </c>
      <c r="AIC1" s="4" t="s">
        <v>22</v>
      </c>
      <c r="AID1" s="4" t="s">
        <v>11</v>
      </c>
      <c r="AIE1" s="4" t="s">
        <v>2</v>
      </c>
      <c r="AIF1" s="4" t="s">
        <v>11</v>
      </c>
      <c r="AIG1" s="4" t="s">
        <v>5</v>
      </c>
      <c r="AIH1" s="4" t="s">
        <v>19</v>
      </c>
      <c r="AII1" s="4" t="s">
        <v>25</v>
      </c>
      <c r="AIJ1" s="4" t="s">
        <v>18</v>
      </c>
      <c r="AIK1" s="4" t="s">
        <v>5</v>
      </c>
      <c r="AIL1" s="4" t="s">
        <v>15</v>
      </c>
      <c r="AIM1" s="4" t="s">
        <v>24</v>
      </c>
      <c r="AIN1" s="4" t="s">
        <v>21</v>
      </c>
      <c r="AIO1" s="4" t="s">
        <v>24</v>
      </c>
      <c r="AIP1" s="4" t="s">
        <v>16</v>
      </c>
      <c r="AIQ1" s="4" t="s">
        <v>14</v>
      </c>
      <c r="AIR1" s="4" t="s">
        <v>3</v>
      </c>
      <c r="AIS1" s="4" t="s">
        <v>23</v>
      </c>
      <c r="AIT1" s="4" t="s">
        <v>1</v>
      </c>
      <c r="AIU1" s="4" t="s">
        <v>2</v>
      </c>
      <c r="AIV1" s="4" t="s">
        <v>22</v>
      </c>
      <c r="AIW1" s="4" t="s">
        <v>9</v>
      </c>
      <c r="AIX1" s="4" t="s">
        <v>10</v>
      </c>
      <c r="AIY1" s="4" t="s">
        <v>11</v>
      </c>
      <c r="AIZ1" s="4" t="s">
        <v>14</v>
      </c>
      <c r="AJA1" s="4" t="s">
        <v>9</v>
      </c>
      <c r="AJB1" s="4" t="s">
        <v>15</v>
      </c>
      <c r="AJC1" s="4" t="s">
        <v>3</v>
      </c>
      <c r="AJD1" s="4" t="s">
        <v>8</v>
      </c>
      <c r="AJE1" s="4" t="s">
        <v>17</v>
      </c>
      <c r="AJF1" s="4" t="s">
        <v>10</v>
      </c>
      <c r="AJG1" s="4" t="s">
        <v>1</v>
      </c>
      <c r="AJH1" s="4" t="s">
        <v>15</v>
      </c>
      <c r="AJI1" s="4" t="s">
        <v>14</v>
      </c>
      <c r="AJJ1" s="4" t="s">
        <v>0</v>
      </c>
      <c r="AJK1" s="4" t="s">
        <v>23</v>
      </c>
      <c r="AJL1" s="4" t="s">
        <v>7</v>
      </c>
      <c r="AJM1" s="4" t="s">
        <v>2</v>
      </c>
      <c r="AJN1" s="4" t="s">
        <v>23</v>
      </c>
      <c r="AJO1" s="4" t="s">
        <v>0</v>
      </c>
      <c r="AJP1" s="4" t="s">
        <v>11</v>
      </c>
      <c r="AJQ1" s="4" t="s">
        <v>9</v>
      </c>
      <c r="AJR1" s="4" t="s">
        <v>17</v>
      </c>
      <c r="AJS1" s="4" t="s">
        <v>17</v>
      </c>
      <c r="AJT1" s="4" t="s">
        <v>15</v>
      </c>
      <c r="AJU1" s="4" t="s">
        <v>6</v>
      </c>
      <c r="AJV1" s="4" t="s">
        <v>8</v>
      </c>
      <c r="AJW1" s="4" t="s">
        <v>8</v>
      </c>
      <c r="AJX1" s="4" t="s">
        <v>7</v>
      </c>
      <c r="AJY1" s="4" t="s">
        <v>11</v>
      </c>
      <c r="AJZ1" s="4" t="s">
        <v>6</v>
      </c>
      <c r="AKA1" s="4" t="s">
        <v>9</v>
      </c>
      <c r="AKB1" s="4" t="s">
        <v>22</v>
      </c>
      <c r="AKC1" s="4" t="s">
        <v>19</v>
      </c>
      <c r="AKD1" s="4" t="s">
        <v>21</v>
      </c>
      <c r="AKE1" s="4" t="s">
        <v>0</v>
      </c>
      <c r="AKF1" s="4" t="s">
        <v>13</v>
      </c>
      <c r="AKG1" s="4" t="s">
        <v>16</v>
      </c>
      <c r="AKH1" s="4" t="s">
        <v>11</v>
      </c>
      <c r="AKI1" s="4" t="s">
        <v>6</v>
      </c>
      <c r="AKJ1" s="4" t="s">
        <v>14</v>
      </c>
      <c r="AKK1" s="4" t="s">
        <v>11</v>
      </c>
      <c r="AKL1" s="4" t="s">
        <v>23</v>
      </c>
      <c r="AKM1" s="4" t="s">
        <v>19</v>
      </c>
      <c r="AKN1" s="4" t="s">
        <v>6</v>
      </c>
      <c r="AKO1" s="4" t="s">
        <v>11</v>
      </c>
      <c r="AKP1" s="4" t="s">
        <v>19</v>
      </c>
      <c r="AKQ1" s="4" t="s">
        <v>22</v>
      </c>
      <c r="AKR1" s="4" t="s">
        <v>25</v>
      </c>
      <c r="AKS1" s="4" t="s">
        <v>6</v>
      </c>
      <c r="AKT1" s="4" t="s">
        <v>6</v>
      </c>
      <c r="AKU1" s="4" t="s">
        <v>14</v>
      </c>
      <c r="AKV1" s="4" t="s">
        <v>0</v>
      </c>
      <c r="AKW1" s="4" t="s">
        <v>8</v>
      </c>
      <c r="AKX1" s="4" t="s">
        <v>2</v>
      </c>
      <c r="AKY1" s="4" t="s">
        <v>22</v>
      </c>
      <c r="AKZ1" s="4" t="s">
        <v>19</v>
      </c>
      <c r="ALA1" s="4" t="s">
        <v>17</v>
      </c>
      <c r="ALB1" s="4" t="s">
        <v>15</v>
      </c>
      <c r="ALC1" s="4" t="s">
        <v>5</v>
      </c>
      <c r="ALD1" s="4" t="s">
        <v>16</v>
      </c>
      <c r="ALE1" s="4" t="s">
        <v>1</v>
      </c>
      <c r="ALF1" s="4" t="s">
        <v>23</v>
      </c>
      <c r="ALG1" s="4" t="s">
        <v>11</v>
      </c>
      <c r="ALH1" s="4" t="s">
        <v>5</v>
      </c>
      <c r="ALI1" s="4" t="s">
        <v>24</v>
      </c>
      <c r="ALJ1" s="4" t="s">
        <v>21</v>
      </c>
      <c r="ALK1" s="4" t="s">
        <v>6</v>
      </c>
      <c r="ALL1" s="4" t="s">
        <v>11</v>
      </c>
      <c r="ALM1" s="4" t="s">
        <v>8</v>
      </c>
      <c r="ALN1" s="4" t="s">
        <v>3</v>
      </c>
      <c r="ALO1" s="4" t="s">
        <v>14</v>
      </c>
      <c r="ALP1" s="4" t="s">
        <v>2</v>
      </c>
      <c r="ALQ1" s="4" t="s">
        <v>10</v>
      </c>
      <c r="ALR1" s="4" t="s">
        <v>0</v>
      </c>
      <c r="ALS1" s="4" t="s">
        <v>23</v>
      </c>
      <c r="ALT1" s="4" t="s">
        <v>11</v>
      </c>
      <c r="ALU1" s="4" t="s">
        <v>19</v>
      </c>
      <c r="ALV1" s="4" t="s">
        <v>6</v>
      </c>
      <c r="ALW1" s="4" t="s">
        <v>14</v>
      </c>
      <c r="ALX1" s="4" t="s">
        <v>1</v>
      </c>
      <c r="ALY1" s="4" t="s">
        <v>14</v>
      </c>
      <c r="ALZ1" s="4" t="s">
        <v>13</v>
      </c>
      <c r="AMA1" s="4" t="s">
        <v>0</v>
      </c>
      <c r="AMB1" s="4" t="s">
        <v>7</v>
      </c>
      <c r="AMC1" s="4" t="s">
        <v>2</v>
      </c>
      <c r="AMD1" s="4" t="s">
        <v>16</v>
      </c>
      <c r="AME1" s="4" t="s">
        <v>11</v>
      </c>
      <c r="AMF1" s="4" t="s">
        <v>3</v>
      </c>
      <c r="AMG1" s="4" t="s">
        <v>24</v>
      </c>
      <c r="AMH1" s="4" t="s">
        <v>14</v>
      </c>
      <c r="AMI1" s="4" t="s">
        <v>20</v>
      </c>
      <c r="AMJ1" s="4" t="s">
        <v>4</v>
      </c>
      <c r="AMK1" s="4" t="s">
        <v>2</v>
      </c>
      <c r="AML1" s="4" t="s">
        <v>7</v>
      </c>
      <c r="AMM1" s="4" t="s">
        <v>15</v>
      </c>
      <c r="AMN1" s="4" t="s">
        <v>11</v>
      </c>
      <c r="AMO1" s="4" t="s">
        <v>25</v>
      </c>
      <c r="AMP1" s="4" t="s">
        <v>3</v>
      </c>
      <c r="AMQ1" s="4" t="s">
        <v>21</v>
      </c>
      <c r="AMR1" s="4" t="s">
        <v>2</v>
      </c>
      <c r="AMS1" s="4" t="s">
        <v>18</v>
      </c>
      <c r="AMT1" s="4" t="s">
        <v>12</v>
      </c>
      <c r="AMU1" s="4" t="s">
        <v>15</v>
      </c>
      <c r="AMV1" s="4" t="s">
        <v>5</v>
      </c>
      <c r="AMW1" s="4" t="s">
        <v>3</v>
      </c>
      <c r="AMX1" s="4" t="s">
        <v>12</v>
      </c>
      <c r="AMY1" s="4" t="s">
        <v>0</v>
      </c>
      <c r="AMZ1" s="4" t="s">
        <v>8</v>
      </c>
      <c r="ANA1" s="4" t="s">
        <v>8</v>
      </c>
      <c r="ANB1" s="4" t="s">
        <v>5</v>
      </c>
      <c r="ANC1" s="4" t="s">
        <v>14</v>
      </c>
      <c r="AND1" s="4" t="s">
        <v>24</v>
      </c>
      <c r="ANE1" s="4" t="s">
        <v>25</v>
      </c>
      <c r="ANF1" s="4" t="s">
        <v>16</v>
      </c>
      <c r="ANG1" s="4" t="s">
        <v>12</v>
      </c>
      <c r="ANH1" s="4" t="s">
        <v>8</v>
      </c>
      <c r="ANI1" s="4" t="s">
        <v>2</v>
      </c>
      <c r="ANJ1" s="4" t="s">
        <v>18</v>
      </c>
      <c r="ANK1" s="4" t="s">
        <v>19</v>
      </c>
      <c r="ANL1" s="4" t="s">
        <v>17</v>
      </c>
      <c r="ANM1" s="4" t="s">
        <v>24</v>
      </c>
      <c r="ANN1" s="4" t="s">
        <v>2</v>
      </c>
      <c r="ANO1" s="4" t="s">
        <v>15</v>
      </c>
      <c r="ANP1" s="4" t="s">
        <v>13</v>
      </c>
      <c r="ANQ1" s="4" t="s">
        <v>2</v>
      </c>
      <c r="ANR1" s="4" t="s">
        <v>3</v>
      </c>
      <c r="ANS1" s="4" t="s">
        <v>22</v>
      </c>
      <c r="ANT1" s="4" t="s">
        <v>10</v>
      </c>
      <c r="ANU1" s="4" t="s">
        <v>9</v>
      </c>
      <c r="ANV1" s="4" t="s">
        <v>23</v>
      </c>
      <c r="ANW1" s="4" t="s">
        <v>25</v>
      </c>
      <c r="ANX1" s="4" t="s">
        <v>3</v>
      </c>
      <c r="ANY1" s="4" t="s">
        <v>0</v>
      </c>
      <c r="ANZ1" s="4" t="s">
        <v>19</v>
      </c>
      <c r="AOA1" s="4" t="s">
        <v>8</v>
      </c>
      <c r="AOB1" s="4" t="s">
        <v>0</v>
      </c>
      <c r="AOC1" s="4" t="s">
        <v>1</v>
      </c>
      <c r="AOD1" s="4" t="s">
        <v>21</v>
      </c>
      <c r="AOE1" s="4" t="s">
        <v>10</v>
      </c>
      <c r="AOF1" s="4" t="s">
        <v>17</v>
      </c>
      <c r="AOG1" s="4" t="s">
        <v>10</v>
      </c>
      <c r="AOH1" s="4" t="s">
        <v>8</v>
      </c>
      <c r="AOI1" s="4" t="s">
        <v>5</v>
      </c>
      <c r="AOJ1" s="4" t="s">
        <v>1</v>
      </c>
      <c r="AOK1" s="4" t="s">
        <v>1</v>
      </c>
      <c r="AOL1" s="4" t="s">
        <v>21</v>
      </c>
      <c r="AOM1" s="4" t="s">
        <v>20</v>
      </c>
      <c r="AON1" s="4" t="s">
        <v>22</v>
      </c>
      <c r="AOO1" s="4" t="s">
        <v>8</v>
      </c>
      <c r="AOP1" s="4" t="s">
        <v>0</v>
      </c>
      <c r="AOQ1" s="4" t="s">
        <v>22</v>
      </c>
      <c r="AOR1" s="4" t="s">
        <v>5</v>
      </c>
      <c r="AOS1" s="4" t="s">
        <v>1</v>
      </c>
      <c r="AOT1" s="4" t="s">
        <v>1</v>
      </c>
      <c r="AOU1" s="4" t="s">
        <v>16</v>
      </c>
      <c r="AOV1" s="4" t="s">
        <v>7</v>
      </c>
      <c r="AOW1" s="4" t="s">
        <v>11</v>
      </c>
      <c r="AOX1" s="4" t="s">
        <v>23</v>
      </c>
      <c r="AOY1" s="4" t="s">
        <v>1</v>
      </c>
      <c r="AOZ1" s="4" t="s">
        <v>25</v>
      </c>
      <c r="APA1" s="4" t="s">
        <v>15</v>
      </c>
      <c r="APB1" s="4" t="s">
        <v>1</v>
      </c>
      <c r="APC1" s="4" t="s">
        <v>21</v>
      </c>
      <c r="APD1" s="4" t="s">
        <v>15</v>
      </c>
      <c r="APE1" s="4" t="s">
        <v>14</v>
      </c>
      <c r="APF1" s="4" t="s">
        <v>14</v>
      </c>
      <c r="APG1" s="4" t="s">
        <v>3</v>
      </c>
      <c r="APH1" s="4" t="s">
        <v>6</v>
      </c>
      <c r="API1" s="4" t="s">
        <v>25</v>
      </c>
      <c r="APJ1" s="4" t="s">
        <v>16</v>
      </c>
      <c r="APK1" s="4" t="s">
        <v>11</v>
      </c>
      <c r="APL1" s="4" t="s">
        <v>9</v>
      </c>
      <c r="APM1" s="4" t="s">
        <v>21</v>
      </c>
      <c r="APN1" s="4" t="s">
        <v>11</v>
      </c>
      <c r="APO1" s="4" t="s">
        <v>1</v>
      </c>
      <c r="APP1" s="4" t="s">
        <v>21</v>
      </c>
      <c r="APQ1" s="4" t="s">
        <v>2</v>
      </c>
      <c r="APR1" s="4" t="s">
        <v>21</v>
      </c>
      <c r="APS1" s="4" t="s">
        <v>22</v>
      </c>
      <c r="APT1" s="4" t="s">
        <v>1</v>
      </c>
      <c r="APU1" s="4" t="s">
        <v>18</v>
      </c>
      <c r="APV1" s="4" t="s">
        <v>25</v>
      </c>
      <c r="APW1" s="4" t="s">
        <v>14</v>
      </c>
      <c r="APX1" s="4" t="s">
        <v>17</v>
      </c>
      <c r="APY1" s="4" t="s">
        <v>11</v>
      </c>
      <c r="APZ1" s="4" t="s">
        <v>19</v>
      </c>
      <c r="AQA1" s="4" t="s">
        <v>1</v>
      </c>
      <c r="AQB1" s="4" t="s">
        <v>21</v>
      </c>
      <c r="AQC1" s="4" t="s">
        <v>20</v>
      </c>
      <c r="AQD1" s="4" t="s">
        <v>16</v>
      </c>
      <c r="AQE1" s="4" t="s">
        <v>7</v>
      </c>
      <c r="AQF1" s="4" t="s">
        <v>6</v>
      </c>
      <c r="AQG1" s="4" t="s">
        <v>2</v>
      </c>
      <c r="AQH1" s="4" t="s">
        <v>13</v>
      </c>
      <c r="AQI1" s="4" t="s">
        <v>2</v>
      </c>
      <c r="AQJ1" s="4" t="s">
        <v>3</v>
      </c>
      <c r="AQK1" s="4" t="s">
        <v>24</v>
      </c>
      <c r="AQL1" s="4" t="s">
        <v>10</v>
      </c>
      <c r="AQM1" s="4" t="s">
        <v>15</v>
      </c>
      <c r="AQN1" s="4" t="s">
        <v>2</v>
      </c>
      <c r="AQO1" s="4" t="s">
        <v>5</v>
      </c>
      <c r="AQP1" s="4" t="s">
        <v>21</v>
      </c>
      <c r="AQQ1" s="4" t="s">
        <v>7</v>
      </c>
      <c r="AQR1" s="4" t="s">
        <v>1</v>
      </c>
      <c r="AQS1" s="4" t="s">
        <v>22</v>
      </c>
      <c r="AQT1" s="4" t="s">
        <v>5</v>
      </c>
      <c r="AQU1" s="4" t="s">
        <v>16</v>
      </c>
      <c r="AQV1" s="4" t="s">
        <v>1</v>
      </c>
      <c r="AQW1" s="4" t="s">
        <v>0</v>
      </c>
      <c r="AQX1" s="4" t="s">
        <v>3</v>
      </c>
      <c r="AQY1" s="4" t="s">
        <v>25</v>
      </c>
      <c r="AQZ1" s="4" t="s">
        <v>18</v>
      </c>
      <c r="ARA1" s="4" t="s">
        <v>8</v>
      </c>
      <c r="ARB1" s="4" t="s">
        <v>15</v>
      </c>
      <c r="ARC1" s="4" t="s">
        <v>1</v>
      </c>
      <c r="ARD1" s="4" t="s">
        <v>19</v>
      </c>
      <c r="ARE1" s="4" t="s">
        <v>3</v>
      </c>
      <c r="ARF1" s="4" t="s">
        <v>10</v>
      </c>
      <c r="ARG1" s="4" t="s">
        <v>2</v>
      </c>
      <c r="ARH1" s="4" t="s">
        <v>21</v>
      </c>
      <c r="ARI1" s="4" t="s">
        <v>23</v>
      </c>
      <c r="ARJ1" s="4" t="s">
        <v>2</v>
      </c>
      <c r="ARK1" s="4" t="s">
        <v>9</v>
      </c>
      <c r="ARL1" s="4" t="s">
        <v>14</v>
      </c>
      <c r="ARM1" s="4" t="s">
        <v>22</v>
      </c>
      <c r="ARN1" s="4" t="s">
        <v>0</v>
      </c>
      <c r="ARO1" s="4" t="s">
        <v>8</v>
      </c>
      <c r="ARP1" s="4" t="s">
        <v>8</v>
      </c>
      <c r="ARQ1" s="4" t="s">
        <v>2</v>
      </c>
      <c r="ARR1" s="4" t="s">
        <v>11</v>
      </c>
      <c r="ARS1" s="4" t="s">
        <v>24</v>
      </c>
      <c r="ART1" s="4" t="s">
        <v>25</v>
      </c>
      <c r="ARU1" s="4" t="s">
        <v>16</v>
      </c>
      <c r="ARV1" s="4" t="s">
        <v>12</v>
      </c>
      <c r="ARW1" s="4" t="s">
        <v>8</v>
      </c>
      <c r="ARX1" s="4" t="s">
        <v>2</v>
      </c>
      <c r="ARY1" s="4" t="s">
        <v>3</v>
      </c>
      <c r="ARZ1" s="4" t="s">
        <v>14</v>
      </c>
      <c r="ASA1" s="4" t="s">
        <v>19</v>
      </c>
      <c r="ASB1" s="4" t="s">
        <v>6</v>
      </c>
      <c r="ASC1" s="4" t="s">
        <v>11</v>
      </c>
      <c r="ASD1" s="4" t="s">
        <v>13</v>
      </c>
      <c r="ASE1" s="4" t="s">
        <v>1</v>
      </c>
      <c r="ASF1" s="4" t="s">
        <v>14</v>
      </c>
      <c r="ASG1" s="4" t="s">
        <v>25</v>
      </c>
      <c r="ASH1" s="4" t="s">
        <v>14</v>
      </c>
      <c r="ASI1" s="4" t="s">
        <v>16</v>
      </c>
      <c r="ASJ1" s="4" t="s">
        <v>9</v>
      </c>
      <c r="ASK1" s="4" t="s">
        <v>22</v>
      </c>
      <c r="ASL1" s="4" t="s">
        <v>1</v>
      </c>
      <c r="ASM1" s="4" t="s">
        <v>23</v>
      </c>
      <c r="ASN1" s="4" t="s">
        <v>15</v>
      </c>
      <c r="ASO1" s="4" t="s">
        <v>6</v>
      </c>
      <c r="ASP1" s="4" t="s">
        <v>17</v>
      </c>
      <c r="ASQ1" s="4" t="s">
        <v>11</v>
      </c>
      <c r="ASR1" s="4" t="s">
        <v>23</v>
      </c>
      <c r="ASS1" s="4" t="s">
        <v>0</v>
      </c>
      <c r="AST1" s="4" t="s">
        <v>11</v>
      </c>
      <c r="ASU1" s="4" t="s">
        <v>25</v>
      </c>
      <c r="ASV1" s="4" t="s">
        <v>17</v>
      </c>
      <c r="ASW1" s="4" t="s">
        <v>18</v>
      </c>
      <c r="ASX1" s="4" t="s">
        <v>25</v>
      </c>
      <c r="ASY1" s="4" t="s">
        <v>20</v>
      </c>
      <c r="ASZ1" s="4" t="s">
        <v>25</v>
      </c>
      <c r="ATA1" s="4" t="s">
        <v>14</v>
      </c>
      <c r="ATB1" s="4" t="s">
        <v>3</v>
      </c>
      <c r="ATC1" s="4" t="s">
        <v>22</v>
      </c>
      <c r="ATD1" s="4" t="s">
        <v>9</v>
      </c>
      <c r="ATE1" s="4" t="s">
        <v>15</v>
      </c>
      <c r="ATF1" s="4" t="s">
        <v>8</v>
      </c>
      <c r="ATG1" s="4" t="s">
        <v>11</v>
      </c>
      <c r="ATH1" s="4" t="s">
        <v>25</v>
      </c>
      <c r="ATI1" s="4" t="s">
        <v>15</v>
      </c>
      <c r="ATJ1" s="4" t="s">
        <v>21</v>
      </c>
      <c r="ATK1" s="4" t="s">
        <v>2</v>
      </c>
      <c r="ATL1" s="4" t="s">
        <v>13</v>
      </c>
      <c r="ATM1" s="4" t="s">
        <v>0</v>
      </c>
      <c r="ATN1" s="4" t="s">
        <v>15</v>
      </c>
      <c r="ATO1" s="4" t="s">
        <v>14</v>
      </c>
      <c r="ATP1" s="4" t="s">
        <v>10</v>
      </c>
      <c r="ATQ1" s="4" t="s">
        <v>2</v>
      </c>
      <c r="ATR1" s="4" t="s">
        <v>17</v>
      </c>
      <c r="ATS1" s="4" t="s">
        <v>3</v>
      </c>
      <c r="ATT1" s="4" t="s">
        <v>17</v>
      </c>
      <c r="ATU1" s="4" t="s">
        <v>14</v>
      </c>
      <c r="ATV1" s="4" t="s">
        <v>0</v>
      </c>
      <c r="ATW1" s="4" t="s">
        <v>20</v>
      </c>
      <c r="ATX1" s="4" t="s">
        <v>17</v>
      </c>
      <c r="ATY1" s="4" t="s">
        <v>22</v>
      </c>
      <c r="ATZ1" s="4" t="s">
        <v>11</v>
      </c>
      <c r="AUA1" s="4" t="s">
        <v>23</v>
      </c>
      <c r="AUB1" s="4" t="s">
        <v>0</v>
      </c>
      <c r="AUC1" s="4" t="s">
        <v>11</v>
      </c>
      <c r="AUD1" s="4" t="s">
        <v>19</v>
      </c>
      <c r="AUE1" s="4" t="s">
        <v>19</v>
      </c>
      <c r="AUF1" s="4" t="s">
        <v>6</v>
      </c>
      <c r="AUG1" s="4" t="s">
        <v>11</v>
      </c>
      <c r="AUH1" s="4" t="s">
        <v>6</v>
      </c>
      <c r="AUI1" s="4" t="s">
        <v>25</v>
      </c>
      <c r="AUJ1" s="4" t="s">
        <v>9</v>
      </c>
      <c r="AUK1" s="4" t="s">
        <v>17</v>
      </c>
      <c r="AUL1" s="4" t="s">
        <v>25</v>
      </c>
      <c r="AUM1" s="4" t="s">
        <v>0</v>
      </c>
      <c r="AUN1" s="4" t="s">
        <v>3</v>
      </c>
      <c r="AUO1" s="4" t="s">
        <v>22</v>
      </c>
      <c r="AUP1" s="4" t="s">
        <v>0</v>
      </c>
      <c r="AUQ1" s="4" t="s">
        <v>3</v>
      </c>
      <c r="AUR1" s="4" t="s">
        <v>23</v>
      </c>
      <c r="AUS1" s="4" t="s">
        <v>19</v>
      </c>
      <c r="AUT1" s="4" t="s">
        <v>21</v>
      </c>
      <c r="AUU1" s="4" t="s">
        <v>14</v>
      </c>
      <c r="AUV1" s="4" t="s">
        <v>18</v>
      </c>
      <c r="AUW1" s="4" t="s">
        <v>24</v>
      </c>
      <c r="AUX1" s="4" t="s">
        <v>22</v>
      </c>
      <c r="AUY1" s="4" t="s">
        <v>20</v>
      </c>
      <c r="AUZ1" s="4" t="s">
        <v>4</v>
      </c>
      <c r="AVA1" s="4" t="s">
        <v>2</v>
      </c>
      <c r="AVB1" s="4" t="s">
        <v>5</v>
      </c>
      <c r="AVC1" s="4" t="s">
        <v>24</v>
      </c>
      <c r="AVD1" s="4" t="s">
        <v>1</v>
      </c>
      <c r="AVE1" s="4" t="s">
        <v>21</v>
      </c>
      <c r="AVF1" s="4" t="s">
        <v>20</v>
      </c>
      <c r="AVG1" s="4" t="s">
        <v>16</v>
      </c>
      <c r="AVH1" s="4" t="s">
        <v>2</v>
      </c>
      <c r="AVI1" s="4" t="s">
        <v>5</v>
      </c>
      <c r="AVJ1" s="4" t="s">
        <v>16</v>
      </c>
      <c r="AVK1" s="4" t="s">
        <v>21</v>
      </c>
      <c r="AVL1" s="4" t="s">
        <v>11</v>
      </c>
      <c r="AVM1" s="4" t="s">
        <v>14</v>
      </c>
      <c r="AVN1" s="4" t="s">
        <v>19</v>
      </c>
      <c r="AVO1" s="4" t="s">
        <v>5</v>
      </c>
      <c r="AVP1" s="4" t="s">
        <v>14</v>
      </c>
      <c r="AVQ1" s="4" t="s">
        <v>18</v>
      </c>
      <c r="AVR1" s="4" t="s">
        <v>8</v>
      </c>
      <c r="AVS1" s="4" t="s">
        <v>3</v>
      </c>
      <c r="AVT1" s="4" t="s">
        <v>20</v>
      </c>
      <c r="AVU1" s="4" t="s">
        <v>4</v>
      </c>
      <c r="AVV1" s="4" t="s">
        <v>0</v>
      </c>
      <c r="AVW1" s="4" t="s">
        <v>8</v>
      </c>
      <c r="AVX1" s="4" t="s">
        <v>8</v>
      </c>
      <c r="AVY1" s="4" t="s">
        <v>21</v>
      </c>
      <c r="AVZ1" s="4" t="s">
        <v>8</v>
      </c>
      <c r="AWA1" s="4" t="s">
        <v>11</v>
      </c>
      <c r="AWB1" s="4" t="s">
        <v>21</v>
      </c>
      <c r="AWC1" s="4" t="s">
        <v>16</v>
      </c>
      <c r="AWD1" s="4" t="s">
        <v>11</v>
      </c>
      <c r="AWE1" s="4" t="s">
        <v>17</v>
      </c>
      <c r="AWF1" s="4" t="s">
        <v>14</v>
      </c>
      <c r="AWG1" s="4" t="s">
        <v>11</v>
      </c>
      <c r="AWH1" s="4" t="s">
        <v>23</v>
      </c>
      <c r="AWI1" s="4" t="s">
        <v>13</v>
      </c>
      <c r="AWJ1" s="4" t="s">
        <v>2</v>
      </c>
      <c r="AWK1" s="4" t="s">
        <v>22</v>
      </c>
      <c r="AWL1" s="4" t="s">
        <v>2</v>
      </c>
      <c r="AWM1" s="4" t="s">
        <v>21</v>
      </c>
      <c r="AWN1" s="4" t="s">
        <v>11</v>
      </c>
      <c r="AWO1" s="4" t="s">
        <v>7</v>
      </c>
      <c r="AWP1" s="4" t="s">
        <v>1</v>
      </c>
      <c r="AWQ1" s="4" t="s">
        <v>0</v>
      </c>
      <c r="AWR1" s="4" t="s">
        <v>8</v>
      </c>
      <c r="AWS1" s="4" t="s">
        <v>8</v>
      </c>
      <c r="AWT1" s="4" t="s">
        <v>11</v>
      </c>
      <c r="AWU1" s="4" t="s">
        <v>23</v>
      </c>
      <c r="AWV1" s="4" t="s">
        <v>3</v>
      </c>
      <c r="AWW1" s="4" t="s">
        <v>1</v>
      </c>
      <c r="AWX1" s="4" t="s">
        <v>0</v>
      </c>
      <c r="AWY1" s="4" t="s">
        <v>13</v>
      </c>
      <c r="AWZ1" s="4" t="s">
        <v>3</v>
      </c>
      <c r="AXA1" s="4" t="s">
        <v>5</v>
      </c>
      <c r="AXB1" s="4" t="s">
        <v>14</v>
      </c>
      <c r="AXC1" s="4" t="s">
        <v>23</v>
      </c>
      <c r="AXD1" s="4" t="s">
        <v>19</v>
      </c>
      <c r="AXE1" s="4" t="s">
        <v>8</v>
      </c>
      <c r="AXF1" s="4" t="s">
        <v>21</v>
      </c>
      <c r="AXG1" s="4" t="s">
        <v>14</v>
      </c>
      <c r="AXH1" s="4" t="s">
        <v>22</v>
      </c>
      <c r="AXI1" s="4" t="s">
        <v>14</v>
      </c>
      <c r="AXJ1" s="4" t="s">
        <v>19</v>
      </c>
      <c r="AXK1" s="4" t="s">
        <v>25</v>
      </c>
      <c r="AXL1" s="4" t="s">
        <v>10</v>
      </c>
      <c r="AXM1" s="4" t="s">
        <v>3</v>
      </c>
      <c r="AXN1" s="4" t="s">
        <v>6</v>
      </c>
      <c r="AXO1" s="4" t="s">
        <v>23</v>
      </c>
      <c r="AXP1" s="4" t="s">
        <v>13</v>
      </c>
      <c r="AXQ1" s="4" t="s">
        <v>6</v>
      </c>
      <c r="AXR1" s="4" t="s">
        <v>4</v>
      </c>
      <c r="AXS1" s="4" t="s">
        <v>24</v>
      </c>
      <c r="AXT1" s="4" t="s">
        <v>21</v>
      </c>
      <c r="AXU1" s="4" t="s">
        <v>4</v>
      </c>
      <c r="AXV1" s="4" t="s">
        <v>5</v>
      </c>
      <c r="AXW1" s="4" t="s">
        <v>21</v>
      </c>
      <c r="AXX1" s="4" t="s">
        <v>16</v>
      </c>
      <c r="AXY1" s="4" t="s">
        <v>25</v>
      </c>
      <c r="AXZ1" s="4" t="s">
        <v>7</v>
      </c>
      <c r="AYA1" s="4" t="s">
        <v>2</v>
      </c>
      <c r="AYB1" s="4" t="s">
        <v>23</v>
      </c>
      <c r="AYC1" s="4" t="s">
        <v>1</v>
      </c>
      <c r="AYD1" s="4" t="s">
        <v>25</v>
      </c>
      <c r="AYE1" s="4" t="s">
        <v>15</v>
      </c>
      <c r="AYF1" s="4" t="s">
        <v>1</v>
      </c>
      <c r="AYG1" s="4" t="s">
        <v>21</v>
      </c>
      <c r="AYH1" s="4" t="s">
        <v>15</v>
      </c>
      <c r="AYI1" s="4" t="s">
        <v>14</v>
      </c>
      <c r="AYJ1" s="4" t="s">
        <v>14</v>
      </c>
      <c r="AYK1" s="4" t="s">
        <v>3</v>
      </c>
      <c r="AYL1" s="4" t="s">
        <v>6</v>
      </c>
      <c r="AYM1" s="4" t="s">
        <v>25</v>
      </c>
      <c r="AYN1" s="4" t="s">
        <v>16</v>
      </c>
      <c r="AYO1" s="4" t="s">
        <v>15</v>
      </c>
      <c r="AYP1" s="4" t="s">
        <v>18</v>
      </c>
      <c r="AYQ1" s="4" t="s">
        <v>21</v>
      </c>
      <c r="AYR1" s="4" t="s">
        <v>10</v>
      </c>
      <c r="AYS1" s="4" t="s">
        <v>17</v>
      </c>
      <c r="AYT1" s="4" t="s">
        <v>14</v>
      </c>
      <c r="AYU1" s="4" t="s">
        <v>16</v>
      </c>
      <c r="AYV1" s="4" t="s">
        <v>11</v>
      </c>
      <c r="AYW1" s="4" t="s">
        <v>9</v>
      </c>
      <c r="AYX1" s="4" t="s">
        <v>2</v>
      </c>
      <c r="AYY1" s="4" t="s">
        <v>10</v>
      </c>
      <c r="AYZ1" s="4" t="s">
        <v>6</v>
      </c>
      <c r="AZA1" s="4" t="s">
        <v>16</v>
      </c>
      <c r="AZB1" s="4" t="s">
        <v>2</v>
      </c>
      <c r="AZC1" s="4" t="s">
        <v>5</v>
      </c>
      <c r="AZD1" s="4" t="s">
        <v>18</v>
      </c>
      <c r="AZE1" s="4" t="s">
        <v>9</v>
      </c>
      <c r="AZF1" s="4" t="s">
        <v>12</v>
      </c>
      <c r="AZG1" s="4" t="s">
        <v>22</v>
      </c>
      <c r="AZH1" s="4" t="s">
        <v>21</v>
      </c>
      <c r="AZI1" s="4" t="s">
        <v>8</v>
      </c>
      <c r="AZJ1" s="4" t="s">
        <v>25</v>
      </c>
      <c r="AZK1" s="4" t="s">
        <v>15</v>
      </c>
      <c r="AZL1" s="4" t="s">
        <v>13</v>
      </c>
      <c r="AZM1" s="4" t="s">
        <v>5</v>
      </c>
      <c r="AZN1" s="4" t="s">
        <v>3</v>
      </c>
      <c r="AZO1" s="4" t="s">
        <v>5</v>
      </c>
      <c r="AZP1" s="4" t="s">
        <v>2</v>
      </c>
      <c r="AZQ1" s="4" t="s">
        <v>0</v>
      </c>
      <c r="AZR1" s="4" t="s">
        <v>23</v>
      </c>
      <c r="AZS1" s="4" t="s">
        <v>5</v>
      </c>
      <c r="AZT1" s="4" t="s">
        <v>21</v>
      </c>
      <c r="AZU1" s="4" t="s">
        <v>22</v>
      </c>
      <c r="AZV1" s="4" t="s">
        <v>21</v>
      </c>
      <c r="AZW1" s="4" t="s">
        <v>2</v>
      </c>
      <c r="AZX1" s="4" t="s">
        <v>5</v>
      </c>
      <c r="AZY1" s="4" t="s">
        <v>22</v>
      </c>
      <c r="AZZ1" s="4" t="s">
        <v>0</v>
      </c>
      <c r="BAA1" s="4" t="s">
        <v>15</v>
      </c>
      <c r="BAB1" s="4" t="s">
        <v>3</v>
      </c>
      <c r="BAC1" s="4" t="s">
        <v>9</v>
      </c>
      <c r="BAD1" s="4" t="s">
        <v>10</v>
      </c>
      <c r="BAE1" s="4" t="s">
        <v>9</v>
      </c>
      <c r="BAF1" s="4" t="s">
        <v>12</v>
      </c>
      <c r="BAG1" s="4" t="s">
        <v>19</v>
      </c>
      <c r="BAH1" s="4" t="s">
        <v>8</v>
      </c>
      <c r="BAI1" s="4" t="s">
        <v>11</v>
      </c>
      <c r="BAJ1" s="4" t="s">
        <v>12</v>
      </c>
      <c r="BAK1" s="4" t="s">
        <v>22</v>
      </c>
      <c r="BAL1" s="4" t="s">
        <v>14</v>
      </c>
      <c r="BAM1" s="4" t="s">
        <v>14</v>
      </c>
      <c r="BAN1" s="4" t="s">
        <v>8</v>
      </c>
      <c r="BAO1" s="4" t="s">
        <v>21</v>
      </c>
      <c r="BAP1" s="4" t="s">
        <v>3</v>
      </c>
      <c r="BAQ1" s="4" t="s">
        <v>1</v>
      </c>
      <c r="BAR1" s="4" t="s">
        <v>21</v>
      </c>
      <c r="BAS1" s="4" t="s">
        <v>14</v>
      </c>
      <c r="BAT1" s="4" t="s">
        <v>1</v>
      </c>
      <c r="BAU1" s="4" t="s">
        <v>24</v>
      </c>
      <c r="BAV1" s="4" t="s">
        <v>12</v>
      </c>
      <c r="BAW1" s="4" t="s">
        <v>23</v>
      </c>
      <c r="BAX1" s="4" t="s">
        <v>21</v>
      </c>
      <c r="BAY1" s="4" t="s">
        <v>20</v>
      </c>
      <c r="BAZ1" s="4" t="s">
        <v>10</v>
      </c>
      <c r="BBA1" s="4" t="s">
        <v>13</v>
      </c>
      <c r="BBB1" s="4" t="s">
        <v>1</v>
      </c>
      <c r="BBC1" s="4" t="s">
        <v>14</v>
      </c>
      <c r="BBD1" s="4" t="s">
        <v>20</v>
      </c>
      <c r="BBE1" s="4" t="s">
        <v>4</v>
      </c>
      <c r="BBF1" s="4" t="s">
        <v>2</v>
      </c>
      <c r="BBG1" s="4" t="s">
        <v>1</v>
      </c>
      <c r="BBH1" s="4" t="s">
        <v>2</v>
      </c>
      <c r="BBI1" s="4" t="s">
        <v>2</v>
      </c>
      <c r="BBJ1" s="4" t="s">
        <v>5</v>
      </c>
      <c r="BBK1" s="4" t="s">
        <v>4</v>
      </c>
      <c r="BBL1" s="4" t="s">
        <v>6</v>
      </c>
      <c r="BBM1" s="4" t="s">
        <v>19</v>
      </c>
      <c r="BBN1" s="4" t="s">
        <v>13</v>
      </c>
      <c r="BBO1" s="4" t="s">
        <v>8</v>
      </c>
      <c r="BBP1" s="4" t="s">
        <v>15</v>
      </c>
      <c r="BBQ1" s="4" t="s">
        <v>14</v>
      </c>
      <c r="BBR1" s="4" t="s">
        <v>23</v>
      </c>
      <c r="BBS1" s="4" t="s">
        <v>25</v>
      </c>
      <c r="BBT1" s="4" t="s">
        <v>7</v>
      </c>
      <c r="BBU1" s="4" t="s">
        <v>2</v>
      </c>
      <c r="BBV1" s="4" t="s">
        <v>23</v>
      </c>
      <c r="BBW1" s="4" t="s">
        <v>0</v>
      </c>
      <c r="BBX1" s="4" t="s">
        <v>11</v>
      </c>
      <c r="BBY1" s="4" t="s">
        <v>14</v>
      </c>
      <c r="BBZ1" s="4" t="s">
        <v>23</v>
      </c>
      <c r="BCA1" s="4" t="s">
        <v>15</v>
      </c>
      <c r="BCB1" s="4" t="s">
        <v>18</v>
      </c>
      <c r="BCC1" s="4" t="s">
        <v>8</v>
      </c>
      <c r="BCD1" s="4" t="s">
        <v>25</v>
      </c>
      <c r="BCE1" s="4" t="s">
        <v>10</v>
      </c>
      <c r="BCF1" s="4" t="s">
        <v>4</v>
      </c>
      <c r="BCG1" s="4" t="s">
        <v>20</v>
      </c>
      <c r="BCH1" s="4" t="s">
        <v>8</v>
      </c>
      <c r="BCI1" s="4" t="s">
        <v>0</v>
      </c>
      <c r="BCJ1" s="4" t="s">
        <v>15</v>
      </c>
      <c r="BCK1" s="4" t="s">
        <v>11</v>
      </c>
      <c r="BCL1" s="4" t="s">
        <v>10</v>
      </c>
      <c r="BCM1" s="4" t="s">
        <v>19</v>
      </c>
      <c r="BCN1" s="4" t="s">
        <v>12</v>
      </c>
      <c r="BCO1" s="4" t="s">
        <v>0</v>
      </c>
      <c r="BCP1" s="4" t="s">
        <v>10</v>
      </c>
      <c r="BCQ1" s="4" t="s">
        <v>11</v>
      </c>
      <c r="BCR1" s="4" t="s">
        <v>23</v>
      </c>
      <c r="BCS1" s="4" t="s">
        <v>11</v>
      </c>
      <c r="BCT1" s="4" t="s">
        <v>20</v>
      </c>
      <c r="BCU1" s="4" t="s">
        <v>11</v>
      </c>
      <c r="BCV1" s="4" t="s">
        <v>6</v>
      </c>
      <c r="BCW1" s="4" t="s">
        <v>15</v>
      </c>
      <c r="BCX1" s="4" t="s">
        <v>8</v>
      </c>
      <c r="BCY1" s="4" t="s">
        <v>4</v>
      </c>
      <c r="BCZ1" s="4" t="s">
        <v>1</v>
      </c>
      <c r="BDA1" s="4" t="s">
        <v>11</v>
      </c>
      <c r="BDB1" s="4" t="s">
        <v>5</v>
      </c>
      <c r="BDC1" s="4" t="s">
        <v>4</v>
      </c>
      <c r="BDD1" s="4" t="s">
        <v>3</v>
      </c>
      <c r="BDE1" s="4" t="s">
        <v>17</v>
      </c>
      <c r="BDF1" s="4" t="s">
        <v>11</v>
      </c>
      <c r="BDG1" s="4" t="s">
        <v>23</v>
      </c>
      <c r="BDH1" s="4" t="s">
        <v>0</v>
      </c>
      <c r="BDI1" s="4" t="s">
        <v>19</v>
      </c>
      <c r="BDJ1" s="4" t="s">
        <v>6</v>
      </c>
      <c r="BDK1" s="4" t="s">
        <v>10</v>
      </c>
      <c r="BDL1" s="4" t="s">
        <v>20</v>
      </c>
      <c r="BDM1" s="4" t="s">
        <v>2</v>
      </c>
      <c r="BDN1" s="4" t="s">
        <v>9</v>
      </c>
      <c r="BDO1" s="4" t="s">
        <v>14</v>
      </c>
      <c r="BDP1" s="4" t="s">
        <v>22</v>
      </c>
      <c r="BDQ1" s="4" t="s">
        <v>14</v>
      </c>
      <c r="BDR1" s="4" t="s">
        <v>3</v>
      </c>
      <c r="BDS1" s="4" t="s">
        <v>9</v>
      </c>
      <c r="BDT1" s="4" t="s">
        <v>11</v>
      </c>
      <c r="BDU1" s="4" t="s">
        <v>11</v>
      </c>
      <c r="BDV1" s="4" t="s">
        <v>3</v>
      </c>
      <c r="BDW1" s="4" t="s">
        <v>1</v>
      </c>
      <c r="BDX1" s="4" t="s">
        <v>19</v>
      </c>
      <c r="BDY1" s="4" t="s">
        <v>9</v>
      </c>
      <c r="BDZ1" s="4" t="s">
        <v>19</v>
      </c>
      <c r="BEA1" s="4" t="s">
        <v>24</v>
      </c>
      <c r="BEB1" s="4" t="s">
        <v>19</v>
      </c>
      <c r="BEC1" s="4" t="s">
        <v>3</v>
      </c>
      <c r="BED1" s="4" t="s">
        <v>5</v>
      </c>
      <c r="BEE1" s="4" t="s">
        <v>0</v>
      </c>
      <c r="BEF1" s="4" t="s">
        <v>23</v>
      </c>
      <c r="BEG1" s="4" t="s">
        <v>14</v>
      </c>
      <c r="BEH1" s="4" t="s">
        <v>0</v>
      </c>
      <c r="BEI1" s="4" t="s">
        <v>12</v>
      </c>
      <c r="BEJ1" s="4" t="s">
        <v>14</v>
      </c>
      <c r="BEK1" s="4" t="s">
        <v>22</v>
      </c>
      <c r="BEL1" s="4" t="s">
        <v>2</v>
      </c>
      <c r="BEM1" s="4" t="s">
        <v>14</v>
      </c>
      <c r="BEN1" s="4" t="s">
        <v>6</v>
      </c>
      <c r="BEO1" s="4" t="s">
        <v>17</v>
      </c>
      <c r="BEP1" s="4" t="s">
        <v>3</v>
      </c>
      <c r="BEQ1" s="4" t="s">
        <v>4</v>
      </c>
      <c r="BER1" s="4" t="s">
        <v>19</v>
      </c>
      <c r="BES1" s="4" t="s">
        <v>20</v>
      </c>
      <c r="BET1" s="4" t="s">
        <v>5</v>
      </c>
      <c r="BEU1" s="4" t="s">
        <v>16</v>
      </c>
      <c r="BEV1" s="4" t="s">
        <v>24</v>
      </c>
      <c r="BEW1" s="4" t="s">
        <v>12</v>
      </c>
      <c r="BEX1" s="4" t="s">
        <v>23</v>
      </c>
      <c r="BEY1" s="4" t="s">
        <v>25</v>
      </c>
      <c r="BEZ1" s="4" t="s">
        <v>7</v>
      </c>
      <c r="BFA1" s="4" t="s">
        <v>2</v>
      </c>
      <c r="BFB1" s="4"/>
      <c r="BFC1" s="4"/>
      <c r="BFD1" s="4"/>
    </row>
    <row r="2" spans="1:1512" x14ac:dyDescent="0.25">
      <c r="A2" s="54" t="s">
        <v>11</v>
      </c>
      <c r="B2" s="54" t="s">
        <v>25</v>
      </c>
      <c r="C2" s="54" t="s">
        <v>24</v>
      </c>
      <c r="D2" s="54" t="s">
        <v>9</v>
      </c>
      <c r="E2" s="54" t="s">
        <v>2</v>
      </c>
      <c r="F2" s="54" t="s">
        <v>15</v>
      </c>
      <c r="G2" s="54" t="s">
        <v>9</v>
      </c>
      <c r="H2" s="54" t="s">
        <v>11</v>
      </c>
      <c r="I2" s="54" t="s">
        <v>25</v>
      </c>
      <c r="J2" s="54" t="s">
        <v>24</v>
      </c>
      <c r="K2" s="54" t="s">
        <v>9</v>
      </c>
      <c r="L2" s="54" t="s">
        <v>2</v>
      </c>
      <c r="M2" s="54" t="s">
        <v>15</v>
      </c>
      <c r="N2" s="54" t="s">
        <v>9</v>
      </c>
      <c r="O2" s="54" t="s">
        <v>11</v>
      </c>
      <c r="P2" s="54" t="s">
        <v>25</v>
      </c>
      <c r="Q2" s="54" t="s">
        <v>24</v>
      </c>
      <c r="R2" s="54" t="s">
        <v>9</v>
      </c>
      <c r="S2" s="54" t="s">
        <v>2</v>
      </c>
      <c r="T2" s="54" t="s">
        <v>15</v>
      </c>
      <c r="U2" s="54" t="s">
        <v>9</v>
      </c>
      <c r="V2" s="54" t="s">
        <v>11</v>
      </c>
      <c r="W2" s="54" t="s">
        <v>25</v>
      </c>
      <c r="X2" s="54" t="s">
        <v>24</v>
      </c>
      <c r="Y2" s="54" t="s">
        <v>9</v>
      </c>
      <c r="Z2" s="54" t="s">
        <v>2</v>
      </c>
      <c r="AA2" s="54" t="s">
        <v>15</v>
      </c>
      <c r="AB2" s="54" t="s">
        <v>9</v>
      </c>
      <c r="AC2" s="54" t="s">
        <v>11</v>
      </c>
      <c r="AD2" s="54" t="s">
        <v>25</v>
      </c>
      <c r="AE2" s="54" t="s">
        <v>24</v>
      </c>
      <c r="AF2" s="54" t="s">
        <v>9</v>
      </c>
      <c r="AG2" s="54" t="s">
        <v>2</v>
      </c>
      <c r="AH2" s="54" t="s">
        <v>15</v>
      </c>
      <c r="AI2" s="54" t="s">
        <v>9</v>
      </c>
      <c r="AJ2" s="54" t="s">
        <v>11</v>
      </c>
      <c r="AK2" s="54" t="s">
        <v>25</v>
      </c>
      <c r="AL2" s="54" t="s">
        <v>24</v>
      </c>
      <c r="AM2" s="54" t="s">
        <v>9</v>
      </c>
      <c r="AN2" s="54" t="s">
        <v>2</v>
      </c>
      <c r="AO2" s="54" t="s">
        <v>15</v>
      </c>
      <c r="AP2" s="54" t="s">
        <v>9</v>
      </c>
      <c r="AQ2" s="54" t="s">
        <v>11</v>
      </c>
      <c r="AR2" s="54" t="s">
        <v>25</v>
      </c>
      <c r="AS2" s="54" t="s">
        <v>24</v>
      </c>
      <c r="AT2" s="54" t="s">
        <v>9</v>
      </c>
      <c r="AU2" s="54" t="s">
        <v>2</v>
      </c>
      <c r="AV2" s="54" t="s">
        <v>15</v>
      </c>
      <c r="AW2" s="54" t="s">
        <v>9</v>
      </c>
      <c r="AX2" s="54" t="s">
        <v>11</v>
      </c>
      <c r="AY2" s="54" t="s">
        <v>25</v>
      </c>
      <c r="AZ2" s="54" t="s">
        <v>24</v>
      </c>
      <c r="BA2" s="54" t="s">
        <v>9</v>
      </c>
      <c r="BB2" s="54" t="s">
        <v>2</v>
      </c>
      <c r="BC2" s="54" t="s">
        <v>15</v>
      </c>
      <c r="BD2" s="54" t="s">
        <v>9</v>
      </c>
      <c r="BE2" s="54" t="s">
        <v>11</v>
      </c>
      <c r="BF2" s="54" t="s">
        <v>25</v>
      </c>
      <c r="BG2" s="54" t="s">
        <v>24</v>
      </c>
      <c r="BH2" s="54" t="s">
        <v>9</v>
      </c>
      <c r="BI2" s="54" t="s">
        <v>2</v>
      </c>
      <c r="BJ2" s="54" t="s">
        <v>15</v>
      </c>
      <c r="BK2" s="54" t="s">
        <v>9</v>
      </c>
      <c r="BL2" s="54" t="s">
        <v>11</v>
      </c>
      <c r="BM2" s="54" t="s">
        <v>25</v>
      </c>
      <c r="BN2" s="54" t="s">
        <v>24</v>
      </c>
      <c r="BO2" s="54" t="s">
        <v>9</v>
      </c>
      <c r="BP2" s="54" t="s">
        <v>2</v>
      </c>
      <c r="BQ2" s="54" t="s">
        <v>15</v>
      </c>
      <c r="BR2" s="54" t="s">
        <v>9</v>
      </c>
      <c r="BS2" s="54" t="s">
        <v>11</v>
      </c>
      <c r="BT2" s="54" t="s">
        <v>25</v>
      </c>
      <c r="BU2" s="54" t="s">
        <v>24</v>
      </c>
      <c r="BV2" s="54" t="s">
        <v>9</v>
      </c>
      <c r="BW2" s="54" t="s">
        <v>2</v>
      </c>
      <c r="BX2" s="54" t="s">
        <v>15</v>
      </c>
      <c r="BY2" s="54" t="s">
        <v>9</v>
      </c>
      <c r="BZ2" s="54" t="s">
        <v>11</v>
      </c>
      <c r="CA2" s="54" t="s">
        <v>25</v>
      </c>
      <c r="CB2" s="54" t="s">
        <v>24</v>
      </c>
      <c r="CC2" s="54" t="s">
        <v>9</v>
      </c>
      <c r="CD2" s="54" t="s">
        <v>2</v>
      </c>
      <c r="CE2" s="54" t="s">
        <v>15</v>
      </c>
      <c r="CF2" s="54" t="s">
        <v>9</v>
      </c>
      <c r="CG2" s="54" t="s">
        <v>11</v>
      </c>
      <c r="CH2" s="54" t="s">
        <v>25</v>
      </c>
      <c r="CI2" s="54" t="s">
        <v>24</v>
      </c>
      <c r="CJ2" s="54" t="s">
        <v>9</v>
      </c>
      <c r="CK2" s="54" t="s">
        <v>2</v>
      </c>
      <c r="CL2" s="54" t="s">
        <v>15</v>
      </c>
      <c r="CM2" s="54" t="s">
        <v>9</v>
      </c>
      <c r="CN2" s="54" t="s">
        <v>11</v>
      </c>
      <c r="CO2" s="54" t="s">
        <v>25</v>
      </c>
      <c r="CP2" s="54" t="s">
        <v>24</v>
      </c>
      <c r="CQ2" s="54" t="s">
        <v>9</v>
      </c>
      <c r="CR2" s="54" t="s">
        <v>2</v>
      </c>
      <c r="CS2" s="54" t="s">
        <v>15</v>
      </c>
      <c r="CT2" s="54" t="s">
        <v>9</v>
      </c>
      <c r="CU2" s="54" t="s">
        <v>11</v>
      </c>
      <c r="CV2" s="54" t="s">
        <v>25</v>
      </c>
      <c r="CW2" s="54" t="s">
        <v>24</v>
      </c>
      <c r="CX2" s="54" t="s">
        <v>9</v>
      </c>
      <c r="CY2" s="54" t="s">
        <v>2</v>
      </c>
      <c r="CZ2" s="54" t="s">
        <v>15</v>
      </c>
      <c r="DA2" s="54" t="s">
        <v>9</v>
      </c>
      <c r="DB2" s="54" t="s">
        <v>11</v>
      </c>
      <c r="DC2" s="54" t="s">
        <v>25</v>
      </c>
      <c r="DD2" s="54" t="s">
        <v>24</v>
      </c>
      <c r="DE2" s="54" t="s">
        <v>9</v>
      </c>
      <c r="DF2" s="54" t="s">
        <v>2</v>
      </c>
      <c r="DG2" s="54" t="s">
        <v>15</v>
      </c>
      <c r="DH2" s="54" t="s">
        <v>9</v>
      </c>
      <c r="DI2" s="54" t="s">
        <v>11</v>
      </c>
      <c r="DJ2" s="54" t="s">
        <v>25</v>
      </c>
      <c r="DK2" s="54" t="s">
        <v>24</v>
      </c>
      <c r="DL2" s="54" t="s">
        <v>9</v>
      </c>
      <c r="DM2" s="54" t="s">
        <v>2</v>
      </c>
      <c r="DN2" s="54" t="s">
        <v>15</v>
      </c>
      <c r="DO2" s="54" t="s">
        <v>9</v>
      </c>
      <c r="DP2" s="54" t="s">
        <v>11</v>
      </c>
      <c r="DQ2" s="54" t="s">
        <v>25</v>
      </c>
      <c r="DR2" s="54" t="s">
        <v>24</v>
      </c>
      <c r="DS2" s="54" t="s">
        <v>9</v>
      </c>
      <c r="DT2" s="54" t="s">
        <v>2</v>
      </c>
      <c r="DU2" s="54" t="s">
        <v>15</v>
      </c>
      <c r="DV2" s="54" t="s">
        <v>9</v>
      </c>
      <c r="DW2" s="54" t="s">
        <v>11</v>
      </c>
      <c r="DX2" s="54" t="s">
        <v>25</v>
      </c>
      <c r="DY2" s="54" t="s">
        <v>24</v>
      </c>
      <c r="DZ2" s="54" t="s">
        <v>9</v>
      </c>
      <c r="EA2" s="54" t="s">
        <v>2</v>
      </c>
      <c r="EB2" s="54" t="s">
        <v>15</v>
      </c>
      <c r="EC2" s="54" t="s">
        <v>9</v>
      </c>
      <c r="ED2" s="54" t="s">
        <v>11</v>
      </c>
      <c r="EE2" s="54" t="s">
        <v>25</v>
      </c>
      <c r="EF2" s="54" t="s">
        <v>24</v>
      </c>
      <c r="EG2" s="54" t="s">
        <v>9</v>
      </c>
      <c r="EH2" s="54" t="s">
        <v>2</v>
      </c>
      <c r="EI2" s="54" t="s">
        <v>15</v>
      </c>
      <c r="EJ2" s="54" t="s">
        <v>9</v>
      </c>
      <c r="EK2" s="54" t="s">
        <v>11</v>
      </c>
      <c r="EL2" s="54" t="s">
        <v>25</v>
      </c>
      <c r="EM2" s="54" t="s">
        <v>24</v>
      </c>
      <c r="EN2" s="54" t="s">
        <v>9</v>
      </c>
      <c r="EO2" s="54" t="s">
        <v>2</v>
      </c>
      <c r="EP2" s="54" t="s">
        <v>15</v>
      </c>
      <c r="EQ2" s="54" t="s">
        <v>9</v>
      </c>
      <c r="ER2" s="54" t="s">
        <v>11</v>
      </c>
      <c r="ES2" s="54" t="s">
        <v>25</v>
      </c>
      <c r="ET2" s="54" t="s">
        <v>24</v>
      </c>
      <c r="EU2" s="54" t="s">
        <v>9</v>
      </c>
      <c r="EV2" s="54" t="s">
        <v>2</v>
      </c>
      <c r="EW2" s="54" t="s">
        <v>15</v>
      </c>
      <c r="EX2" s="54" t="s">
        <v>9</v>
      </c>
      <c r="EY2" s="54" t="s">
        <v>11</v>
      </c>
      <c r="EZ2" s="54" t="s">
        <v>25</v>
      </c>
      <c r="FA2" s="54" t="s">
        <v>24</v>
      </c>
      <c r="FB2" s="54" t="s">
        <v>9</v>
      </c>
      <c r="FC2" s="54" t="s">
        <v>2</v>
      </c>
      <c r="FD2" s="54" t="s">
        <v>15</v>
      </c>
      <c r="FE2" s="54" t="s">
        <v>9</v>
      </c>
      <c r="FF2" s="54" t="s">
        <v>11</v>
      </c>
      <c r="FG2" s="54" t="s">
        <v>25</v>
      </c>
      <c r="FH2" s="54" t="s">
        <v>24</v>
      </c>
      <c r="FI2" s="54" t="s">
        <v>9</v>
      </c>
      <c r="FJ2" s="54" t="s">
        <v>2</v>
      </c>
      <c r="FK2" s="54" t="s">
        <v>15</v>
      </c>
      <c r="FL2" s="54" t="s">
        <v>9</v>
      </c>
      <c r="FM2" s="54" t="s">
        <v>11</v>
      </c>
      <c r="FN2" s="54" t="s">
        <v>25</v>
      </c>
      <c r="FO2" s="54" t="s">
        <v>24</v>
      </c>
      <c r="FP2" s="54" t="s">
        <v>9</v>
      </c>
      <c r="FQ2" s="54" t="s">
        <v>2</v>
      </c>
      <c r="FR2" s="54" t="s">
        <v>15</v>
      </c>
      <c r="FS2" s="54" t="s">
        <v>9</v>
      </c>
      <c r="FT2" s="54" t="s">
        <v>11</v>
      </c>
      <c r="FU2" s="54" t="s">
        <v>25</v>
      </c>
      <c r="FV2" s="54" t="s">
        <v>24</v>
      </c>
      <c r="FW2" s="54" t="s">
        <v>9</v>
      </c>
      <c r="FX2" s="54" t="s">
        <v>2</v>
      </c>
      <c r="FY2" s="54" t="s">
        <v>15</v>
      </c>
      <c r="FZ2" s="54" t="s">
        <v>9</v>
      </c>
      <c r="GA2" s="54" t="s">
        <v>11</v>
      </c>
      <c r="GB2" s="54" t="s">
        <v>25</v>
      </c>
      <c r="GC2" s="54" t="s">
        <v>24</v>
      </c>
      <c r="GD2" s="54" t="s">
        <v>9</v>
      </c>
      <c r="GE2" s="54" t="s">
        <v>2</v>
      </c>
      <c r="GF2" s="54" t="s">
        <v>15</v>
      </c>
      <c r="GG2" s="54" t="s">
        <v>9</v>
      </c>
      <c r="GH2" s="54" t="s">
        <v>11</v>
      </c>
      <c r="GI2" s="54" t="s">
        <v>25</v>
      </c>
      <c r="GJ2" s="54" t="s">
        <v>24</v>
      </c>
      <c r="GK2" s="54" t="s">
        <v>9</v>
      </c>
      <c r="GL2" s="54" t="s">
        <v>2</v>
      </c>
      <c r="GM2" s="54" t="s">
        <v>15</v>
      </c>
      <c r="GN2" s="54" t="s">
        <v>9</v>
      </c>
      <c r="GO2" s="54" t="s">
        <v>11</v>
      </c>
      <c r="GP2" s="54" t="s">
        <v>25</v>
      </c>
      <c r="GQ2" s="54" t="s">
        <v>24</v>
      </c>
      <c r="GR2" s="54" t="s">
        <v>9</v>
      </c>
      <c r="GS2" s="54" t="s">
        <v>2</v>
      </c>
      <c r="GT2" s="54" t="s">
        <v>15</v>
      </c>
      <c r="GU2" s="54" t="s">
        <v>9</v>
      </c>
      <c r="GV2" s="54" t="s">
        <v>11</v>
      </c>
      <c r="GW2" s="54" t="s">
        <v>25</v>
      </c>
      <c r="GX2" s="54" t="s">
        <v>24</v>
      </c>
      <c r="GY2" s="54" t="s">
        <v>9</v>
      </c>
      <c r="GZ2" s="54" t="s">
        <v>2</v>
      </c>
      <c r="HA2" s="54" t="s">
        <v>15</v>
      </c>
      <c r="HB2" s="54" t="s">
        <v>9</v>
      </c>
      <c r="HC2" s="54" t="s">
        <v>11</v>
      </c>
      <c r="HD2" s="54" t="s">
        <v>25</v>
      </c>
      <c r="HE2" s="54" t="s">
        <v>24</v>
      </c>
      <c r="HF2" s="54" t="s">
        <v>9</v>
      </c>
      <c r="HG2" s="54" t="s">
        <v>2</v>
      </c>
      <c r="HH2" s="54" t="s">
        <v>15</v>
      </c>
      <c r="HI2" s="54" t="s">
        <v>9</v>
      </c>
      <c r="HJ2" s="54" t="s">
        <v>11</v>
      </c>
      <c r="HK2" s="54" t="s">
        <v>25</v>
      </c>
      <c r="HL2" s="54" t="s">
        <v>24</v>
      </c>
      <c r="HM2" s="54" t="s">
        <v>9</v>
      </c>
      <c r="HN2" s="54" t="s">
        <v>2</v>
      </c>
      <c r="HO2" s="54" t="s">
        <v>15</v>
      </c>
      <c r="HP2" s="54" t="s">
        <v>9</v>
      </c>
      <c r="HQ2" s="54" t="s">
        <v>11</v>
      </c>
      <c r="HR2" s="54" t="s">
        <v>25</v>
      </c>
      <c r="HS2" s="54" t="s">
        <v>24</v>
      </c>
      <c r="HT2" s="54" t="s">
        <v>9</v>
      </c>
      <c r="HU2" s="54" t="s">
        <v>2</v>
      </c>
      <c r="HV2" s="54" t="s">
        <v>15</v>
      </c>
      <c r="HW2" s="54" t="s">
        <v>9</v>
      </c>
      <c r="HX2" s="54" t="s">
        <v>11</v>
      </c>
      <c r="HY2" s="54" t="s">
        <v>25</v>
      </c>
      <c r="HZ2" s="54" t="s">
        <v>24</v>
      </c>
      <c r="IA2" s="54" t="s">
        <v>9</v>
      </c>
      <c r="IB2" s="54" t="s">
        <v>2</v>
      </c>
      <c r="IC2" s="54" t="s">
        <v>15</v>
      </c>
      <c r="ID2" s="54" t="s">
        <v>9</v>
      </c>
      <c r="IE2" s="54" t="s">
        <v>11</v>
      </c>
      <c r="IF2" s="54" t="s">
        <v>25</v>
      </c>
      <c r="IG2" s="54" t="s">
        <v>24</v>
      </c>
      <c r="IH2" s="54" t="s">
        <v>9</v>
      </c>
      <c r="II2" s="54" t="s">
        <v>2</v>
      </c>
      <c r="IJ2" s="54" t="s">
        <v>15</v>
      </c>
      <c r="IK2" s="54" t="s">
        <v>9</v>
      </c>
      <c r="IL2" s="54" t="s">
        <v>11</v>
      </c>
      <c r="IM2" s="54" t="s">
        <v>25</v>
      </c>
      <c r="IN2" s="54" t="s">
        <v>24</v>
      </c>
      <c r="IO2" s="54" t="s">
        <v>9</v>
      </c>
      <c r="IP2" s="54" t="s">
        <v>2</v>
      </c>
      <c r="IQ2" s="54" t="s">
        <v>15</v>
      </c>
      <c r="IR2" s="54" t="s">
        <v>9</v>
      </c>
      <c r="IS2" s="54" t="s">
        <v>11</v>
      </c>
      <c r="IT2" s="54" t="s">
        <v>25</v>
      </c>
      <c r="IU2" s="54" t="s">
        <v>24</v>
      </c>
      <c r="IV2" s="54" t="s">
        <v>9</v>
      </c>
      <c r="IW2" s="54" t="s">
        <v>2</v>
      </c>
      <c r="IX2" s="54" t="s">
        <v>15</v>
      </c>
      <c r="IY2" s="54" t="s">
        <v>9</v>
      </c>
      <c r="IZ2" s="54" t="s">
        <v>11</v>
      </c>
      <c r="JA2" s="54" t="s">
        <v>25</v>
      </c>
      <c r="JB2" s="54" t="s">
        <v>24</v>
      </c>
      <c r="JC2" s="54" t="s">
        <v>9</v>
      </c>
      <c r="JD2" s="54" t="s">
        <v>2</v>
      </c>
      <c r="JE2" s="54" t="s">
        <v>15</v>
      </c>
      <c r="JF2" s="54" t="s">
        <v>9</v>
      </c>
      <c r="JG2" s="54" t="s">
        <v>11</v>
      </c>
      <c r="JH2" s="54" t="s">
        <v>25</v>
      </c>
      <c r="JI2" s="54" t="s">
        <v>24</v>
      </c>
      <c r="JJ2" s="54" t="s">
        <v>9</v>
      </c>
      <c r="JK2" s="54" t="s">
        <v>2</v>
      </c>
      <c r="JL2" s="54" t="s">
        <v>15</v>
      </c>
      <c r="JM2" s="54" t="s">
        <v>9</v>
      </c>
      <c r="JN2" s="54" t="s">
        <v>11</v>
      </c>
      <c r="JO2" s="54" t="s">
        <v>25</v>
      </c>
      <c r="JP2" s="54" t="s">
        <v>24</v>
      </c>
      <c r="JQ2" s="54" t="s">
        <v>9</v>
      </c>
      <c r="JR2" s="54" t="s">
        <v>2</v>
      </c>
      <c r="JS2" s="54" t="s">
        <v>15</v>
      </c>
      <c r="JT2" s="54" t="s">
        <v>9</v>
      </c>
      <c r="JU2" s="54" t="s">
        <v>11</v>
      </c>
      <c r="JV2" s="54" t="s">
        <v>25</v>
      </c>
      <c r="JW2" s="54" t="s">
        <v>24</v>
      </c>
      <c r="JX2" s="54" t="s">
        <v>9</v>
      </c>
      <c r="JY2" s="54" t="s">
        <v>2</v>
      </c>
      <c r="JZ2" s="54" t="s">
        <v>15</v>
      </c>
      <c r="KA2" s="54" t="s">
        <v>9</v>
      </c>
      <c r="KB2" s="54" t="s">
        <v>11</v>
      </c>
      <c r="KC2" s="54" t="s">
        <v>25</v>
      </c>
      <c r="KD2" s="54" t="s">
        <v>24</v>
      </c>
      <c r="KE2" s="54" t="s">
        <v>9</v>
      </c>
      <c r="KF2" s="54" t="s">
        <v>2</v>
      </c>
      <c r="KG2" s="54" t="s">
        <v>15</v>
      </c>
      <c r="KH2" s="54" t="s">
        <v>9</v>
      </c>
      <c r="KI2" s="54" t="s">
        <v>11</v>
      </c>
      <c r="KJ2" s="54" t="s">
        <v>25</v>
      </c>
      <c r="KK2" s="54" t="s">
        <v>24</v>
      </c>
      <c r="KL2" s="54" t="s">
        <v>9</v>
      </c>
      <c r="KM2" s="54" t="s">
        <v>2</v>
      </c>
      <c r="KN2" s="54" t="s">
        <v>15</v>
      </c>
      <c r="KO2" s="54" t="s">
        <v>9</v>
      </c>
      <c r="KP2" s="54" t="s">
        <v>11</v>
      </c>
      <c r="KQ2" s="54" t="s">
        <v>25</v>
      </c>
      <c r="KR2" s="54" t="s">
        <v>24</v>
      </c>
      <c r="KS2" s="54" t="s">
        <v>9</v>
      </c>
      <c r="KT2" s="54" t="s">
        <v>2</v>
      </c>
      <c r="KU2" s="54" t="s">
        <v>15</v>
      </c>
      <c r="KV2" s="54" t="s">
        <v>9</v>
      </c>
      <c r="KW2" s="54" t="s">
        <v>11</v>
      </c>
      <c r="KX2" s="54" t="s">
        <v>25</v>
      </c>
      <c r="KY2" s="54" t="s">
        <v>24</v>
      </c>
      <c r="KZ2" s="54" t="s">
        <v>9</v>
      </c>
      <c r="LA2" s="54" t="s">
        <v>2</v>
      </c>
      <c r="LB2" s="54" t="s">
        <v>15</v>
      </c>
      <c r="LC2" s="54" t="s">
        <v>9</v>
      </c>
      <c r="LD2" s="54" t="s">
        <v>11</v>
      </c>
      <c r="LE2" s="54" t="s">
        <v>25</v>
      </c>
      <c r="LF2" s="54" t="s">
        <v>24</v>
      </c>
      <c r="LG2" s="54" t="s">
        <v>9</v>
      </c>
      <c r="LH2" s="54" t="s">
        <v>2</v>
      </c>
      <c r="LI2" s="54" t="s">
        <v>15</v>
      </c>
      <c r="LJ2" s="54" t="s">
        <v>9</v>
      </c>
      <c r="LK2" s="54" t="s">
        <v>11</v>
      </c>
      <c r="LL2" s="54" t="s">
        <v>25</v>
      </c>
      <c r="LM2" s="54" t="s">
        <v>24</v>
      </c>
      <c r="LN2" s="54" t="s">
        <v>9</v>
      </c>
      <c r="LO2" s="54" t="s">
        <v>2</v>
      </c>
      <c r="LP2" s="54" t="s">
        <v>15</v>
      </c>
      <c r="LQ2" s="54" t="s">
        <v>9</v>
      </c>
      <c r="LR2" s="54" t="s">
        <v>11</v>
      </c>
      <c r="LS2" s="54" t="s">
        <v>25</v>
      </c>
      <c r="LT2" s="54" t="s">
        <v>24</v>
      </c>
      <c r="LU2" s="54" t="s">
        <v>9</v>
      </c>
      <c r="LV2" s="54" t="s">
        <v>2</v>
      </c>
      <c r="LW2" s="54" t="s">
        <v>15</v>
      </c>
      <c r="LX2" s="54" t="s">
        <v>9</v>
      </c>
      <c r="LY2" s="54" t="s">
        <v>11</v>
      </c>
      <c r="LZ2" s="54" t="s">
        <v>25</v>
      </c>
      <c r="MA2" s="54" t="s">
        <v>24</v>
      </c>
      <c r="MB2" s="54" t="s">
        <v>9</v>
      </c>
      <c r="MC2" s="54" t="s">
        <v>2</v>
      </c>
      <c r="MD2" s="54" t="s">
        <v>15</v>
      </c>
      <c r="ME2" s="54" t="s">
        <v>9</v>
      </c>
      <c r="MF2" s="54" t="s">
        <v>11</v>
      </c>
      <c r="MG2" s="54" t="s">
        <v>25</v>
      </c>
      <c r="MH2" s="54" t="s">
        <v>24</v>
      </c>
      <c r="MI2" s="54" t="s">
        <v>9</v>
      </c>
      <c r="MJ2" s="54" t="s">
        <v>2</v>
      </c>
      <c r="MK2" s="54" t="s">
        <v>15</v>
      </c>
      <c r="ML2" s="54" t="s">
        <v>9</v>
      </c>
      <c r="MM2" s="54" t="s">
        <v>11</v>
      </c>
      <c r="MN2" s="54" t="s">
        <v>25</v>
      </c>
      <c r="MO2" s="54" t="s">
        <v>24</v>
      </c>
      <c r="MP2" s="54" t="s">
        <v>9</v>
      </c>
      <c r="MQ2" s="54" t="s">
        <v>2</v>
      </c>
      <c r="MR2" s="54" t="s">
        <v>15</v>
      </c>
      <c r="MS2" s="54" t="s">
        <v>9</v>
      </c>
      <c r="MT2" s="54" t="s">
        <v>11</v>
      </c>
      <c r="MU2" s="54" t="s">
        <v>25</v>
      </c>
      <c r="MV2" s="54" t="s">
        <v>24</v>
      </c>
      <c r="MW2" s="54" t="s">
        <v>9</v>
      </c>
      <c r="MX2" s="54" t="s">
        <v>2</v>
      </c>
      <c r="MY2" s="54" t="s">
        <v>15</v>
      </c>
      <c r="MZ2" s="54" t="s">
        <v>9</v>
      </c>
      <c r="NA2" s="54" t="s">
        <v>11</v>
      </c>
      <c r="NB2" s="54" t="s">
        <v>25</v>
      </c>
      <c r="NC2" s="54" t="s">
        <v>24</v>
      </c>
      <c r="ND2" s="54" t="s">
        <v>9</v>
      </c>
      <c r="NE2" s="54" t="s">
        <v>2</v>
      </c>
      <c r="NF2" s="54" t="s">
        <v>15</v>
      </c>
      <c r="NG2" s="54" t="s">
        <v>9</v>
      </c>
      <c r="NH2" s="54" t="s">
        <v>11</v>
      </c>
      <c r="NI2" s="54" t="s">
        <v>25</v>
      </c>
      <c r="NJ2" s="54" t="s">
        <v>24</v>
      </c>
      <c r="NK2" s="54" t="s">
        <v>9</v>
      </c>
      <c r="NL2" s="54" t="s">
        <v>2</v>
      </c>
      <c r="NM2" s="54" t="s">
        <v>15</v>
      </c>
      <c r="NN2" s="54" t="s">
        <v>9</v>
      </c>
      <c r="NO2" s="54" t="s">
        <v>11</v>
      </c>
      <c r="NP2" s="54" t="s">
        <v>25</v>
      </c>
      <c r="NQ2" s="54" t="s">
        <v>24</v>
      </c>
      <c r="NR2" s="54" t="s">
        <v>9</v>
      </c>
      <c r="NS2" s="54" t="s">
        <v>2</v>
      </c>
      <c r="NT2" s="54" t="s">
        <v>15</v>
      </c>
      <c r="NU2" s="54" t="s">
        <v>9</v>
      </c>
      <c r="NV2" s="54" t="s">
        <v>11</v>
      </c>
      <c r="NW2" s="54" t="s">
        <v>25</v>
      </c>
      <c r="NX2" s="54" t="s">
        <v>24</v>
      </c>
      <c r="NY2" s="54" t="s">
        <v>9</v>
      </c>
      <c r="NZ2" s="54" t="s">
        <v>2</v>
      </c>
      <c r="OA2" s="54" t="s">
        <v>15</v>
      </c>
      <c r="OB2" s="54" t="s">
        <v>9</v>
      </c>
      <c r="OC2" s="54" t="s">
        <v>11</v>
      </c>
      <c r="OD2" s="54" t="s">
        <v>25</v>
      </c>
      <c r="OE2" s="54" t="s">
        <v>24</v>
      </c>
      <c r="OF2" s="54" t="s">
        <v>9</v>
      </c>
      <c r="OG2" s="54" t="s">
        <v>2</v>
      </c>
      <c r="OH2" s="54" t="s">
        <v>15</v>
      </c>
      <c r="OI2" s="54" t="s">
        <v>9</v>
      </c>
      <c r="OJ2" s="54" t="s">
        <v>11</v>
      </c>
      <c r="OK2" s="54" t="s">
        <v>25</v>
      </c>
      <c r="OL2" s="54" t="s">
        <v>24</v>
      </c>
      <c r="OM2" s="54" t="s">
        <v>9</v>
      </c>
      <c r="ON2" s="54" t="s">
        <v>2</v>
      </c>
      <c r="OO2" s="54" t="s">
        <v>15</v>
      </c>
      <c r="OP2" s="54" t="s">
        <v>9</v>
      </c>
      <c r="OQ2" s="54" t="s">
        <v>11</v>
      </c>
      <c r="OR2" s="54" t="s">
        <v>25</v>
      </c>
      <c r="OS2" s="54" t="s">
        <v>24</v>
      </c>
      <c r="OT2" s="54" t="s">
        <v>9</v>
      </c>
      <c r="OU2" s="54" t="s">
        <v>2</v>
      </c>
      <c r="OV2" s="54" t="s">
        <v>15</v>
      </c>
      <c r="OW2" s="54" t="s">
        <v>9</v>
      </c>
      <c r="OX2" s="54" t="s">
        <v>11</v>
      </c>
      <c r="OY2" s="54" t="s">
        <v>25</v>
      </c>
      <c r="OZ2" s="54" t="s">
        <v>24</v>
      </c>
      <c r="PA2" s="54" t="s">
        <v>9</v>
      </c>
      <c r="PB2" s="54" t="s">
        <v>2</v>
      </c>
      <c r="PC2" s="54" t="s">
        <v>15</v>
      </c>
      <c r="PD2" s="54" t="s">
        <v>9</v>
      </c>
      <c r="PE2" s="54" t="s">
        <v>11</v>
      </c>
      <c r="PF2" s="54" t="s">
        <v>25</v>
      </c>
      <c r="PG2" s="54" t="s">
        <v>24</v>
      </c>
      <c r="PH2" s="54" t="s">
        <v>9</v>
      </c>
      <c r="PI2" s="54" t="s">
        <v>2</v>
      </c>
      <c r="PJ2" s="54" t="s">
        <v>15</v>
      </c>
      <c r="PK2" s="54" t="s">
        <v>9</v>
      </c>
      <c r="PL2" s="54" t="s">
        <v>11</v>
      </c>
      <c r="PM2" s="54" t="s">
        <v>25</v>
      </c>
      <c r="PN2" s="54" t="s">
        <v>24</v>
      </c>
      <c r="PO2" s="54" t="s">
        <v>9</v>
      </c>
      <c r="PP2" s="54" t="s">
        <v>2</v>
      </c>
      <c r="PQ2" s="54" t="s">
        <v>15</v>
      </c>
      <c r="PR2" s="54" t="s">
        <v>9</v>
      </c>
      <c r="PS2" s="54" t="s">
        <v>11</v>
      </c>
      <c r="PT2" s="54" t="s">
        <v>25</v>
      </c>
      <c r="PU2" s="54" t="s">
        <v>24</v>
      </c>
      <c r="PV2" s="54" t="s">
        <v>9</v>
      </c>
      <c r="PW2" s="54" t="s">
        <v>2</v>
      </c>
      <c r="PX2" s="54" t="s">
        <v>15</v>
      </c>
      <c r="PY2" s="54" t="s">
        <v>9</v>
      </c>
      <c r="PZ2" s="54" t="s">
        <v>11</v>
      </c>
      <c r="QA2" s="54" t="s">
        <v>25</v>
      </c>
      <c r="QB2" s="54" t="s">
        <v>24</v>
      </c>
      <c r="QC2" s="54" t="s">
        <v>9</v>
      </c>
      <c r="QD2" s="54" t="s">
        <v>2</v>
      </c>
      <c r="QE2" s="54" t="s">
        <v>15</v>
      </c>
      <c r="QF2" s="54" t="s">
        <v>9</v>
      </c>
      <c r="QG2" s="54" t="s">
        <v>11</v>
      </c>
      <c r="QH2" s="54" t="s">
        <v>25</v>
      </c>
      <c r="QI2" s="54" t="s">
        <v>24</v>
      </c>
      <c r="QJ2" s="54" t="s">
        <v>9</v>
      </c>
      <c r="QK2" s="54" t="s">
        <v>2</v>
      </c>
      <c r="QL2" s="54" t="s">
        <v>15</v>
      </c>
      <c r="QM2" s="54" t="s">
        <v>9</v>
      </c>
      <c r="QN2" s="54" t="s">
        <v>11</v>
      </c>
      <c r="QO2" s="54" t="s">
        <v>25</v>
      </c>
      <c r="QP2" s="54" t="s">
        <v>24</v>
      </c>
      <c r="QQ2" s="54" t="s">
        <v>9</v>
      </c>
      <c r="QR2" s="54" t="s">
        <v>2</v>
      </c>
      <c r="QS2" s="54" t="s">
        <v>15</v>
      </c>
      <c r="QT2" s="54" t="s">
        <v>9</v>
      </c>
      <c r="QU2" s="54" t="s">
        <v>11</v>
      </c>
      <c r="QV2" s="54" t="s">
        <v>25</v>
      </c>
      <c r="QW2" s="54" t="s">
        <v>24</v>
      </c>
      <c r="QX2" s="54" t="s">
        <v>9</v>
      </c>
      <c r="QY2" s="54" t="s">
        <v>2</v>
      </c>
      <c r="QZ2" s="54" t="s">
        <v>15</v>
      </c>
      <c r="RA2" s="54" t="s">
        <v>9</v>
      </c>
      <c r="RB2" s="54" t="s">
        <v>11</v>
      </c>
      <c r="RC2" s="54" t="s">
        <v>25</v>
      </c>
      <c r="RD2" s="54" t="s">
        <v>24</v>
      </c>
      <c r="RE2" s="54" t="s">
        <v>9</v>
      </c>
      <c r="RF2" s="54" t="s">
        <v>2</v>
      </c>
      <c r="RG2" s="54" t="s">
        <v>15</v>
      </c>
      <c r="RH2" s="54" t="s">
        <v>9</v>
      </c>
      <c r="RI2" s="54" t="s">
        <v>11</v>
      </c>
      <c r="RJ2" s="54" t="s">
        <v>25</v>
      </c>
      <c r="RK2" s="54" t="s">
        <v>24</v>
      </c>
      <c r="RL2" s="54" t="s">
        <v>9</v>
      </c>
      <c r="RM2" s="54" t="s">
        <v>2</v>
      </c>
      <c r="RN2" s="54" t="s">
        <v>15</v>
      </c>
      <c r="RO2" s="54" t="s">
        <v>9</v>
      </c>
      <c r="RP2" s="54" t="s">
        <v>11</v>
      </c>
      <c r="RQ2" s="54" t="s">
        <v>25</v>
      </c>
      <c r="RR2" s="54" t="s">
        <v>24</v>
      </c>
      <c r="RS2" s="54" t="s">
        <v>9</v>
      </c>
      <c r="RT2" s="54" t="s">
        <v>2</v>
      </c>
      <c r="RU2" s="54" t="s">
        <v>15</v>
      </c>
      <c r="RV2" s="54" t="s">
        <v>9</v>
      </c>
      <c r="RW2" s="54" t="s">
        <v>11</v>
      </c>
      <c r="RX2" s="54" t="s">
        <v>25</v>
      </c>
      <c r="RY2" s="54" t="s">
        <v>24</v>
      </c>
      <c r="RZ2" s="54" t="s">
        <v>9</v>
      </c>
      <c r="SA2" s="54" t="s">
        <v>2</v>
      </c>
      <c r="SB2" s="54" t="s">
        <v>15</v>
      </c>
      <c r="SC2" s="54" t="s">
        <v>9</v>
      </c>
      <c r="SD2" s="54" t="s">
        <v>11</v>
      </c>
      <c r="SE2" s="54" t="s">
        <v>25</v>
      </c>
      <c r="SF2" s="54" t="s">
        <v>24</v>
      </c>
      <c r="SG2" s="54" t="s">
        <v>9</v>
      </c>
      <c r="SH2" s="54" t="s">
        <v>2</v>
      </c>
      <c r="SI2" s="54" t="s">
        <v>15</v>
      </c>
      <c r="SJ2" s="54" t="s">
        <v>9</v>
      </c>
      <c r="SK2" s="54" t="s">
        <v>11</v>
      </c>
      <c r="SL2" s="54" t="s">
        <v>25</v>
      </c>
      <c r="SM2" s="54" t="s">
        <v>24</v>
      </c>
      <c r="SN2" s="54" t="s">
        <v>9</v>
      </c>
      <c r="SO2" s="54" t="s">
        <v>2</v>
      </c>
      <c r="SP2" s="54" t="s">
        <v>15</v>
      </c>
      <c r="SQ2" s="54" t="s">
        <v>9</v>
      </c>
      <c r="SR2" s="54" t="s">
        <v>11</v>
      </c>
      <c r="SS2" s="54" t="s">
        <v>25</v>
      </c>
      <c r="ST2" s="54" t="s">
        <v>24</v>
      </c>
      <c r="SU2" s="54" t="s">
        <v>9</v>
      </c>
      <c r="SV2" s="54" t="s">
        <v>2</v>
      </c>
      <c r="SW2" s="54" t="s">
        <v>15</v>
      </c>
      <c r="SX2" s="54" t="s">
        <v>9</v>
      </c>
      <c r="SY2" s="54" t="s">
        <v>11</v>
      </c>
      <c r="SZ2" s="54" t="s">
        <v>25</v>
      </c>
      <c r="TA2" s="54" t="s">
        <v>24</v>
      </c>
      <c r="TB2" s="54" t="s">
        <v>9</v>
      </c>
      <c r="TC2" s="54" t="s">
        <v>2</v>
      </c>
      <c r="TD2" s="54" t="s">
        <v>15</v>
      </c>
      <c r="TE2" s="54" t="s">
        <v>9</v>
      </c>
      <c r="TF2" s="54" t="s">
        <v>11</v>
      </c>
      <c r="TG2" s="54" t="s">
        <v>25</v>
      </c>
      <c r="TH2" s="54" t="s">
        <v>24</v>
      </c>
      <c r="TI2" s="54" t="s">
        <v>9</v>
      </c>
      <c r="TJ2" s="54" t="s">
        <v>2</v>
      </c>
      <c r="TK2" s="54" t="s">
        <v>15</v>
      </c>
      <c r="TL2" s="54" t="s">
        <v>9</v>
      </c>
      <c r="TM2" s="54" t="s">
        <v>11</v>
      </c>
      <c r="TN2" s="54" t="s">
        <v>25</v>
      </c>
      <c r="TO2" s="54" t="s">
        <v>24</v>
      </c>
      <c r="TP2" s="54" t="s">
        <v>9</v>
      </c>
      <c r="TQ2" s="54" t="s">
        <v>2</v>
      </c>
      <c r="TR2" s="54" t="s">
        <v>15</v>
      </c>
      <c r="TS2" s="54" t="s">
        <v>9</v>
      </c>
      <c r="TT2" s="54" t="s">
        <v>11</v>
      </c>
      <c r="TU2" s="54" t="s">
        <v>25</v>
      </c>
      <c r="TV2" s="54" t="s">
        <v>24</v>
      </c>
      <c r="TW2" s="54" t="s">
        <v>9</v>
      </c>
      <c r="TX2" s="54" t="s">
        <v>2</v>
      </c>
      <c r="TY2" s="54" t="s">
        <v>15</v>
      </c>
      <c r="TZ2" s="54" t="s">
        <v>9</v>
      </c>
      <c r="UA2" s="54" t="s">
        <v>11</v>
      </c>
      <c r="UB2" s="54" t="s">
        <v>25</v>
      </c>
      <c r="UC2" s="54" t="s">
        <v>24</v>
      </c>
      <c r="UD2" s="54" t="s">
        <v>9</v>
      </c>
      <c r="UE2" s="54" t="s">
        <v>2</v>
      </c>
      <c r="UF2" s="54" t="s">
        <v>15</v>
      </c>
      <c r="UG2" s="54" t="s">
        <v>9</v>
      </c>
      <c r="UH2" s="54" t="s">
        <v>11</v>
      </c>
      <c r="UI2" s="54" t="s">
        <v>25</v>
      </c>
      <c r="UJ2" s="54" t="s">
        <v>24</v>
      </c>
      <c r="UK2" s="54" t="s">
        <v>9</v>
      </c>
      <c r="UL2" s="54" t="s">
        <v>2</v>
      </c>
      <c r="UM2" s="54" t="s">
        <v>15</v>
      </c>
      <c r="UN2" s="54" t="s">
        <v>9</v>
      </c>
      <c r="UO2" s="54" t="s">
        <v>11</v>
      </c>
      <c r="UP2" s="54" t="s">
        <v>25</v>
      </c>
      <c r="UQ2" s="54" t="s">
        <v>24</v>
      </c>
      <c r="UR2" s="54" t="s">
        <v>9</v>
      </c>
      <c r="US2" s="54" t="s">
        <v>2</v>
      </c>
      <c r="UT2" s="54" t="s">
        <v>15</v>
      </c>
      <c r="UU2" s="54" t="s">
        <v>9</v>
      </c>
      <c r="UV2" s="54" t="s">
        <v>11</v>
      </c>
      <c r="UW2" s="54" t="s">
        <v>25</v>
      </c>
      <c r="UX2" s="54" t="s">
        <v>24</v>
      </c>
      <c r="UY2" s="54" t="s">
        <v>9</v>
      </c>
      <c r="UZ2" s="54" t="s">
        <v>2</v>
      </c>
      <c r="VA2" s="54" t="s">
        <v>15</v>
      </c>
      <c r="VB2" s="54" t="s">
        <v>9</v>
      </c>
      <c r="VC2" s="54" t="s">
        <v>11</v>
      </c>
      <c r="VD2" s="54" t="s">
        <v>25</v>
      </c>
      <c r="VE2" s="54" t="s">
        <v>24</v>
      </c>
      <c r="VF2" s="54" t="s">
        <v>9</v>
      </c>
      <c r="VG2" s="54" t="s">
        <v>2</v>
      </c>
      <c r="VH2" s="54" t="s">
        <v>15</v>
      </c>
      <c r="VI2" s="54" t="s">
        <v>9</v>
      </c>
      <c r="VJ2" s="54" t="s">
        <v>11</v>
      </c>
      <c r="VK2" s="54" t="s">
        <v>25</v>
      </c>
      <c r="VL2" s="54" t="s">
        <v>24</v>
      </c>
      <c r="VM2" s="54" t="s">
        <v>9</v>
      </c>
      <c r="VN2" s="54" t="s">
        <v>2</v>
      </c>
      <c r="VO2" s="54" t="s">
        <v>15</v>
      </c>
      <c r="VP2" s="54" t="s">
        <v>9</v>
      </c>
      <c r="VQ2" s="54" t="s">
        <v>11</v>
      </c>
      <c r="VR2" s="54" t="s">
        <v>25</v>
      </c>
      <c r="VS2" s="54" t="s">
        <v>24</v>
      </c>
      <c r="VT2" s="54" t="s">
        <v>9</v>
      </c>
      <c r="VU2" s="54" t="s">
        <v>2</v>
      </c>
      <c r="VV2" s="54" t="s">
        <v>15</v>
      </c>
      <c r="VW2" s="54" t="s">
        <v>9</v>
      </c>
      <c r="VX2" s="54" t="s">
        <v>11</v>
      </c>
      <c r="VY2" s="54" t="s">
        <v>25</v>
      </c>
      <c r="VZ2" s="54" t="s">
        <v>24</v>
      </c>
      <c r="WA2" s="54" t="s">
        <v>9</v>
      </c>
      <c r="WB2" s="54" t="s">
        <v>2</v>
      </c>
      <c r="WC2" s="54" t="s">
        <v>15</v>
      </c>
      <c r="WD2" s="54" t="s">
        <v>9</v>
      </c>
      <c r="WE2" s="54" t="s">
        <v>11</v>
      </c>
      <c r="WF2" s="54" t="s">
        <v>25</v>
      </c>
      <c r="WG2" s="54" t="s">
        <v>24</v>
      </c>
      <c r="WH2" s="54" t="s">
        <v>9</v>
      </c>
      <c r="WI2" s="54" t="s">
        <v>2</v>
      </c>
      <c r="WJ2" s="54" t="s">
        <v>15</v>
      </c>
      <c r="WK2" s="54" t="s">
        <v>9</v>
      </c>
      <c r="WL2" s="54" t="s">
        <v>11</v>
      </c>
      <c r="WM2" s="54" t="s">
        <v>25</v>
      </c>
      <c r="WN2" s="54" t="s">
        <v>24</v>
      </c>
      <c r="WO2" s="54" t="s">
        <v>9</v>
      </c>
      <c r="WP2" s="54" t="s">
        <v>2</v>
      </c>
      <c r="WQ2" s="54" t="s">
        <v>15</v>
      </c>
      <c r="WR2" s="54" t="s">
        <v>9</v>
      </c>
      <c r="WS2" s="54" t="s">
        <v>11</v>
      </c>
      <c r="WT2" s="54" t="s">
        <v>25</v>
      </c>
      <c r="WU2" s="54" t="s">
        <v>24</v>
      </c>
      <c r="WV2" s="54" t="s">
        <v>9</v>
      </c>
      <c r="WW2" s="54" t="s">
        <v>2</v>
      </c>
      <c r="WX2" s="54" t="s">
        <v>15</v>
      </c>
      <c r="WY2" s="54" t="s">
        <v>9</v>
      </c>
      <c r="WZ2" s="54" t="s">
        <v>11</v>
      </c>
      <c r="XA2" s="54" t="s">
        <v>25</v>
      </c>
      <c r="XB2" s="54" t="s">
        <v>24</v>
      </c>
      <c r="XC2" s="54" t="s">
        <v>9</v>
      </c>
      <c r="XD2" s="54" t="s">
        <v>2</v>
      </c>
      <c r="XE2" s="54" t="s">
        <v>15</v>
      </c>
      <c r="XF2" s="54" t="s">
        <v>9</v>
      </c>
      <c r="XG2" s="54" t="s">
        <v>11</v>
      </c>
      <c r="XH2" s="54" t="s">
        <v>25</v>
      </c>
      <c r="XI2" s="54" t="s">
        <v>24</v>
      </c>
      <c r="XJ2" s="54" t="s">
        <v>9</v>
      </c>
      <c r="XK2" s="54" t="s">
        <v>2</v>
      </c>
      <c r="XL2" s="54" t="s">
        <v>15</v>
      </c>
      <c r="XM2" s="54" t="s">
        <v>9</v>
      </c>
      <c r="XN2" s="54" t="s">
        <v>11</v>
      </c>
      <c r="XO2" s="54" t="s">
        <v>25</v>
      </c>
      <c r="XP2" s="54" t="s">
        <v>24</v>
      </c>
      <c r="XQ2" s="54" t="s">
        <v>9</v>
      </c>
      <c r="XR2" s="54" t="s">
        <v>2</v>
      </c>
      <c r="XS2" s="54" t="s">
        <v>15</v>
      </c>
      <c r="XT2" s="54" t="s">
        <v>9</v>
      </c>
      <c r="XU2" s="54" t="s">
        <v>11</v>
      </c>
      <c r="XV2" s="54" t="s">
        <v>25</v>
      </c>
      <c r="XW2" s="54" t="s">
        <v>24</v>
      </c>
      <c r="XX2" s="54" t="s">
        <v>9</v>
      </c>
      <c r="XY2" s="54" t="s">
        <v>2</v>
      </c>
      <c r="XZ2" s="54" t="s">
        <v>15</v>
      </c>
      <c r="YA2" s="54" t="s">
        <v>9</v>
      </c>
      <c r="YB2" s="54" t="s">
        <v>11</v>
      </c>
      <c r="YC2" s="54" t="s">
        <v>25</v>
      </c>
      <c r="YD2" s="54" t="s">
        <v>24</v>
      </c>
      <c r="YE2" s="54" t="s">
        <v>9</v>
      </c>
      <c r="YF2" s="54" t="s">
        <v>2</v>
      </c>
      <c r="YG2" s="54" t="s">
        <v>15</v>
      </c>
      <c r="YH2" s="54" t="s">
        <v>9</v>
      </c>
      <c r="YI2" s="54" t="s">
        <v>11</v>
      </c>
      <c r="YJ2" s="54" t="s">
        <v>25</v>
      </c>
      <c r="YK2" s="54" t="s">
        <v>24</v>
      </c>
      <c r="YL2" s="54" t="s">
        <v>9</v>
      </c>
      <c r="YM2" s="54" t="s">
        <v>2</v>
      </c>
      <c r="YN2" s="54" t="s">
        <v>15</v>
      </c>
      <c r="YO2" s="54" t="s">
        <v>9</v>
      </c>
      <c r="YP2" s="54" t="s">
        <v>11</v>
      </c>
      <c r="YQ2" s="54" t="s">
        <v>25</v>
      </c>
      <c r="YR2" s="54" t="s">
        <v>24</v>
      </c>
      <c r="YS2" s="54" t="s">
        <v>9</v>
      </c>
      <c r="YT2" s="54" t="s">
        <v>2</v>
      </c>
      <c r="YU2" s="54" t="s">
        <v>15</v>
      </c>
      <c r="YV2" s="54" t="s">
        <v>9</v>
      </c>
      <c r="YW2" s="54" t="s">
        <v>11</v>
      </c>
      <c r="YX2" s="54" t="s">
        <v>25</v>
      </c>
      <c r="YY2" s="54" t="s">
        <v>24</v>
      </c>
      <c r="YZ2" s="54" t="s">
        <v>9</v>
      </c>
      <c r="ZA2" s="54" t="s">
        <v>2</v>
      </c>
      <c r="ZB2" s="54" t="s">
        <v>15</v>
      </c>
      <c r="ZC2" s="54" t="s">
        <v>9</v>
      </c>
      <c r="ZD2" s="54" t="s">
        <v>11</v>
      </c>
      <c r="ZE2" s="54" t="s">
        <v>25</v>
      </c>
      <c r="ZF2" s="54" t="s">
        <v>24</v>
      </c>
      <c r="ZG2" s="54" t="s">
        <v>9</v>
      </c>
      <c r="ZH2" s="54" t="s">
        <v>2</v>
      </c>
      <c r="ZI2" s="54" t="s">
        <v>15</v>
      </c>
      <c r="ZJ2" s="54" t="s">
        <v>9</v>
      </c>
      <c r="ZK2" s="54" t="s">
        <v>11</v>
      </c>
      <c r="ZL2" s="54" t="s">
        <v>25</v>
      </c>
      <c r="ZM2" s="54" t="s">
        <v>24</v>
      </c>
      <c r="ZN2" s="54" t="s">
        <v>9</v>
      </c>
      <c r="ZO2" s="54" t="s">
        <v>2</v>
      </c>
      <c r="ZP2" s="54" t="s">
        <v>15</v>
      </c>
      <c r="ZQ2" s="54" t="s">
        <v>9</v>
      </c>
      <c r="ZR2" s="54" t="s">
        <v>11</v>
      </c>
      <c r="ZS2" s="54" t="s">
        <v>25</v>
      </c>
      <c r="ZT2" s="54" t="s">
        <v>24</v>
      </c>
      <c r="ZU2" s="54" t="s">
        <v>9</v>
      </c>
      <c r="ZV2" s="54" t="s">
        <v>2</v>
      </c>
      <c r="ZW2" s="54" t="s">
        <v>15</v>
      </c>
      <c r="ZX2" s="54" t="s">
        <v>9</v>
      </c>
      <c r="ZY2" s="54" t="s">
        <v>11</v>
      </c>
      <c r="ZZ2" s="54" t="s">
        <v>25</v>
      </c>
      <c r="AAA2" s="54" t="s">
        <v>24</v>
      </c>
      <c r="AAB2" s="54" t="s">
        <v>9</v>
      </c>
      <c r="AAC2" s="54" t="s">
        <v>2</v>
      </c>
      <c r="AAD2" s="54" t="s">
        <v>15</v>
      </c>
      <c r="AAE2" s="54" t="s">
        <v>9</v>
      </c>
      <c r="AAF2" s="54" t="s">
        <v>11</v>
      </c>
      <c r="AAG2" s="54" t="s">
        <v>25</v>
      </c>
      <c r="AAH2" s="54" t="s">
        <v>24</v>
      </c>
      <c r="AAI2" s="54" t="s">
        <v>9</v>
      </c>
      <c r="AAJ2" s="54" t="s">
        <v>2</v>
      </c>
      <c r="AAK2" s="54" t="s">
        <v>15</v>
      </c>
      <c r="AAL2" s="54" t="s">
        <v>9</v>
      </c>
      <c r="AAM2" s="54" t="s">
        <v>11</v>
      </c>
      <c r="AAN2" s="54" t="s">
        <v>25</v>
      </c>
      <c r="AAO2" s="54" t="s">
        <v>24</v>
      </c>
      <c r="AAP2" s="54" t="s">
        <v>9</v>
      </c>
      <c r="AAQ2" s="54" t="s">
        <v>2</v>
      </c>
      <c r="AAR2" s="54" t="s">
        <v>15</v>
      </c>
      <c r="AAS2" s="54" t="s">
        <v>9</v>
      </c>
      <c r="AAT2" s="54" t="s">
        <v>11</v>
      </c>
      <c r="AAU2" s="54" t="s">
        <v>25</v>
      </c>
      <c r="AAV2" s="54" t="s">
        <v>24</v>
      </c>
      <c r="AAW2" s="54" t="s">
        <v>9</v>
      </c>
      <c r="AAX2" s="54" t="s">
        <v>2</v>
      </c>
      <c r="AAY2" s="54" t="s">
        <v>15</v>
      </c>
      <c r="AAZ2" s="54" t="s">
        <v>9</v>
      </c>
      <c r="ABA2" s="54" t="s">
        <v>11</v>
      </c>
      <c r="ABB2" s="54" t="s">
        <v>25</v>
      </c>
      <c r="ABC2" s="54" t="s">
        <v>24</v>
      </c>
      <c r="ABD2" s="54" t="s">
        <v>9</v>
      </c>
      <c r="ABE2" s="54" t="s">
        <v>2</v>
      </c>
      <c r="ABF2" s="54" t="s">
        <v>15</v>
      </c>
      <c r="ABG2" s="54" t="s">
        <v>9</v>
      </c>
      <c r="ABH2" s="54" t="s">
        <v>11</v>
      </c>
      <c r="ABI2" s="54" t="s">
        <v>25</v>
      </c>
      <c r="ABJ2" s="54" t="s">
        <v>24</v>
      </c>
      <c r="ABK2" s="54" t="s">
        <v>9</v>
      </c>
      <c r="ABL2" s="54" t="s">
        <v>2</v>
      </c>
      <c r="ABM2" s="54" t="s">
        <v>15</v>
      </c>
      <c r="ABN2" s="54" t="s">
        <v>9</v>
      </c>
      <c r="ABO2" s="54" t="s">
        <v>11</v>
      </c>
      <c r="ABP2" s="54" t="s">
        <v>25</v>
      </c>
      <c r="ABQ2" s="54" t="s">
        <v>24</v>
      </c>
      <c r="ABR2" s="54" t="s">
        <v>9</v>
      </c>
      <c r="ABS2" s="54" t="s">
        <v>2</v>
      </c>
      <c r="ABT2" s="54" t="s">
        <v>15</v>
      </c>
      <c r="ABU2" s="54" t="s">
        <v>9</v>
      </c>
      <c r="ABV2" s="54" t="s">
        <v>11</v>
      </c>
      <c r="ABW2" s="54" t="s">
        <v>25</v>
      </c>
      <c r="ABX2" s="54" t="s">
        <v>24</v>
      </c>
      <c r="ABY2" s="54" t="s">
        <v>9</v>
      </c>
      <c r="ABZ2" s="54" t="s">
        <v>2</v>
      </c>
      <c r="ACA2" s="54" t="s">
        <v>15</v>
      </c>
      <c r="ACB2" s="54" t="s">
        <v>9</v>
      </c>
      <c r="ACC2" s="54" t="s">
        <v>11</v>
      </c>
      <c r="ACD2" s="54" t="s">
        <v>25</v>
      </c>
      <c r="ACE2" s="54" t="s">
        <v>24</v>
      </c>
      <c r="ACF2" s="54" t="s">
        <v>9</v>
      </c>
      <c r="ACG2" s="54" t="s">
        <v>2</v>
      </c>
      <c r="ACH2" s="54" t="s">
        <v>15</v>
      </c>
      <c r="ACI2" s="54" t="s">
        <v>9</v>
      </c>
      <c r="ACJ2" s="54" t="s">
        <v>11</v>
      </c>
      <c r="ACK2" s="54" t="s">
        <v>25</v>
      </c>
      <c r="ACL2" s="54" t="s">
        <v>24</v>
      </c>
      <c r="ACM2" s="54" t="s">
        <v>9</v>
      </c>
      <c r="ACN2" s="54" t="s">
        <v>2</v>
      </c>
      <c r="ACO2" s="54" t="s">
        <v>15</v>
      </c>
      <c r="ACP2" s="54" t="s">
        <v>9</v>
      </c>
      <c r="ACQ2" s="54" t="s">
        <v>11</v>
      </c>
      <c r="ACR2" s="54" t="s">
        <v>25</v>
      </c>
      <c r="ACS2" s="54" t="s">
        <v>24</v>
      </c>
      <c r="ACT2" s="54" t="s">
        <v>9</v>
      </c>
      <c r="ACU2" s="54" t="s">
        <v>2</v>
      </c>
      <c r="ACV2" s="54" t="s">
        <v>15</v>
      </c>
      <c r="ACW2" s="54" t="s">
        <v>9</v>
      </c>
      <c r="ACX2" s="54" t="s">
        <v>11</v>
      </c>
      <c r="ACY2" s="54" t="s">
        <v>25</v>
      </c>
      <c r="ACZ2" s="54" t="s">
        <v>24</v>
      </c>
      <c r="ADA2" s="54" t="s">
        <v>9</v>
      </c>
      <c r="ADB2" s="54" t="s">
        <v>2</v>
      </c>
      <c r="ADC2" s="54" t="s">
        <v>15</v>
      </c>
      <c r="ADD2" s="54" t="s">
        <v>9</v>
      </c>
      <c r="ADE2" s="54" t="s">
        <v>11</v>
      </c>
      <c r="ADF2" s="54" t="s">
        <v>25</v>
      </c>
      <c r="ADG2" s="54" t="s">
        <v>24</v>
      </c>
      <c r="ADH2" s="54" t="s">
        <v>9</v>
      </c>
      <c r="ADI2" s="54" t="s">
        <v>2</v>
      </c>
      <c r="ADJ2" s="54" t="s">
        <v>15</v>
      </c>
      <c r="ADK2" s="54" t="s">
        <v>9</v>
      </c>
      <c r="ADL2" s="54" t="s">
        <v>11</v>
      </c>
      <c r="ADM2" s="54" t="s">
        <v>25</v>
      </c>
      <c r="ADN2" s="54" t="s">
        <v>24</v>
      </c>
      <c r="ADO2" s="54" t="s">
        <v>9</v>
      </c>
      <c r="ADP2" s="54" t="s">
        <v>2</v>
      </c>
      <c r="ADQ2" s="54" t="s">
        <v>15</v>
      </c>
      <c r="ADR2" s="54" t="s">
        <v>9</v>
      </c>
      <c r="ADS2" s="54" t="s">
        <v>11</v>
      </c>
      <c r="ADT2" s="54" t="s">
        <v>25</v>
      </c>
      <c r="ADU2" s="54" t="s">
        <v>24</v>
      </c>
      <c r="ADV2" s="54" t="s">
        <v>9</v>
      </c>
      <c r="ADW2" s="54" t="s">
        <v>2</v>
      </c>
      <c r="ADX2" s="54" t="s">
        <v>15</v>
      </c>
      <c r="ADY2" s="54" t="s">
        <v>9</v>
      </c>
      <c r="ADZ2" s="54" t="s">
        <v>11</v>
      </c>
      <c r="AEA2" s="54" t="s">
        <v>25</v>
      </c>
      <c r="AEB2" s="54" t="s">
        <v>24</v>
      </c>
      <c r="AEC2" s="54" t="s">
        <v>9</v>
      </c>
      <c r="AED2" s="54" t="s">
        <v>2</v>
      </c>
      <c r="AEE2" s="54" t="s">
        <v>15</v>
      </c>
      <c r="AEF2" s="54" t="s">
        <v>9</v>
      </c>
      <c r="AEG2" s="54" t="s">
        <v>11</v>
      </c>
      <c r="AEH2" s="54" t="s">
        <v>25</v>
      </c>
      <c r="AEI2" s="54" t="s">
        <v>24</v>
      </c>
      <c r="AEJ2" s="54" t="s">
        <v>9</v>
      </c>
      <c r="AEK2" s="54" t="s">
        <v>2</v>
      </c>
      <c r="AEL2" s="54" t="s">
        <v>15</v>
      </c>
      <c r="AEM2" s="54" t="s">
        <v>9</v>
      </c>
      <c r="AEN2" s="54" t="s">
        <v>11</v>
      </c>
      <c r="AEO2" s="54" t="s">
        <v>25</v>
      </c>
      <c r="AEP2" s="54" t="s">
        <v>24</v>
      </c>
      <c r="AEQ2" s="54" t="s">
        <v>9</v>
      </c>
      <c r="AER2" s="54" t="s">
        <v>2</v>
      </c>
      <c r="AES2" s="54" t="s">
        <v>15</v>
      </c>
      <c r="AET2" s="54" t="s">
        <v>9</v>
      </c>
      <c r="AEU2" s="54" t="s">
        <v>11</v>
      </c>
      <c r="AEV2" s="54" t="s">
        <v>25</v>
      </c>
      <c r="AEW2" s="54" t="s">
        <v>24</v>
      </c>
      <c r="AEX2" s="54" t="s">
        <v>9</v>
      </c>
      <c r="AEY2" s="54" t="s">
        <v>2</v>
      </c>
      <c r="AEZ2" s="54" t="s">
        <v>15</v>
      </c>
      <c r="AFA2" s="54" t="s">
        <v>9</v>
      </c>
      <c r="AFB2" s="54" t="s">
        <v>11</v>
      </c>
      <c r="AFC2" s="54" t="s">
        <v>25</v>
      </c>
      <c r="AFD2" s="54" t="s">
        <v>24</v>
      </c>
      <c r="AFE2" s="54" t="s">
        <v>9</v>
      </c>
      <c r="AFF2" s="54" t="s">
        <v>2</v>
      </c>
      <c r="AFG2" s="54" t="s">
        <v>15</v>
      </c>
      <c r="AFH2" s="54" t="s">
        <v>9</v>
      </c>
      <c r="AFI2" s="54" t="s">
        <v>11</v>
      </c>
      <c r="AFJ2" s="54" t="s">
        <v>25</v>
      </c>
      <c r="AFK2" s="54" t="s">
        <v>24</v>
      </c>
      <c r="AFL2" s="54" t="s">
        <v>9</v>
      </c>
      <c r="AFM2" s="54" t="s">
        <v>2</v>
      </c>
      <c r="AFN2" s="54" t="s">
        <v>15</v>
      </c>
      <c r="AFO2" s="54" t="s">
        <v>9</v>
      </c>
      <c r="AFP2" s="54" t="s">
        <v>11</v>
      </c>
      <c r="AFQ2" s="54" t="s">
        <v>25</v>
      </c>
      <c r="AFR2" s="54" t="s">
        <v>24</v>
      </c>
      <c r="AFS2" s="54" t="s">
        <v>9</v>
      </c>
      <c r="AFT2" s="54" t="s">
        <v>2</v>
      </c>
      <c r="AFU2" s="54" t="s">
        <v>15</v>
      </c>
      <c r="AFV2" s="54" t="s">
        <v>9</v>
      </c>
      <c r="AFW2" s="54" t="s">
        <v>11</v>
      </c>
      <c r="AFX2" s="54" t="s">
        <v>25</v>
      </c>
      <c r="AFY2" s="54" t="s">
        <v>24</v>
      </c>
      <c r="AFZ2" s="54" t="s">
        <v>9</v>
      </c>
      <c r="AGA2" s="54" t="s">
        <v>2</v>
      </c>
      <c r="AGB2" s="54" t="s">
        <v>15</v>
      </c>
      <c r="AGC2" s="54" t="s">
        <v>9</v>
      </c>
      <c r="AGD2" s="54" t="s">
        <v>11</v>
      </c>
      <c r="AGE2" s="54" t="s">
        <v>25</v>
      </c>
      <c r="AGF2" s="54" t="s">
        <v>24</v>
      </c>
      <c r="AGG2" s="54" t="s">
        <v>9</v>
      </c>
      <c r="AGH2" s="54" t="s">
        <v>2</v>
      </c>
      <c r="AGI2" s="54" t="s">
        <v>15</v>
      </c>
      <c r="AGJ2" s="54" t="s">
        <v>9</v>
      </c>
      <c r="AGK2" s="54" t="s">
        <v>11</v>
      </c>
      <c r="AGL2" s="54" t="s">
        <v>25</v>
      </c>
      <c r="AGM2" s="54" t="s">
        <v>24</v>
      </c>
      <c r="AGN2" s="54" t="s">
        <v>9</v>
      </c>
      <c r="AGO2" s="54" t="s">
        <v>2</v>
      </c>
      <c r="AGP2" s="54" t="s">
        <v>15</v>
      </c>
      <c r="AGQ2" s="54" t="s">
        <v>9</v>
      </c>
      <c r="AGR2" s="54" t="s">
        <v>11</v>
      </c>
      <c r="AGS2" s="54" t="s">
        <v>25</v>
      </c>
      <c r="AGT2" s="54" t="s">
        <v>24</v>
      </c>
      <c r="AGU2" s="54" t="s">
        <v>9</v>
      </c>
      <c r="AGV2" s="54" t="s">
        <v>2</v>
      </c>
      <c r="AGW2" s="54" t="s">
        <v>15</v>
      </c>
      <c r="AGX2" s="54" t="s">
        <v>9</v>
      </c>
      <c r="AGY2" s="54" t="s">
        <v>11</v>
      </c>
      <c r="AGZ2" s="54" t="s">
        <v>25</v>
      </c>
      <c r="AHA2" s="54" t="s">
        <v>24</v>
      </c>
      <c r="AHB2" s="54" t="s">
        <v>9</v>
      </c>
      <c r="AHC2" s="54" t="s">
        <v>2</v>
      </c>
      <c r="AHD2" s="54" t="s">
        <v>15</v>
      </c>
      <c r="AHE2" s="54" t="s">
        <v>9</v>
      </c>
      <c r="AHF2" s="54" t="s">
        <v>11</v>
      </c>
      <c r="AHG2" s="54" t="s">
        <v>25</v>
      </c>
      <c r="AHH2" s="54" t="s">
        <v>24</v>
      </c>
      <c r="AHI2" s="54" t="s">
        <v>9</v>
      </c>
      <c r="AHJ2" s="54" t="s">
        <v>2</v>
      </c>
      <c r="AHK2" s="54" t="s">
        <v>15</v>
      </c>
      <c r="AHL2" s="54" t="s">
        <v>9</v>
      </c>
      <c r="AHM2" s="54" t="s">
        <v>11</v>
      </c>
      <c r="AHN2" s="54" t="s">
        <v>25</v>
      </c>
      <c r="AHO2" s="54" t="s">
        <v>24</v>
      </c>
      <c r="AHP2" s="54" t="s">
        <v>9</v>
      </c>
      <c r="AHQ2" s="54" t="s">
        <v>2</v>
      </c>
      <c r="AHR2" s="54" t="s">
        <v>15</v>
      </c>
      <c r="AHS2" s="54" t="s">
        <v>9</v>
      </c>
      <c r="AHT2" s="54" t="s">
        <v>11</v>
      </c>
      <c r="AHU2" s="54" t="s">
        <v>25</v>
      </c>
      <c r="AHV2" s="54" t="s">
        <v>24</v>
      </c>
      <c r="AHW2" s="54" t="s">
        <v>9</v>
      </c>
      <c r="AHX2" s="54" t="s">
        <v>2</v>
      </c>
      <c r="AHY2" s="54" t="s">
        <v>15</v>
      </c>
      <c r="AHZ2" s="54" t="s">
        <v>9</v>
      </c>
      <c r="AIA2" s="54" t="s">
        <v>11</v>
      </c>
      <c r="AIB2" s="54" t="s">
        <v>25</v>
      </c>
      <c r="AIC2" s="54" t="s">
        <v>24</v>
      </c>
      <c r="AID2" s="54" t="s">
        <v>9</v>
      </c>
      <c r="AIE2" s="54" t="s">
        <v>2</v>
      </c>
      <c r="AIF2" s="54" t="s">
        <v>15</v>
      </c>
      <c r="AIG2" s="54" t="s">
        <v>9</v>
      </c>
      <c r="AIH2" s="54" t="s">
        <v>11</v>
      </c>
      <c r="AII2" s="54" t="s">
        <v>25</v>
      </c>
      <c r="AIJ2" s="54" t="s">
        <v>24</v>
      </c>
      <c r="AIK2" s="54" t="s">
        <v>9</v>
      </c>
      <c r="AIL2" s="54" t="s">
        <v>2</v>
      </c>
      <c r="AIM2" s="54" t="s">
        <v>15</v>
      </c>
      <c r="AIN2" s="54" t="s">
        <v>9</v>
      </c>
      <c r="AIO2" s="54" t="s">
        <v>11</v>
      </c>
      <c r="AIP2" s="54" t="s">
        <v>25</v>
      </c>
      <c r="AIQ2" s="54" t="s">
        <v>24</v>
      </c>
      <c r="AIR2" s="54" t="s">
        <v>9</v>
      </c>
      <c r="AIS2" s="54" t="s">
        <v>2</v>
      </c>
      <c r="AIT2" s="54" t="s">
        <v>15</v>
      </c>
      <c r="AIU2" s="54" t="s">
        <v>9</v>
      </c>
      <c r="AIV2" s="54" t="s">
        <v>11</v>
      </c>
      <c r="AIW2" s="54" t="s">
        <v>25</v>
      </c>
      <c r="AIX2" s="54" t="s">
        <v>24</v>
      </c>
      <c r="AIY2" s="54" t="s">
        <v>9</v>
      </c>
      <c r="AIZ2" s="54" t="s">
        <v>2</v>
      </c>
      <c r="AJA2" s="54" t="s">
        <v>15</v>
      </c>
      <c r="AJB2" s="54" t="s">
        <v>9</v>
      </c>
      <c r="AJC2" s="54" t="s">
        <v>11</v>
      </c>
      <c r="AJD2" s="54" t="s">
        <v>25</v>
      </c>
      <c r="AJE2" s="54" t="s">
        <v>24</v>
      </c>
      <c r="AJF2" s="54" t="s">
        <v>9</v>
      </c>
      <c r="AJG2" s="54" t="s">
        <v>2</v>
      </c>
      <c r="AJH2" s="54" t="s">
        <v>15</v>
      </c>
      <c r="AJI2" s="54" t="s">
        <v>9</v>
      </c>
      <c r="AJJ2" s="54" t="s">
        <v>11</v>
      </c>
      <c r="AJK2" s="54" t="s">
        <v>25</v>
      </c>
      <c r="AJL2" s="54" t="s">
        <v>24</v>
      </c>
      <c r="AJM2" s="54" t="s">
        <v>9</v>
      </c>
      <c r="AJN2" s="54" t="s">
        <v>2</v>
      </c>
      <c r="AJO2" s="54" t="s">
        <v>15</v>
      </c>
      <c r="AJP2" s="54" t="s">
        <v>9</v>
      </c>
      <c r="AJQ2" s="54" t="s">
        <v>11</v>
      </c>
      <c r="AJR2" s="54" t="s">
        <v>25</v>
      </c>
      <c r="AJS2" s="54" t="s">
        <v>24</v>
      </c>
      <c r="AJT2" s="54" t="s">
        <v>9</v>
      </c>
      <c r="AJU2" s="54" t="s">
        <v>2</v>
      </c>
      <c r="AJV2" s="54" t="s">
        <v>15</v>
      </c>
      <c r="AJW2" s="54" t="s">
        <v>9</v>
      </c>
      <c r="AJX2" s="54" t="s">
        <v>11</v>
      </c>
      <c r="AJY2" s="54" t="s">
        <v>25</v>
      </c>
      <c r="AJZ2" s="54" t="s">
        <v>24</v>
      </c>
      <c r="AKA2" s="54" t="s">
        <v>9</v>
      </c>
      <c r="AKB2" s="54" t="s">
        <v>2</v>
      </c>
      <c r="AKC2" s="54" t="s">
        <v>15</v>
      </c>
      <c r="AKD2" s="54" t="s">
        <v>9</v>
      </c>
      <c r="AKE2" s="54" t="s">
        <v>11</v>
      </c>
      <c r="AKF2" s="54" t="s">
        <v>25</v>
      </c>
      <c r="AKG2" s="54" t="s">
        <v>24</v>
      </c>
      <c r="AKH2" s="54" t="s">
        <v>9</v>
      </c>
      <c r="AKI2" s="54" t="s">
        <v>2</v>
      </c>
      <c r="AKJ2" s="54" t="s">
        <v>15</v>
      </c>
      <c r="AKK2" s="54" t="s">
        <v>9</v>
      </c>
      <c r="AKL2" s="54" t="s">
        <v>11</v>
      </c>
      <c r="AKM2" s="54" t="s">
        <v>25</v>
      </c>
      <c r="AKN2" s="54" t="s">
        <v>24</v>
      </c>
      <c r="AKO2" s="54" t="s">
        <v>9</v>
      </c>
      <c r="AKP2" s="54" t="s">
        <v>2</v>
      </c>
      <c r="AKQ2" s="54" t="s">
        <v>15</v>
      </c>
      <c r="AKR2" s="54" t="s">
        <v>9</v>
      </c>
      <c r="AKS2" s="54" t="s">
        <v>11</v>
      </c>
      <c r="AKT2" s="54" t="s">
        <v>25</v>
      </c>
      <c r="AKU2" s="54" t="s">
        <v>24</v>
      </c>
      <c r="AKV2" s="54" t="s">
        <v>9</v>
      </c>
      <c r="AKW2" s="54" t="s">
        <v>2</v>
      </c>
      <c r="AKX2" s="54" t="s">
        <v>15</v>
      </c>
      <c r="AKY2" s="54" t="s">
        <v>9</v>
      </c>
      <c r="AKZ2" s="54" t="s">
        <v>11</v>
      </c>
      <c r="ALA2" s="54" t="s">
        <v>25</v>
      </c>
      <c r="ALB2" s="54" t="s">
        <v>24</v>
      </c>
      <c r="ALC2" s="54" t="s">
        <v>9</v>
      </c>
      <c r="ALD2" s="54" t="s">
        <v>2</v>
      </c>
      <c r="ALE2" s="54" t="s">
        <v>15</v>
      </c>
      <c r="ALF2" s="54" t="s">
        <v>9</v>
      </c>
      <c r="ALG2" s="54" t="s">
        <v>11</v>
      </c>
      <c r="ALH2" s="54" t="s">
        <v>25</v>
      </c>
      <c r="ALI2" s="54" t="s">
        <v>24</v>
      </c>
      <c r="ALJ2" s="54" t="s">
        <v>9</v>
      </c>
      <c r="ALK2" s="54" t="s">
        <v>2</v>
      </c>
      <c r="ALL2" s="54" t="s">
        <v>15</v>
      </c>
      <c r="ALM2" s="54" t="s">
        <v>9</v>
      </c>
      <c r="ALN2" s="54" t="s">
        <v>11</v>
      </c>
      <c r="ALO2" s="54" t="s">
        <v>25</v>
      </c>
      <c r="ALP2" s="54" t="s">
        <v>24</v>
      </c>
      <c r="ALQ2" s="54" t="s">
        <v>9</v>
      </c>
      <c r="ALR2" s="54" t="s">
        <v>2</v>
      </c>
      <c r="ALS2" s="54" t="s">
        <v>15</v>
      </c>
      <c r="ALT2" s="54" t="s">
        <v>9</v>
      </c>
      <c r="ALU2" s="54" t="s">
        <v>11</v>
      </c>
      <c r="ALV2" s="54" t="s">
        <v>25</v>
      </c>
      <c r="ALW2" s="54" t="s">
        <v>24</v>
      </c>
      <c r="ALX2" s="54" t="s">
        <v>9</v>
      </c>
      <c r="ALY2" s="54" t="s">
        <v>2</v>
      </c>
      <c r="ALZ2" s="54" t="s">
        <v>15</v>
      </c>
      <c r="AMA2" s="54" t="s">
        <v>9</v>
      </c>
      <c r="AMB2" s="54" t="s">
        <v>11</v>
      </c>
      <c r="AMC2" s="54" t="s">
        <v>25</v>
      </c>
      <c r="AMD2" s="54" t="s">
        <v>24</v>
      </c>
      <c r="AME2" s="54" t="s">
        <v>9</v>
      </c>
      <c r="AMF2" s="54" t="s">
        <v>2</v>
      </c>
      <c r="AMG2" s="54" t="s">
        <v>15</v>
      </c>
      <c r="AMH2" s="54" t="s">
        <v>9</v>
      </c>
      <c r="AMI2" s="54" t="s">
        <v>11</v>
      </c>
      <c r="AMJ2" s="54" t="s">
        <v>25</v>
      </c>
      <c r="AMK2" s="54" t="s">
        <v>24</v>
      </c>
      <c r="AML2" s="54" t="s">
        <v>9</v>
      </c>
      <c r="AMM2" s="54" t="s">
        <v>2</v>
      </c>
      <c r="AMN2" s="54" t="s">
        <v>15</v>
      </c>
      <c r="AMO2" s="54" t="s">
        <v>9</v>
      </c>
      <c r="AMP2" s="54" t="s">
        <v>11</v>
      </c>
      <c r="AMQ2" s="54" t="s">
        <v>25</v>
      </c>
      <c r="AMR2" s="54" t="s">
        <v>24</v>
      </c>
      <c r="AMS2" s="54" t="s">
        <v>9</v>
      </c>
      <c r="AMT2" s="54" t="s">
        <v>2</v>
      </c>
      <c r="AMU2" s="54" t="s">
        <v>15</v>
      </c>
      <c r="AMV2" s="54" t="s">
        <v>9</v>
      </c>
      <c r="AMW2" s="54" t="s">
        <v>11</v>
      </c>
      <c r="AMX2" s="54" t="s">
        <v>25</v>
      </c>
      <c r="AMY2" s="54" t="s">
        <v>24</v>
      </c>
      <c r="AMZ2" s="54" t="s">
        <v>9</v>
      </c>
      <c r="ANA2" s="54" t="s">
        <v>2</v>
      </c>
      <c r="ANB2" s="54" t="s">
        <v>15</v>
      </c>
      <c r="ANC2" s="54" t="s">
        <v>9</v>
      </c>
      <c r="AND2" s="54" t="s">
        <v>11</v>
      </c>
      <c r="ANE2" s="54" t="s">
        <v>25</v>
      </c>
      <c r="ANF2" s="54" t="s">
        <v>24</v>
      </c>
      <c r="ANG2" s="54" t="s">
        <v>9</v>
      </c>
      <c r="ANH2" s="54" t="s">
        <v>2</v>
      </c>
      <c r="ANI2" s="54" t="s">
        <v>15</v>
      </c>
      <c r="ANJ2" s="54" t="s">
        <v>9</v>
      </c>
      <c r="ANK2" s="54" t="s">
        <v>11</v>
      </c>
      <c r="ANL2" s="54" t="s">
        <v>25</v>
      </c>
      <c r="ANM2" s="54" t="s">
        <v>24</v>
      </c>
      <c r="ANN2" s="54" t="s">
        <v>9</v>
      </c>
      <c r="ANO2" s="54" t="s">
        <v>2</v>
      </c>
      <c r="ANP2" s="54" t="s">
        <v>15</v>
      </c>
      <c r="ANQ2" s="54" t="s">
        <v>9</v>
      </c>
      <c r="ANR2" s="54" t="s">
        <v>11</v>
      </c>
      <c r="ANS2" s="54" t="s">
        <v>25</v>
      </c>
      <c r="ANT2" s="54" t="s">
        <v>24</v>
      </c>
      <c r="ANU2" s="54" t="s">
        <v>9</v>
      </c>
      <c r="ANV2" s="54" t="s">
        <v>2</v>
      </c>
      <c r="ANW2" s="54" t="s">
        <v>15</v>
      </c>
      <c r="ANX2" s="54" t="s">
        <v>9</v>
      </c>
      <c r="ANY2" s="54" t="s">
        <v>11</v>
      </c>
      <c r="ANZ2" s="54" t="s">
        <v>25</v>
      </c>
      <c r="AOA2" s="54" t="s">
        <v>24</v>
      </c>
      <c r="AOB2" s="54" t="s">
        <v>9</v>
      </c>
      <c r="AOC2" s="54" t="s">
        <v>2</v>
      </c>
      <c r="AOD2" s="54" t="s">
        <v>15</v>
      </c>
      <c r="AOE2" s="54" t="s">
        <v>9</v>
      </c>
      <c r="AOF2" s="54" t="s">
        <v>11</v>
      </c>
      <c r="AOG2" s="54" t="s">
        <v>25</v>
      </c>
      <c r="AOH2" s="54" t="s">
        <v>24</v>
      </c>
      <c r="AOI2" s="54" t="s">
        <v>9</v>
      </c>
      <c r="AOJ2" s="54" t="s">
        <v>2</v>
      </c>
      <c r="AOK2" s="54" t="s">
        <v>15</v>
      </c>
      <c r="AOL2" s="54" t="s">
        <v>9</v>
      </c>
      <c r="AOM2" s="54" t="s">
        <v>11</v>
      </c>
      <c r="AON2" s="54" t="s">
        <v>25</v>
      </c>
      <c r="AOO2" s="54" t="s">
        <v>24</v>
      </c>
      <c r="AOP2" s="54" t="s">
        <v>9</v>
      </c>
      <c r="AOQ2" s="54" t="s">
        <v>2</v>
      </c>
      <c r="AOR2" s="54" t="s">
        <v>15</v>
      </c>
      <c r="AOS2" s="54" t="s">
        <v>9</v>
      </c>
      <c r="AOT2" s="54" t="s">
        <v>11</v>
      </c>
      <c r="AOU2" s="54" t="s">
        <v>25</v>
      </c>
      <c r="AOV2" s="54" t="s">
        <v>24</v>
      </c>
      <c r="AOW2" s="54" t="s">
        <v>9</v>
      </c>
      <c r="AOX2" s="54" t="s">
        <v>2</v>
      </c>
      <c r="AOY2" s="54" t="s">
        <v>15</v>
      </c>
      <c r="AOZ2" s="54" t="s">
        <v>9</v>
      </c>
      <c r="APA2" s="54" t="s">
        <v>11</v>
      </c>
      <c r="APB2" s="54" t="s">
        <v>25</v>
      </c>
      <c r="APC2" s="54" t="s">
        <v>24</v>
      </c>
      <c r="APD2" s="54" t="s">
        <v>9</v>
      </c>
      <c r="APE2" s="54" t="s">
        <v>2</v>
      </c>
      <c r="APF2" s="54" t="s">
        <v>15</v>
      </c>
      <c r="APG2" s="54" t="s">
        <v>9</v>
      </c>
      <c r="APH2" s="54" t="s">
        <v>11</v>
      </c>
      <c r="API2" s="54" t="s">
        <v>25</v>
      </c>
      <c r="APJ2" s="54" t="s">
        <v>24</v>
      </c>
      <c r="APK2" s="54" t="s">
        <v>9</v>
      </c>
      <c r="APL2" s="54" t="s">
        <v>2</v>
      </c>
      <c r="APM2" s="54" t="s">
        <v>15</v>
      </c>
      <c r="APN2" s="54" t="s">
        <v>9</v>
      </c>
      <c r="APO2" s="54" t="s">
        <v>11</v>
      </c>
      <c r="APP2" s="54" t="s">
        <v>25</v>
      </c>
      <c r="APQ2" s="54" t="s">
        <v>24</v>
      </c>
      <c r="APR2" s="54" t="s">
        <v>9</v>
      </c>
      <c r="APS2" s="54" t="s">
        <v>2</v>
      </c>
      <c r="APT2" s="54" t="s">
        <v>15</v>
      </c>
      <c r="APU2" s="54" t="s">
        <v>9</v>
      </c>
      <c r="APV2" s="54" t="s">
        <v>11</v>
      </c>
      <c r="APW2" s="54" t="s">
        <v>25</v>
      </c>
      <c r="APX2" s="54" t="s">
        <v>24</v>
      </c>
      <c r="APY2" s="54" t="s">
        <v>9</v>
      </c>
      <c r="APZ2" s="54" t="s">
        <v>2</v>
      </c>
      <c r="AQA2" s="54" t="s">
        <v>15</v>
      </c>
      <c r="AQB2" s="54" t="s">
        <v>9</v>
      </c>
      <c r="AQC2" s="54" t="s">
        <v>11</v>
      </c>
      <c r="AQD2" s="54" t="s">
        <v>25</v>
      </c>
      <c r="AQE2" s="54" t="s">
        <v>24</v>
      </c>
      <c r="AQF2" s="54" t="s">
        <v>9</v>
      </c>
      <c r="AQG2" s="54" t="s">
        <v>2</v>
      </c>
      <c r="AQH2" s="54" t="s">
        <v>15</v>
      </c>
      <c r="AQI2" s="54" t="s">
        <v>9</v>
      </c>
      <c r="AQJ2" s="54" t="s">
        <v>11</v>
      </c>
      <c r="AQK2" s="54" t="s">
        <v>25</v>
      </c>
      <c r="AQL2" s="54" t="s">
        <v>24</v>
      </c>
      <c r="AQM2" s="54" t="s">
        <v>9</v>
      </c>
      <c r="AQN2" s="54" t="s">
        <v>2</v>
      </c>
      <c r="AQO2" s="54" t="s">
        <v>15</v>
      </c>
      <c r="AQP2" s="54" t="s">
        <v>9</v>
      </c>
      <c r="AQQ2" s="54" t="s">
        <v>11</v>
      </c>
      <c r="AQR2" s="54" t="s">
        <v>25</v>
      </c>
      <c r="AQS2" s="54" t="s">
        <v>24</v>
      </c>
      <c r="AQT2" s="54" t="s">
        <v>9</v>
      </c>
      <c r="AQU2" s="54" t="s">
        <v>2</v>
      </c>
      <c r="AQV2" s="54" t="s">
        <v>15</v>
      </c>
      <c r="AQW2" s="54" t="s">
        <v>9</v>
      </c>
      <c r="AQX2" s="54" t="s">
        <v>11</v>
      </c>
      <c r="AQY2" s="54" t="s">
        <v>25</v>
      </c>
      <c r="AQZ2" s="54" t="s">
        <v>24</v>
      </c>
      <c r="ARA2" s="54" t="s">
        <v>9</v>
      </c>
      <c r="ARB2" s="54" t="s">
        <v>2</v>
      </c>
      <c r="ARC2" s="54" t="s">
        <v>15</v>
      </c>
      <c r="ARD2" s="54" t="s">
        <v>9</v>
      </c>
      <c r="ARE2" s="54" t="s">
        <v>11</v>
      </c>
      <c r="ARF2" s="54" t="s">
        <v>25</v>
      </c>
      <c r="ARG2" s="54" t="s">
        <v>24</v>
      </c>
      <c r="ARH2" s="54" t="s">
        <v>9</v>
      </c>
      <c r="ARI2" s="54" t="s">
        <v>2</v>
      </c>
      <c r="ARJ2" s="54" t="s">
        <v>15</v>
      </c>
      <c r="ARK2" s="54" t="s">
        <v>9</v>
      </c>
      <c r="ARL2" s="54" t="s">
        <v>11</v>
      </c>
      <c r="ARM2" s="54" t="s">
        <v>25</v>
      </c>
      <c r="ARN2" s="54" t="s">
        <v>24</v>
      </c>
      <c r="ARO2" s="54" t="s">
        <v>9</v>
      </c>
      <c r="ARP2" s="54" t="s">
        <v>2</v>
      </c>
      <c r="ARQ2" s="54" t="s">
        <v>15</v>
      </c>
      <c r="ARR2" s="54" t="s">
        <v>9</v>
      </c>
      <c r="ARS2" s="54" t="s">
        <v>11</v>
      </c>
      <c r="ART2" s="54" t="s">
        <v>25</v>
      </c>
      <c r="ARU2" s="54" t="s">
        <v>24</v>
      </c>
      <c r="ARV2" s="54" t="s">
        <v>9</v>
      </c>
      <c r="ARW2" s="54" t="s">
        <v>2</v>
      </c>
      <c r="ARX2" s="54" t="s">
        <v>15</v>
      </c>
      <c r="ARY2" s="54" t="s">
        <v>9</v>
      </c>
      <c r="ARZ2" s="54" t="s">
        <v>11</v>
      </c>
      <c r="ASA2" s="54" t="s">
        <v>25</v>
      </c>
      <c r="ASB2" s="54" t="s">
        <v>24</v>
      </c>
      <c r="ASC2" s="54" t="s">
        <v>9</v>
      </c>
      <c r="ASD2" s="54" t="s">
        <v>2</v>
      </c>
      <c r="ASE2" s="54" t="s">
        <v>15</v>
      </c>
      <c r="ASF2" s="54" t="s">
        <v>9</v>
      </c>
      <c r="ASG2" s="54" t="s">
        <v>11</v>
      </c>
      <c r="ASH2" s="54" t="s">
        <v>25</v>
      </c>
      <c r="ASI2" s="54" t="s">
        <v>24</v>
      </c>
      <c r="ASJ2" s="54" t="s">
        <v>9</v>
      </c>
      <c r="ASK2" s="54" t="s">
        <v>2</v>
      </c>
      <c r="ASL2" s="54" t="s">
        <v>15</v>
      </c>
      <c r="ASM2" s="54" t="s">
        <v>9</v>
      </c>
      <c r="ASN2" s="54" t="s">
        <v>11</v>
      </c>
      <c r="ASO2" s="54" t="s">
        <v>25</v>
      </c>
      <c r="ASP2" s="54" t="s">
        <v>24</v>
      </c>
      <c r="ASQ2" s="54" t="s">
        <v>9</v>
      </c>
      <c r="ASR2" s="54" t="s">
        <v>2</v>
      </c>
      <c r="ASS2" s="54" t="s">
        <v>15</v>
      </c>
      <c r="AST2" s="54" t="s">
        <v>9</v>
      </c>
      <c r="ASU2" s="54" t="s">
        <v>11</v>
      </c>
      <c r="ASV2" s="54" t="s">
        <v>25</v>
      </c>
      <c r="ASW2" s="54" t="s">
        <v>24</v>
      </c>
      <c r="ASX2" s="54" t="s">
        <v>9</v>
      </c>
      <c r="ASY2" s="54" t="s">
        <v>2</v>
      </c>
      <c r="ASZ2" s="54" t="s">
        <v>15</v>
      </c>
      <c r="ATA2" s="54" t="s">
        <v>9</v>
      </c>
      <c r="ATB2" s="54" t="s">
        <v>11</v>
      </c>
      <c r="ATC2" s="54" t="s">
        <v>25</v>
      </c>
      <c r="ATD2" s="54" t="s">
        <v>24</v>
      </c>
      <c r="ATE2" s="54" t="s">
        <v>9</v>
      </c>
      <c r="ATF2" s="54" t="s">
        <v>2</v>
      </c>
      <c r="ATG2" s="54" t="s">
        <v>15</v>
      </c>
      <c r="ATH2" s="54" t="s">
        <v>9</v>
      </c>
      <c r="ATI2" s="54" t="s">
        <v>11</v>
      </c>
      <c r="ATJ2" s="54" t="s">
        <v>25</v>
      </c>
      <c r="ATK2" s="54" t="s">
        <v>24</v>
      </c>
      <c r="ATL2" s="54" t="s">
        <v>9</v>
      </c>
      <c r="ATM2" s="54" t="s">
        <v>2</v>
      </c>
      <c r="ATN2" s="54" t="s">
        <v>15</v>
      </c>
      <c r="ATO2" s="54" t="s">
        <v>9</v>
      </c>
      <c r="ATP2" s="54" t="s">
        <v>11</v>
      </c>
      <c r="ATQ2" s="54" t="s">
        <v>25</v>
      </c>
      <c r="ATR2" s="54" t="s">
        <v>24</v>
      </c>
      <c r="ATS2" s="54" t="s">
        <v>9</v>
      </c>
      <c r="ATT2" s="54" t="s">
        <v>2</v>
      </c>
      <c r="ATU2" s="54" t="s">
        <v>15</v>
      </c>
      <c r="ATV2" s="54" t="s">
        <v>9</v>
      </c>
      <c r="ATW2" s="54" t="s">
        <v>11</v>
      </c>
      <c r="ATX2" s="54" t="s">
        <v>25</v>
      </c>
      <c r="ATY2" s="54" t="s">
        <v>24</v>
      </c>
      <c r="ATZ2" s="54" t="s">
        <v>9</v>
      </c>
      <c r="AUA2" s="54" t="s">
        <v>2</v>
      </c>
      <c r="AUB2" s="54" t="s">
        <v>15</v>
      </c>
      <c r="AUC2" s="54" t="s">
        <v>9</v>
      </c>
      <c r="AUD2" s="54" t="s">
        <v>11</v>
      </c>
      <c r="AUE2" s="54" t="s">
        <v>25</v>
      </c>
      <c r="AUF2" s="54" t="s">
        <v>24</v>
      </c>
      <c r="AUG2" s="54" t="s">
        <v>9</v>
      </c>
      <c r="AUH2" s="54" t="s">
        <v>2</v>
      </c>
      <c r="AUI2" s="54" t="s">
        <v>15</v>
      </c>
      <c r="AUJ2" s="54" t="s">
        <v>9</v>
      </c>
      <c r="AUK2" s="54" t="s">
        <v>11</v>
      </c>
      <c r="AUL2" s="54" t="s">
        <v>25</v>
      </c>
      <c r="AUM2" s="54" t="s">
        <v>24</v>
      </c>
      <c r="AUN2" s="54" t="s">
        <v>9</v>
      </c>
      <c r="AUO2" s="54" t="s">
        <v>2</v>
      </c>
      <c r="AUP2" s="54" t="s">
        <v>15</v>
      </c>
      <c r="AUQ2" s="54" t="s">
        <v>9</v>
      </c>
      <c r="AUR2" s="54" t="s">
        <v>11</v>
      </c>
      <c r="AUS2" s="54" t="s">
        <v>25</v>
      </c>
      <c r="AUT2" s="54" t="s">
        <v>24</v>
      </c>
      <c r="AUU2" s="54" t="s">
        <v>9</v>
      </c>
      <c r="AUV2" s="54" t="s">
        <v>2</v>
      </c>
      <c r="AUW2" s="54" t="s">
        <v>15</v>
      </c>
      <c r="AUX2" s="54" t="s">
        <v>9</v>
      </c>
      <c r="AUY2" s="54" t="s">
        <v>11</v>
      </c>
      <c r="AUZ2" s="54" t="s">
        <v>25</v>
      </c>
      <c r="AVA2" s="54" t="s">
        <v>24</v>
      </c>
      <c r="AVB2" s="54" t="s">
        <v>9</v>
      </c>
      <c r="AVC2" s="54" t="s">
        <v>2</v>
      </c>
      <c r="AVD2" s="54" t="s">
        <v>15</v>
      </c>
      <c r="AVE2" s="54" t="s">
        <v>9</v>
      </c>
      <c r="AVF2" s="54" t="s">
        <v>11</v>
      </c>
      <c r="AVG2" s="54" t="s">
        <v>25</v>
      </c>
      <c r="AVH2" s="54" t="s">
        <v>24</v>
      </c>
      <c r="AVI2" s="54" t="s">
        <v>9</v>
      </c>
      <c r="AVJ2" s="54" t="s">
        <v>2</v>
      </c>
      <c r="AVK2" s="54" t="s">
        <v>15</v>
      </c>
      <c r="AVL2" s="54" t="s">
        <v>9</v>
      </c>
      <c r="AVM2" s="54" t="s">
        <v>11</v>
      </c>
      <c r="AVN2" s="54" t="s">
        <v>25</v>
      </c>
      <c r="AVO2" s="54" t="s">
        <v>24</v>
      </c>
      <c r="AVP2" s="54" t="s">
        <v>9</v>
      </c>
      <c r="AVQ2" s="54" t="s">
        <v>2</v>
      </c>
      <c r="AVR2" s="54" t="s">
        <v>15</v>
      </c>
      <c r="AVS2" s="54" t="s">
        <v>9</v>
      </c>
      <c r="AVT2" s="54" t="s">
        <v>11</v>
      </c>
      <c r="AVU2" s="54" t="s">
        <v>25</v>
      </c>
      <c r="AVV2" s="54" t="s">
        <v>24</v>
      </c>
      <c r="AVW2" s="54" t="s">
        <v>9</v>
      </c>
      <c r="AVX2" s="54" t="s">
        <v>2</v>
      </c>
      <c r="AVY2" s="54" t="s">
        <v>15</v>
      </c>
      <c r="AVZ2" s="54" t="s">
        <v>9</v>
      </c>
      <c r="AWA2" s="54" t="s">
        <v>11</v>
      </c>
      <c r="AWB2" s="54" t="s">
        <v>25</v>
      </c>
      <c r="AWC2" s="54" t="s">
        <v>24</v>
      </c>
      <c r="AWD2" s="54" t="s">
        <v>9</v>
      </c>
      <c r="AWE2" s="54" t="s">
        <v>2</v>
      </c>
      <c r="AWF2" s="54" t="s">
        <v>15</v>
      </c>
      <c r="AWG2" s="54" t="s">
        <v>9</v>
      </c>
      <c r="AWH2" s="54" t="s">
        <v>11</v>
      </c>
      <c r="AWI2" s="54" t="s">
        <v>25</v>
      </c>
      <c r="AWJ2" s="54" t="s">
        <v>24</v>
      </c>
      <c r="AWK2" s="54" t="s">
        <v>9</v>
      </c>
      <c r="AWL2" s="54" t="s">
        <v>2</v>
      </c>
      <c r="AWM2" s="54" t="s">
        <v>15</v>
      </c>
      <c r="AWN2" s="54" t="s">
        <v>9</v>
      </c>
      <c r="AWO2" s="54" t="s">
        <v>11</v>
      </c>
      <c r="AWP2" s="54" t="s">
        <v>25</v>
      </c>
      <c r="AWQ2" s="54" t="s">
        <v>24</v>
      </c>
      <c r="AWR2" s="54" t="s">
        <v>9</v>
      </c>
      <c r="AWS2" s="54" t="s">
        <v>2</v>
      </c>
      <c r="AWT2" s="54" t="s">
        <v>15</v>
      </c>
      <c r="AWU2" s="54" t="s">
        <v>9</v>
      </c>
      <c r="AWV2" s="54" t="s">
        <v>11</v>
      </c>
      <c r="AWW2" s="54" t="s">
        <v>25</v>
      </c>
      <c r="AWX2" s="54" t="s">
        <v>24</v>
      </c>
      <c r="AWY2" s="54" t="s">
        <v>9</v>
      </c>
      <c r="AWZ2" s="54" t="s">
        <v>2</v>
      </c>
      <c r="AXA2" s="54" t="s">
        <v>15</v>
      </c>
      <c r="AXB2" s="54" t="s">
        <v>9</v>
      </c>
      <c r="AXC2" s="54" t="s">
        <v>11</v>
      </c>
      <c r="AXD2" s="54" t="s">
        <v>25</v>
      </c>
      <c r="AXE2" s="54" t="s">
        <v>24</v>
      </c>
      <c r="AXF2" s="54" t="s">
        <v>9</v>
      </c>
      <c r="AXG2" s="54" t="s">
        <v>2</v>
      </c>
      <c r="AXH2" s="54" t="s">
        <v>15</v>
      </c>
      <c r="AXI2" s="54" t="s">
        <v>9</v>
      </c>
      <c r="AXJ2" s="54" t="s">
        <v>11</v>
      </c>
      <c r="AXK2" s="54" t="s">
        <v>25</v>
      </c>
      <c r="AXL2" s="54" t="s">
        <v>24</v>
      </c>
      <c r="AXM2" s="54" t="s">
        <v>9</v>
      </c>
      <c r="AXN2" s="54" t="s">
        <v>2</v>
      </c>
      <c r="AXO2" s="54" t="s">
        <v>15</v>
      </c>
      <c r="AXP2" s="54" t="s">
        <v>9</v>
      </c>
      <c r="AXQ2" s="54" t="s">
        <v>11</v>
      </c>
      <c r="AXR2" s="54" t="s">
        <v>25</v>
      </c>
      <c r="AXS2" s="54" t="s">
        <v>24</v>
      </c>
      <c r="AXT2" s="54" t="s">
        <v>9</v>
      </c>
      <c r="AXU2" s="54" t="s">
        <v>2</v>
      </c>
      <c r="AXV2" s="54" t="s">
        <v>15</v>
      </c>
      <c r="AXW2" s="54" t="s">
        <v>9</v>
      </c>
      <c r="AXX2" s="54" t="s">
        <v>11</v>
      </c>
      <c r="AXY2" s="54" t="s">
        <v>25</v>
      </c>
      <c r="AXZ2" s="54" t="s">
        <v>24</v>
      </c>
      <c r="AYA2" s="54" t="s">
        <v>9</v>
      </c>
      <c r="AYB2" s="54" t="s">
        <v>2</v>
      </c>
      <c r="AYC2" s="54" t="s">
        <v>15</v>
      </c>
      <c r="AYD2" s="54" t="s">
        <v>9</v>
      </c>
      <c r="AYE2" s="54" t="s">
        <v>11</v>
      </c>
      <c r="AYF2" s="54" t="s">
        <v>25</v>
      </c>
      <c r="AYG2" s="54" t="s">
        <v>24</v>
      </c>
      <c r="AYH2" s="54" t="s">
        <v>9</v>
      </c>
      <c r="AYI2" s="54" t="s">
        <v>2</v>
      </c>
      <c r="AYJ2" s="54" t="s">
        <v>15</v>
      </c>
      <c r="AYK2" s="54" t="s">
        <v>9</v>
      </c>
      <c r="AYL2" s="54" t="s">
        <v>11</v>
      </c>
      <c r="AYM2" s="54" t="s">
        <v>25</v>
      </c>
      <c r="AYN2" s="54" t="s">
        <v>24</v>
      </c>
      <c r="AYO2" s="54" t="s">
        <v>9</v>
      </c>
      <c r="AYP2" s="54" t="s">
        <v>2</v>
      </c>
      <c r="AYQ2" s="54" t="s">
        <v>15</v>
      </c>
      <c r="AYR2" s="54" t="s">
        <v>9</v>
      </c>
      <c r="AYS2" s="54" t="s">
        <v>11</v>
      </c>
      <c r="AYT2" s="54" t="s">
        <v>25</v>
      </c>
      <c r="AYU2" s="54" t="s">
        <v>24</v>
      </c>
      <c r="AYV2" s="54" t="s">
        <v>9</v>
      </c>
      <c r="AYW2" s="54" t="s">
        <v>2</v>
      </c>
      <c r="AYX2" s="54" t="s">
        <v>15</v>
      </c>
      <c r="AYY2" s="54" t="s">
        <v>9</v>
      </c>
      <c r="AYZ2" s="54" t="s">
        <v>11</v>
      </c>
      <c r="AZA2" s="54" t="s">
        <v>25</v>
      </c>
      <c r="AZB2" s="54" t="s">
        <v>24</v>
      </c>
      <c r="AZC2" s="54" t="s">
        <v>9</v>
      </c>
      <c r="AZD2" s="54" t="s">
        <v>2</v>
      </c>
      <c r="AZE2" s="54" t="s">
        <v>15</v>
      </c>
      <c r="AZF2" s="54" t="s">
        <v>9</v>
      </c>
      <c r="AZG2" s="54" t="s">
        <v>11</v>
      </c>
      <c r="AZH2" s="54" t="s">
        <v>25</v>
      </c>
      <c r="AZI2" s="54" t="s">
        <v>24</v>
      </c>
      <c r="AZJ2" s="54" t="s">
        <v>9</v>
      </c>
      <c r="AZK2" s="54" t="s">
        <v>2</v>
      </c>
      <c r="AZL2" s="54" t="s">
        <v>15</v>
      </c>
      <c r="AZM2" s="54" t="s">
        <v>9</v>
      </c>
      <c r="AZN2" s="54" t="s">
        <v>11</v>
      </c>
      <c r="AZO2" s="54" t="s">
        <v>25</v>
      </c>
      <c r="AZP2" s="54" t="s">
        <v>24</v>
      </c>
      <c r="AZQ2" s="54" t="s">
        <v>9</v>
      </c>
      <c r="AZR2" s="54" t="s">
        <v>2</v>
      </c>
      <c r="AZS2" s="54" t="s">
        <v>15</v>
      </c>
      <c r="AZT2" s="54" t="s">
        <v>9</v>
      </c>
      <c r="AZU2" s="54" t="s">
        <v>11</v>
      </c>
      <c r="AZV2" s="54" t="s">
        <v>25</v>
      </c>
      <c r="AZW2" s="54" t="s">
        <v>24</v>
      </c>
      <c r="AZX2" s="54" t="s">
        <v>9</v>
      </c>
      <c r="AZY2" s="54" t="s">
        <v>2</v>
      </c>
      <c r="AZZ2" s="54" t="s">
        <v>15</v>
      </c>
      <c r="BAA2" s="54" t="s">
        <v>9</v>
      </c>
      <c r="BAB2" s="54" t="s">
        <v>11</v>
      </c>
      <c r="BAC2" s="54" t="s">
        <v>25</v>
      </c>
      <c r="BAD2" s="54" t="s">
        <v>24</v>
      </c>
      <c r="BAE2" s="54" t="s">
        <v>9</v>
      </c>
      <c r="BAF2" s="54" t="s">
        <v>2</v>
      </c>
      <c r="BAG2" s="54" t="s">
        <v>15</v>
      </c>
      <c r="BAH2" s="54" t="s">
        <v>9</v>
      </c>
      <c r="BAI2" s="54" t="s">
        <v>11</v>
      </c>
      <c r="BAJ2" s="54" t="s">
        <v>25</v>
      </c>
      <c r="BAK2" s="54" t="s">
        <v>24</v>
      </c>
      <c r="BAL2" s="54" t="s">
        <v>9</v>
      </c>
      <c r="BAM2" s="54" t="s">
        <v>2</v>
      </c>
      <c r="BAN2" s="54" t="s">
        <v>15</v>
      </c>
      <c r="BAO2" s="54" t="s">
        <v>9</v>
      </c>
      <c r="BAP2" s="54" t="s">
        <v>11</v>
      </c>
      <c r="BAQ2" s="54" t="s">
        <v>25</v>
      </c>
      <c r="BAR2" s="54" t="s">
        <v>24</v>
      </c>
      <c r="BAS2" s="54" t="s">
        <v>9</v>
      </c>
      <c r="BAT2" s="54" t="s">
        <v>2</v>
      </c>
      <c r="BAU2" s="54" t="s">
        <v>15</v>
      </c>
      <c r="BAV2" s="54" t="s">
        <v>9</v>
      </c>
      <c r="BAW2" s="54" t="s">
        <v>11</v>
      </c>
      <c r="BAX2" s="54" t="s">
        <v>25</v>
      </c>
      <c r="BAY2" s="54" t="s">
        <v>24</v>
      </c>
      <c r="BAZ2" s="54" t="s">
        <v>9</v>
      </c>
      <c r="BBA2" s="54" t="s">
        <v>2</v>
      </c>
      <c r="BBB2" s="54" t="s">
        <v>15</v>
      </c>
      <c r="BBC2" s="54" t="s">
        <v>9</v>
      </c>
      <c r="BBD2" s="54" t="s">
        <v>11</v>
      </c>
      <c r="BBE2" s="54" t="s">
        <v>25</v>
      </c>
      <c r="BBF2" s="54" t="s">
        <v>24</v>
      </c>
      <c r="BBG2" s="54" t="s">
        <v>9</v>
      </c>
      <c r="BBH2" s="54" t="s">
        <v>2</v>
      </c>
      <c r="BBI2" s="54" t="s">
        <v>15</v>
      </c>
      <c r="BBJ2" s="54" t="s">
        <v>9</v>
      </c>
      <c r="BBK2" s="54" t="s">
        <v>11</v>
      </c>
      <c r="BBL2" s="54" t="s">
        <v>25</v>
      </c>
      <c r="BBM2" s="54" t="s">
        <v>24</v>
      </c>
      <c r="BBN2" s="54" t="s">
        <v>9</v>
      </c>
      <c r="BBO2" s="54" t="s">
        <v>2</v>
      </c>
      <c r="BBP2" s="54" t="s">
        <v>15</v>
      </c>
      <c r="BBQ2" s="54" t="s">
        <v>9</v>
      </c>
      <c r="BBR2" s="54" t="s">
        <v>11</v>
      </c>
      <c r="BBS2" s="54" t="s">
        <v>25</v>
      </c>
      <c r="BBT2" s="54" t="s">
        <v>24</v>
      </c>
      <c r="BBU2" s="54" t="s">
        <v>9</v>
      </c>
      <c r="BBV2" s="54" t="s">
        <v>2</v>
      </c>
      <c r="BBW2" s="54" t="s">
        <v>15</v>
      </c>
      <c r="BBX2" s="54" t="s">
        <v>9</v>
      </c>
      <c r="BBY2" s="54" t="s">
        <v>11</v>
      </c>
      <c r="BBZ2" s="54" t="s">
        <v>25</v>
      </c>
      <c r="BCA2" s="54" t="s">
        <v>24</v>
      </c>
      <c r="BCB2" s="54" t="s">
        <v>9</v>
      </c>
      <c r="BCC2" s="54" t="s">
        <v>2</v>
      </c>
      <c r="BCD2" s="54" t="s">
        <v>15</v>
      </c>
      <c r="BCE2" s="54" t="s">
        <v>9</v>
      </c>
      <c r="BCF2" s="54" t="s">
        <v>11</v>
      </c>
      <c r="BCG2" s="54" t="s">
        <v>25</v>
      </c>
      <c r="BCH2" s="54" t="s">
        <v>24</v>
      </c>
      <c r="BCI2" s="54" t="s">
        <v>9</v>
      </c>
      <c r="BCJ2" s="54" t="s">
        <v>2</v>
      </c>
      <c r="BCK2" s="54" t="s">
        <v>15</v>
      </c>
      <c r="BCL2" s="54" t="s">
        <v>9</v>
      </c>
      <c r="BCM2" s="54" t="s">
        <v>11</v>
      </c>
      <c r="BCN2" s="54" t="s">
        <v>25</v>
      </c>
      <c r="BCO2" s="54" t="s">
        <v>24</v>
      </c>
      <c r="BCP2" s="54" t="s">
        <v>9</v>
      </c>
      <c r="BCQ2" s="54" t="s">
        <v>2</v>
      </c>
      <c r="BCR2" s="54" t="s">
        <v>15</v>
      </c>
      <c r="BCS2" s="54" t="s">
        <v>9</v>
      </c>
      <c r="BCT2" s="54" t="s">
        <v>11</v>
      </c>
      <c r="BCU2" s="54" t="s">
        <v>25</v>
      </c>
      <c r="BCV2" s="54" t="s">
        <v>24</v>
      </c>
      <c r="BCW2" s="54" t="s">
        <v>9</v>
      </c>
      <c r="BCX2" s="54" t="s">
        <v>2</v>
      </c>
      <c r="BCY2" s="54" t="s">
        <v>15</v>
      </c>
      <c r="BCZ2" s="54" t="s">
        <v>9</v>
      </c>
      <c r="BDA2" s="54" t="s">
        <v>11</v>
      </c>
      <c r="BDB2" s="54" t="s">
        <v>25</v>
      </c>
      <c r="BDC2" s="54" t="s">
        <v>24</v>
      </c>
      <c r="BDD2" s="54" t="s">
        <v>9</v>
      </c>
      <c r="BDE2" s="54" t="s">
        <v>2</v>
      </c>
      <c r="BDF2" s="54" t="s">
        <v>15</v>
      </c>
      <c r="BDG2" s="54" t="s">
        <v>9</v>
      </c>
      <c r="BDH2" s="54" t="s">
        <v>11</v>
      </c>
      <c r="BDI2" s="54" t="s">
        <v>25</v>
      </c>
      <c r="BDJ2" s="54" t="s">
        <v>24</v>
      </c>
      <c r="BDK2" s="54" t="s">
        <v>9</v>
      </c>
      <c r="BDL2" s="54" t="s">
        <v>2</v>
      </c>
      <c r="BDM2" s="54" t="s">
        <v>15</v>
      </c>
      <c r="BDN2" s="54" t="s">
        <v>9</v>
      </c>
      <c r="BDO2" s="54" t="s">
        <v>11</v>
      </c>
      <c r="BDP2" s="54" t="s">
        <v>25</v>
      </c>
      <c r="BDQ2" s="54" t="s">
        <v>24</v>
      </c>
      <c r="BDR2" s="54" t="s">
        <v>9</v>
      </c>
      <c r="BDS2" s="54" t="s">
        <v>2</v>
      </c>
      <c r="BDT2" s="54" t="s">
        <v>15</v>
      </c>
      <c r="BDU2" s="54" t="s">
        <v>9</v>
      </c>
      <c r="BDV2" s="54" t="s">
        <v>11</v>
      </c>
      <c r="BDW2" s="54" t="s">
        <v>25</v>
      </c>
      <c r="BDX2" s="54" t="s">
        <v>24</v>
      </c>
      <c r="BDY2" s="54" t="s">
        <v>9</v>
      </c>
      <c r="BDZ2" s="54" t="s">
        <v>2</v>
      </c>
      <c r="BEA2" s="54" t="s">
        <v>15</v>
      </c>
      <c r="BEB2" s="54" t="s">
        <v>9</v>
      </c>
      <c r="BEC2" s="54" t="s">
        <v>11</v>
      </c>
      <c r="BED2" s="54" t="s">
        <v>25</v>
      </c>
      <c r="BEE2" s="54" t="s">
        <v>24</v>
      </c>
      <c r="BEF2" s="54" t="s">
        <v>9</v>
      </c>
      <c r="BEG2" s="54" t="s">
        <v>2</v>
      </c>
      <c r="BEH2" s="54" t="s">
        <v>15</v>
      </c>
      <c r="BEI2" s="54" t="s">
        <v>9</v>
      </c>
      <c r="BEJ2" s="54" t="s">
        <v>11</v>
      </c>
      <c r="BEK2" s="54" t="s">
        <v>25</v>
      </c>
      <c r="BEL2" s="54" t="s">
        <v>24</v>
      </c>
      <c r="BEM2" s="54" t="s">
        <v>9</v>
      </c>
      <c r="BEN2" s="54" t="s">
        <v>2</v>
      </c>
      <c r="BEO2" s="54" t="s">
        <v>15</v>
      </c>
      <c r="BEP2" s="54" t="s">
        <v>9</v>
      </c>
      <c r="BEQ2" s="54" t="s">
        <v>11</v>
      </c>
      <c r="BER2" s="54" t="s">
        <v>25</v>
      </c>
      <c r="BES2" s="54" t="s">
        <v>24</v>
      </c>
      <c r="BET2" s="54" t="s">
        <v>9</v>
      </c>
      <c r="BEU2" s="54" t="s">
        <v>2</v>
      </c>
      <c r="BEV2" s="54" t="s">
        <v>15</v>
      </c>
      <c r="BEW2" s="54" t="s">
        <v>9</v>
      </c>
      <c r="BEX2" s="54" t="s">
        <v>11</v>
      </c>
      <c r="BEY2" s="54" t="s">
        <v>25</v>
      </c>
      <c r="BEZ2" s="54" t="s">
        <v>24</v>
      </c>
      <c r="BFA2" s="54" t="s">
        <v>9</v>
      </c>
      <c r="BFB2" s="54" t="s">
        <v>2</v>
      </c>
      <c r="BFC2" s="54" t="s">
        <v>15</v>
      </c>
      <c r="BFD2" s="54" t="s">
        <v>9</v>
      </c>
    </row>
    <row r="3" spans="1:1512" x14ac:dyDescent="0.25">
      <c r="A3" s="52" t="s">
        <v>24</v>
      </c>
      <c r="B3" s="53" t="s">
        <v>13</v>
      </c>
      <c r="C3" s="53" t="s">
        <v>1</v>
      </c>
      <c r="D3" s="53" t="s">
        <v>5</v>
      </c>
      <c r="E3" s="53" t="s">
        <v>14</v>
      </c>
      <c r="F3" s="53" t="s">
        <v>0</v>
      </c>
      <c r="G3" s="53" t="s">
        <v>11</v>
      </c>
      <c r="H3" s="53" t="s">
        <v>1</v>
      </c>
      <c r="I3" s="53" t="s">
        <v>1</v>
      </c>
      <c r="J3" s="53" t="s">
        <v>13</v>
      </c>
      <c r="K3" s="53" t="s">
        <v>2</v>
      </c>
      <c r="L3" s="53" t="s">
        <v>1</v>
      </c>
      <c r="M3" s="53" t="s">
        <v>9</v>
      </c>
      <c r="N3" s="53" t="s">
        <v>11</v>
      </c>
      <c r="O3" s="53" t="s">
        <v>1</v>
      </c>
      <c r="P3" s="53" t="s">
        <v>20</v>
      </c>
      <c r="Q3" s="53" t="s">
        <v>7</v>
      </c>
      <c r="R3" s="53" t="s">
        <v>1</v>
      </c>
      <c r="S3" s="53" t="s">
        <v>25</v>
      </c>
      <c r="T3" s="53" t="s">
        <v>13</v>
      </c>
      <c r="U3" s="53" t="s">
        <v>5</v>
      </c>
      <c r="V3" s="53" t="s">
        <v>13</v>
      </c>
      <c r="W3" s="53" t="s">
        <v>1</v>
      </c>
      <c r="X3" s="53" t="s">
        <v>11</v>
      </c>
      <c r="Y3" s="53" t="s">
        <v>1</v>
      </c>
      <c r="Z3" s="53" t="s">
        <v>1</v>
      </c>
      <c r="AA3" s="53" t="s">
        <v>13</v>
      </c>
      <c r="AB3" s="53" t="s">
        <v>11</v>
      </c>
      <c r="AC3" s="53" t="s">
        <v>0</v>
      </c>
      <c r="AD3" s="53" t="s">
        <v>5</v>
      </c>
      <c r="AE3" s="53" t="s">
        <v>25</v>
      </c>
      <c r="AF3" s="53" t="s">
        <v>11</v>
      </c>
      <c r="AG3" s="53" t="s">
        <v>4</v>
      </c>
      <c r="AH3" s="53" t="s">
        <v>1</v>
      </c>
      <c r="AI3" s="53" t="s">
        <v>5</v>
      </c>
      <c r="AJ3" s="53" t="s">
        <v>14</v>
      </c>
      <c r="AK3" s="53" t="s">
        <v>0</v>
      </c>
      <c r="AL3" s="53" t="s">
        <v>11</v>
      </c>
      <c r="AM3" s="53" t="s">
        <v>15</v>
      </c>
      <c r="AN3" s="53" t="s">
        <v>2</v>
      </c>
      <c r="AO3" s="53" t="s">
        <v>20</v>
      </c>
      <c r="AP3" s="53" t="s">
        <v>15</v>
      </c>
      <c r="AQ3" s="53" t="s">
        <v>23</v>
      </c>
      <c r="AR3" s="53" t="s">
        <v>23</v>
      </c>
      <c r="AS3" s="53" t="s">
        <v>14</v>
      </c>
      <c r="AT3" s="53" t="s">
        <v>25</v>
      </c>
      <c r="AU3" s="53" t="s">
        <v>24</v>
      </c>
      <c r="AV3" s="53" t="s">
        <v>22</v>
      </c>
      <c r="AW3" s="53" t="s">
        <v>9</v>
      </c>
      <c r="AX3" s="53" t="s">
        <v>24</v>
      </c>
      <c r="AY3" s="53" t="s">
        <v>17</v>
      </c>
      <c r="AZ3" s="53" t="s">
        <v>9</v>
      </c>
      <c r="BA3" s="53" t="s">
        <v>1</v>
      </c>
      <c r="BB3" s="53" t="s">
        <v>24</v>
      </c>
      <c r="BC3" s="53" t="s">
        <v>9</v>
      </c>
      <c r="BD3" s="53" t="s">
        <v>23</v>
      </c>
      <c r="BE3" s="53" t="s">
        <v>1</v>
      </c>
      <c r="BF3" s="53" t="s">
        <v>20</v>
      </c>
      <c r="BG3" s="53" t="s">
        <v>24</v>
      </c>
      <c r="BH3" s="53" t="s">
        <v>6</v>
      </c>
      <c r="BI3" s="53" t="s">
        <v>1</v>
      </c>
      <c r="BJ3" s="53" t="s">
        <v>10</v>
      </c>
      <c r="BK3" s="53" t="s">
        <v>5</v>
      </c>
      <c r="BL3" s="53" t="s">
        <v>13</v>
      </c>
      <c r="BM3" s="53" t="s">
        <v>11</v>
      </c>
      <c r="BN3" s="53" t="s">
        <v>24</v>
      </c>
      <c r="BO3" s="53" t="s">
        <v>11</v>
      </c>
      <c r="BP3" s="53" t="s">
        <v>0</v>
      </c>
      <c r="BQ3" s="53" t="s">
        <v>1</v>
      </c>
      <c r="BR3" s="53" t="s">
        <v>20</v>
      </c>
      <c r="BS3" s="53" t="s">
        <v>15</v>
      </c>
      <c r="BT3" s="53" t="s">
        <v>13</v>
      </c>
      <c r="BU3" s="53" t="s">
        <v>2</v>
      </c>
      <c r="BV3" s="53" t="s">
        <v>5</v>
      </c>
      <c r="BW3" s="53" t="s">
        <v>24</v>
      </c>
      <c r="BX3" s="53" t="s">
        <v>13</v>
      </c>
      <c r="BY3" s="53" t="s">
        <v>22</v>
      </c>
      <c r="BZ3" s="53" t="s">
        <v>13</v>
      </c>
      <c r="CA3" s="53" t="s">
        <v>10</v>
      </c>
      <c r="CB3" s="53" t="s">
        <v>1</v>
      </c>
      <c r="CC3" s="53" t="s">
        <v>25</v>
      </c>
      <c r="CD3" s="53" t="s">
        <v>11</v>
      </c>
      <c r="CE3" s="53" t="s">
        <v>0</v>
      </c>
      <c r="CF3" s="53" t="s">
        <v>1</v>
      </c>
      <c r="CG3" s="53" t="s">
        <v>21</v>
      </c>
      <c r="CH3" s="53" t="s">
        <v>24</v>
      </c>
      <c r="CI3" s="53" t="s">
        <v>6</v>
      </c>
      <c r="CJ3" s="53" t="s">
        <v>1</v>
      </c>
      <c r="CK3" s="53" t="s">
        <v>25</v>
      </c>
      <c r="CL3" s="53" t="s">
        <v>2</v>
      </c>
      <c r="CM3" s="53" t="s">
        <v>11</v>
      </c>
      <c r="CN3" s="53" t="s">
        <v>24</v>
      </c>
      <c r="CO3" s="53" t="s">
        <v>25</v>
      </c>
      <c r="CP3" s="53" t="s">
        <v>4</v>
      </c>
      <c r="CQ3" s="53" t="s">
        <v>11</v>
      </c>
      <c r="CR3" s="53" t="s">
        <v>0</v>
      </c>
      <c r="CS3" s="53" t="s">
        <v>15</v>
      </c>
      <c r="CT3" s="53" t="s">
        <v>11</v>
      </c>
      <c r="CU3" s="53" t="s">
        <v>11</v>
      </c>
      <c r="CV3" s="53" t="s">
        <v>0</v>
      </c>
      <c r="CW3" s="53" t="s">
        <v>1</v>
      </c>
      <c r="CX3" s="53" t="s">
        <v>4</v>
      </c>
      <c r="CY3" s="53" t="s">
        <v>8</v>
      </c>
      <c r="CZ3" s="53" t="s">
        <v>1</v>
      </c>
      <c r="DA3" s="53" t="s">
        <v>25</v>
      </c>
      <c r="DB3" s="53" t="s">
        <v>1</v>
      </c>
      <c r="DC3" s="53" t="s">
        <v>15</v>
      </c>
      <c r="DD3" s="53" t="s">
        <v>2</v>
      </c>
      <c r="DE3" s="53" t="s">
        <v>0</v>
      </c>
      <c r="DF3" s="53" t="s">
        <v>24</v>
      </c>
      <c r="DG3" s="53" t="s">
        <v>24</v>
      </c>
      <c r="DH3" s="53" t="s">
        <v>11</v>
      </c>
      <c r="DI3" s="53" t="s">
        <v>5</v>
      </c>
      <c r="DJ3" s="53" t="s">
        <v>13</v>
      </c>
      <c r="DK3" s="53" t="s">
        <v>14</v>
      </c>
      <c r="DL3" s="53" t="s">
        <v>9</v>
      </c>
      <c r="DM3" s="53" t="s">
        <v>15</v>
      </c>
      <c r="DN3" s="53" t="s">
        <v>25</v>
      </c>
      <c r="DO3" s="53" t="s">
        <v>11</v>
      </c>
      <c r="DP3" s="53" t="s">
        <v>4</v>
      </c>
      <c r="DQ3" s="53" t="s">
        <v>11</v>
      </c>
      <c r="DR3" s="53" t="s">
        <v>0</v>
      </c>
      <c r="DS3" s="53" t="s">
        <v>1</v>
      </c>
      <c r="DT3" s="53" t="s">
        <v>4</v>
      </c>
      <c r="DU3" s="53" t="s">
        <v>0</v>
      </c>
      <c r="DV3" s="53" t="s">
        <v>15</v>
      </c>
      <c r="DW3" s="53" t="s">
        <v>10</v>
      </c>
      <c r="DX3" s="53" t="s">
        <v>15</v>
      </c>
      <c r="DY3" s="53" t="s">
        <v>13</v>
      </c>
      <c r="DZ3" s="53" t="s">
        <v>15</v>
      </c>
      <c r="EA3" s="53" t="s">
        <v>5</v>
      </c>
      <c r="EB3" s="53" t="s">
        <v>25</v>
      </c>
      <c r="EC3" s="53" t="s">
        <v>24</v>
      </c>
      <c r="ED3" s="53" t="s">
        <v>17</v>
      </c>
      <c r="EE3" s="53" t="s">
        <v>17</v>
      </c>
      <c r="EF3" s="53" t="s">
        <v>25</v>
      </c>
      <c r="EG3" s="53" t="s">
        <v>5</v>
      </c>
      <c r="EH3" s="53" t="s">
        <v>1</v>
      </c>
      <c r="EI3" s="53" t="s">
        <v>13</v>
      </c>
      <c r="EJ3" s="53" t="s">
        <v>10</v>
      </c>
      <c r="EK3" s="53" t="s">
        <v>2</v>
      </c>
      <c r="EL3" s="53" t="s">
        <v>1</v>
      </c>
      <c r="EM3" s="53" t="s">
        <v>13</v>
      </c>
      <c r="EN3" s="53" t="s">
        <v>12</v>
      </c>
      <c r="EO3" s="53" t="s">
        <v>24</v>
      </c>
      <c r="EP3" s="53" t="s">
        <v>4</v>
      </c>
      <c r="EQ3" s="53" t="s">
        <v>5</v>
      </c>
      <c r="ER3" s="53" t="s">
        <v>13</v>
      </c>
      <c r="ES3" s="53" t="s">
        <v>14</v>
      </c>
      <c r="ET3" s="53" t="s">
        <v>15</v>
      </c>
      <c r="EU3" s="53" t="s">
        <v>25</v>
      </c>
      <c r="EV3" s="53" t="s">
        <v>1</v>
      </c>
      <c r="EW3" s="53" t="s">
        <v>23</v>
      </c>
      <c r="EX3" s="53" t="s">
        <v>15</v>
      </c>
      <c r="EY3" s="53" t="s">
        <v>3</v>
      </c>
      <c r="EZ3" s="53" t="s">
        <v>1</v>
      </c>
      <c r="FA3" s="53" t="s">
        <v>10</v>
      </c>
      <c r="FB3" s="53" t="s">
        <v>8</v>
      </c>
      <c r="FC3" s="53" t="s">
        <v>1</v>
      </c>
      <c r="FD3" s="53" t="s">
        <v>1</v>
      </c>
      <c r="FE3" s="53" t="s">
        <v>19</v>
      </c>
      <c r="FF3" s="53" t="s">
        <v>1</v>
      </c>
      <c r="FG3" s="53" t="s">
        <v>13</v>
      </c>
      <c r="FH3" s="53" t="s">
        <v>10</v>
      </c>
      <c r="FI3" s="53" t="s">
        <v>11</v>
      </c>
      <c r="FJ3" s="53" t="s">
        <v>24</v>
      </c>
      <c r="FK3" s="53" t="s">
        <v>14</v>
      </c>
      <c r="FL3" s="53" t="s">
        <v>1</v>
      </c>
      <c r="FM3" s="53" t="s">
        <v>11</v>
      </c>
      <c r="FN3" s="53" t="s">
        <v>0</v>
      </c>
      <c r="FO3" s="53" t="s">
        <v>1</v>
      </c>
      <c r="FP3" s="53" t="s">
        <v>25</v>
      </c>
      <c r="FQ3" s="53" t="s">
        <v>15</v>
      </c>
      <c r="FR3" s="53" t="s">
        <v>11</v>
      </c>
      <c r="FS3" s="53" t="s">
        <v>15</v>
      </c>
      <c r="FT3" s="53" t="s">
        <v>21</v>
      </c>
      <c r="FU3" s="53" t="s">
        <v>24</v>
      </c>
      <c r="FV3" s="53" t="s">
        <v>22</v>
      </c>
      <c r="FW3" s="53" t="s">
        <v>13</v>
      </c>
      <c r="FX3" s="53" t="s">
        <v>11</v>
      </c>
      <c r="FY3" s="53" t="s">
        <v>25</v>
      </c>
      <c r="FZ3" s="53" t="s">
        <v>4</v>
      </c>
      <c r="GA3" s="53" t="s">
        <v>0</v>
      </c>
      <c r="GB3" s="53" t="s">
        <v>24</v>
      </c>
      <c r="GC3" s="53" t="s">
        <v>22</v>
      </c>
      <c r="GD3" s="53" t="s">
        <v>2</v>
      </c>
      <c r="GE3" s="53" t="s">
        <v>1</v>
      </c>
      <c r="GF3" s="53" t="s">
        <v>11</v>
      </c>
      <c r="GG3" s="53" t="s">
        <v>0</v>
      </c>
      <c r="GH3" s="53" t="s">
        <v>1</v>
      </c>
      <c r="GI3" s="53" t="s">
        <v>4</v>
      </c>
      <c r="GJ3" s="53" t="s">
        <v>1</v>
      </c>
      <c r="GK3" s="53" t="s">
        <v>6</v>
      </c>
      <c r="GL3" s="53" t="s">
        <v>1</v>
      </c>
      <c r="GM3" s="53" t="s">
        <v>13</v>
      </c>
      <c r="GN3" s="53" t="s">
        <v>7</v>
      </c>
      <c r="GO3" s="53" t="s">
        <v>25</v>
      </c>
      <c r="GP3" s="53" t="s">
        <v>24</v>
      </c>
      <c r="GQ3" s="53" t="s">
        <v>22</v>
      </c>
      <c r="GR3" s="53" t="s">
        <v>14</v>
      </c>
      <c r="GS3" s="53" t="s">
        <v>0</v>
      </c>
      <c r="GT3" s="53" t="s">
        <v>11</v>
      </c>
      <c r="GU3" s="53" t="s">
        <v>8</v>
      </c>
      <c r="GV3" s="53" t="s">
        <v>5</v>
      </c>
      <c r="GW3" s="53" t="s">
        <v>11</v>
      </c>
      <c r="GX3" s="53" t="s">
        <v>0</v>
      </c>
      <c r="GY3" s="53" t="s">
        <v>11</v>
      </c>
      <c r="GZ3" s="53" t="s">
        <v>0</v>
      </c>
      <c r="HA3" s="53" t="s">
        <v>1</v>
      </c>
      <c r="HB3" s="53" t="s">
        <v>20</v>
      </c>
      <c r="HC3" s="53" t="s">
        <v>24</v>
      </c>
      <c r="HD3" s="53" t="s">
        <v>13</v>
      </c>
      <c r="HE3" s="53" t="s">
        <v>1</v>
      </c>
      <c r="HF3" s="53" t="s">
        <v>24</v>
      </c>
      <c r="HG3" s="53" t="s">
        <v>17</v>
      </c>
      <c r="HH3" s="53" t="s">
        <v>11</v>
      </c>
      <c r="HI3" s="53" t="s">
        <v>0</v>
      </c>
      <c r="HJ3" s="53" t="s">
        <v>1</v>
      </c>
      <c r="HK3" s="53" t="s">
        <v>7</v>
      </c>
      <c r="HL3" s="53" t="s">
        <v>1</v>
      </c>
      <c r="HM3" s="53" t="s">
        <v>2</v>
      </c>
      <c r="HN3" s="53" t="s">
        <v>11</v>
      </c>
      <c r="HO3" s="53" t="s">
        <v>21</v>
      </c>
      <c r="HP3" s="53" t="s">
        <v>0</v>
      </c>
      <c r="HQ3" s="53" t="s">
        <v>1</v>
      </c>
      <c r="HR3" s="53" t="s">
        <v>17</v>
      </c>
      <c r="HS3" s="53" t="s">
        <v>2</v>
      </c>
      <c r="HT3" s="53" t="s">
        <v>17</v>
      </c>
      <c r="HU3" s="53" t="s">
        <v>25</v>
      </c>
      <c r="HV3" s="53" t="s">
        <v>24</v>
      </c>
      <c r="HW3" s="53" t="s">
        <v>20</v>
      </c>
      <c r="HX3" s="53" t="s">
        <v>11</v>
      </c>
      <c r="HY3" s="53" t="s">
        <v>0</v>
      </c>
      <c r="HZ3" s="53" t="s">
        <v>1</v>
      </c>
      <c r="IA3" s="53" t="s">
        <v>2</v>
      </c>
      <c r="IB3" s="53" t="s">
        <v>15</v>
      </c>
      <c r="IC3" s="53" t="s">
        <v>6</v>
      </c>
      <c r="ID3" s="53" t="s">
        <v>24</v>
      </c>
      <c r="IE3" s="53" t="s">
        <v>4</v>
      </c>
      <c r="IF3" s="53" t="s">
        <v>0</v>
      </c>
      <c r="IG3" s="53" t="s">
        <v>24</v>
      </c>
      <c r="IH3" s="53" t="s">
        <v>11</v>
      </c>
      <c r="II3" s="53" t="s">
        <v>1</v>
      </c>
      <c r="IJ3" s="53" t="s">
        <v>23</v>
      </c>
      <c r="IK3" s="53" t="s">
        <v>11</v>
      </c>
      <c r="IL3" s="53" t="s">
        <v>24</v>
      </c>
      <c r="IM3" s="53" t="s">
        <v>21</v>
      </c>
      <c r="IN3" s="53" t="s">
        <v>24</v>
      </c>
      <c r="IO3" s="53" t="s">
        <v>24</v>
      </c>
      <c r="IP3" s="53" t="s">
        <v>19</v>
      </c>
      <c r="IQ3" s="53" t="s">
        <v>11</v>
      </c>
      <c r="IR3" s="53" t="s">
        <v>0</v>
      </c>
      <c r="IS3" s="53" t="s">
        <v>1</v>
      </c>
      <c r="IT3" s="53" t="s">
        <v>5</v>
      </c>
      <c r="IU3" s="53" t="s">
        <v>25</v>
      </c>
      <c r="IV3" s="53" t="s">
        <v>17</v>
      </c>
      <c r="IW3" s="53" t="s">
        <v>24</v>
      </c>
      <c r="IX3" s="53" t="s">
        <v>24</v>
      </c>
      <c r="IY3" s="53" t="s">
        <v>10</v>
      </c>
      <c r="IZ3" s="53" t="s">
        <v>7</v>
      </c>
      <c r="JA3" s="53" t="s">
        <v>1</v>
      </c>
      <c r="JB3" s="53" t="s">
        <v>0</v>
      </c>
      <c r="JC3" s="53" t="s">
        <v>5</v>
      </c>
      <c r="JD3" s="53" t="s">
        <v>13</v>
      </c>
      <c r="JE3" s="53" t="s">
        <v>10</v>
      </c>
      <c r="JF3" s="53" t="s">
        <v>11</v>
      </c>
      <c r="JG3" s="53" t="s">
        <v>0</v>
      </c>
      <c r="JH3" s="53" t="s">
        <v>1</v>
      </c>
      <c r="JI3" s="53" t="s">
        <v>21</v>
      </c>
      <c r="JJ3" s="53" t="s">
        <v>24</v>
      </c>
      <c r="JK3" s="53" t="s">
        <v>6</v>
      </c>
      <c r="JL3" s="53" t="s">
        <v>1</v>
      </c>
      <c r="JM3" s="53" t="s">
        <v>25</v>
      </c>
      <c r="JN3" s="53" t="s">
        <v>8</v>
      </c>
      <c r="JO3" s="53" t="s">
        <v>1</v>
      </c>
      <c r="JP3" s="53" t="s">
        <v>25</v>
      </c>
      <c r="JQ3" s="53" t="s">
        <v>1</v>
      </c>
      <c r="JR3" s="53" t="s">
        <v>20</v>
      </c>
      <c r="JS3" s="53" t="s">
        <v>1</v>
      </c>
      <c r="JT3" s="53" t="s">
        <v>20</v>
      </c>
      <c r="JU3" s="53" t="s">
        <v>7</v>
      </c>
      <c r="JV3" s="53" t="s">
        <v>1</v>
      </c>
      <c r="JW3" s="53" t="s">
        <v>25</v>
      </c>
      <c r="JX3" s="53" t="s">
        <v>2</v>
      </c>
      <c r="JY3" s="53" t="s">
        <v>24</v>
      </c>
      <c r="JZ3" s="53" t="s">
        <v>17</v>
      </c>
      <c r="KA3" s="53" t="s">
        <v>20</v>
      </c>
      <c r="KB3" s="53" t="s">
        <v>5</v>
      </c>
      <c r="KC3" s="53" t="s">
        <v>2</v>
      </c>
      <c r="KD3" s="53" t="s">
        <v>5</v>
      </c>
      <c r="KE3" s="53" t="s">
        <v>3</v>
      </c>
      <c r="KF3" s="53" t="s">
        <v>15</v>
      </c>
      <c r="KG3" s="53" t="s">
        <v>13</v>
      </c>
      <c r="KH3" s="53" t="s">
        <v>10</v>
      </c>
      <c r="KI3" s="53" t="s">
        <v>11</v>
      </c>
      <c r="KJ3" s="53" t="s">
        <v>0</v>
      </c>
      <c r="KK3" s="53" t="s">
        <v>1</v>
      </c>
      <c r="KL3" s="53" t="s">
        <v>14</v>
      </c>
      <c r="KM3" s="53" t="s">
        <v>24</v>
      </c>
      <c r="KN3" s="53" t="s">
        <v>6</v>
      </c>
      <c r="KO3" s="53" t="s">
        <v>1</v>
      </c>
      <c r="KP3" s="53" t="s">
        <v>25</v>
      </c>
      <c r="KQ3" s="53" t="s">
        <v>13</v>
      </c>
      <c r="KR3" s="53" t="s">
        <v>20</v>
      </c>
      <c r="KS3" s="53" t="s">
        <v>1</v>
      </c>
      <c r="KT3" s="53" t="s">
        <v>13</v>
      </c>
      <c r="KU3" s="53" t="s">
        <v>11</v>
      </c>
      <c r="KV3" s="53" t="s">
        <v>21</v>
      </c>
      <c r="KW3" s="53" t="s">
        <v>24</v>
      </c>
      <c r="KX3" s="53" t="s">
        <v>10</v>
      </c>
      <c r="KY3" s="53" t="s">
        <v>1</v>
      </c>
      <c r="KZ3" s="53" t="s">
        <v>15</v>
      </c>
      <c r="LA3" s="53" t="s">
        <v>13</v>
      </c>
      <c r="LB3" s="53" t="s">
        <v>10</v>
      </c>
      <c r="LC3" s="53" t="s">
        <v>21</v>
      </c>
      <c r="LD3" s="53" t="s">
        <v>4</v>
      </c>
      <c r="LE3" s="53" t="s">
        <v>9</v>
      </c>
      <c r="LF3" s="53" t="s">
        <v>0</v>
      </c>
      <c r="LG3" s="53" t="s">
        <v>1</v>
      </c>
      <c r="LH3" s="53" t="s">
        <v>25</v>
      </c>
      <c r="LI3" s="53" t="s">
        <v>2</v>
      </c>
      <c r="LJ3" s="53" t="s">
        <v>21</v>
      </c>
      <c r="LK3" s="53" t="s">
        <v>0</v>
      </c>
      <c r="LL3" s="53" t="s">
        <v>24</v>
      </c>
      <c r="LM3" s="53" t="s">
        <v>24</v>
      </c>
      <c r="LN3" s="53" t="s">
        <v>23</v>
      </c>
      <c r="LO3" s="53" t="s">
        <v>15</v>
      </c>
      <c r="LP3" s="53" t="s">
        <v>2</v>
      </c>
      <c r="LQ3" s="53" t="s">
        <v>1</v>
      </c>
      <c r="LR3" s="53" t="s">
        <v>21</v>
      </c>
      <c r="LS3" s="53" t="s">
        <v>25</v>
      </c>
      <c r="LT3" s="53" t="s">
        <v>1</v>
      </c>
      <c r="LU3" s="53" t="s">
        <v>11</v>
      </c>
      <c r="LV3" s="53" t="s">
        <v>11</v>
      </c>
      <c r="LW3" s="53" t="s">
        <v>1</v>
      </c>
      <c r="LX3" s="53" t="s">
        <v>15</v>
      </c>
      <c r="LY3" s="53" t="s">
        <v>20</v>
      </c>
      <c r="LZ3" s="53" t="s">
        <v>5</v>
      </c>
      <c r="MA3" s="53" t="s">
        <v>13</v>
      </c>
      <c r="MB3" s="53" t="s">
        <v>21</v>
      </c>
      <c r="MC3" s="53" t="s">
        <v>23</v>
      </c>
      <c r="MD3" s="53" t="s">
        <v>22</v>
      </c>
      <c r="ME3" s="53" t="s">
        <v>10</v>
      </c>
      <c r="MF3" s="53" t="s">
        <v>5</v>
      </c>
      <c r="MG3" s="53" t="s">
        <v>13</v>
      </c>
      <c r="MH3" s="53" t="s">
        <v>14</v>
      </c>
      <c r="MI3" s="53" t="s">
        <v>15</v>
      </c>
      <c r="MJ3" s="53" t="s">
        <v>13</v>
      </c>
      <c r="MK3" s="53" t="s">
        <v>22</v>
      </c>
      <c r="ML3" s="53" t="s">
        <v>20</v>
      </c>
      <c r="MM3" s="53" t="s">
        <v>7</v>
      </c>
      <c r="MN3" s="53" t="s">
        <v>1</v>
      </c>
      <c r="MO3" s="53" t="s">
        <v>25</v>
      </c>
      <c r="MP3" s="53" t="s">
        <v>24</v>
      </c>
      <c r="MQ3" s="53" t="s">
        <v>17</v>
      </c>
      <c r="MR3" s="53" t="s">
        <v>2</v>
      </c>
      <c r="MS3" s="53" t="s">
        <v>21</v>
      </c>
      <c r="MT3" s="53" t="s">
        <v>0</v>
      </c>
      <c r="MU3" s="53" t="s">
        <v>24</v>
      </c>
      <c r="MV3" s="53" t="s">
        <v>23</v>
      </c>
      <c r="MW3" s="53" t="s">
        <v>15</v>
      </c>
      <c r="MX3" s="53" t="s">
        <v>25</v>
      </c>
      <c r="MY3" s="53" t="s">
        <v>2</v>
      </c>
      <c r="MZ3" s="53" t="s">
        <v>15</v>
      </c>
      <c r="NA3" s="53" t="s">
        <v>13</v>
      </c>
      <c r="NB3" s="53" t="s">
        <v>10</v>
      </c>
      <c r="NC3" s="53" t="s">
        <v>15</v>
      </c>
      <c r="ND3" s="53" t="s">
        <v>21</v>
      </c>
      <c r="NE3" s="53" t="s">
        <v>15</v>
      </c>
      <c r="NF3" s="53" t="s">
        <v>10</v>
      </c>
      <c r="NG3" s="53" t="s">
        <v>1</v>
      </c>
      <c r="NH3" s="53" t="s">
        <v>20</v>
      </c>
      <c r="NI3" s="53" t="s">
        <v>5</v>
      </c>
      <c r="NJ3" s="53" t="s">
        <v>21</v>
      </c>
      <c r="NK3" s="53" t="s">
        <v>2</v>
      </c>
      <c r="NL3" s="53" t="s">
        <v>11</v>
      </c>
      <c r="NM3" s="53" t="s">
        <v>22</v>
      </c>
      <c r="NN3" s="53" t="s">
        <v>25</v>
      </c>
      <c r="NO3" s="53" t="s">
        <v>13</v>
      </c>
      <c r="NP3" s="53" t="s">
        <v>1</v>
      </c>
      <c r="NQ3" s="53" t="s">
        <v>10</v>
      </c>
      <c r="NR3" s="53" t="s">
        <v>21</v>
      </c>
      <c r="NS3" s="53" t="s">
        <v>24</v>
      </c>
      <c r="NT3" s="53" t="s">
        <v>10</v>
      </c>
      <c r="NU3" s="53" t="s">
        <v>1</v>
      </c>
      <c r="NV3" s="53" t="s">
        <v>7</v>
      </c>
      <c r="NW3" s="53" t="s">
        <v>25</v>
      </c>
      <c r="NX3" s="53" t="s">
        <v>1</v>
      </c>
      <c r="NY3" s="53" t="s">
        <v>15</v>
      </c>
      <c r="NZ3" s="53" t="s">
        <v>19</v>
      </c>
      <c r="OA3" s="53" t="s">
        <v>1</v>
      </c>
      <c r="OB3" s="53" t="s">
        <v>25</v>
      </c>
      <c r="OC3" s="53" t="s">
        <v>2</v>
      </c>
      <c r="OD3" s="53" t="s">
        <v>15</v>
      </c>
      <c r="OE3" s="53" t="s">
        <v>2</v>
      </c>
      <c r="OF3" s="53" t="s">
        <v>11</v>
      </c>
      <c r="OG3" s="53" t="s">
        <v>1</v>
      </c>
      <c r="OH3" s="53" t="s">
        <v>13</v>
      </c>
      <c r="OI3" s="53" t="s">
        <v>2</v>
      </c>
      <c r="OJ3" s="53" t="s">
        <v>5</v>
      </c>
      <c r="OK3" s="53" t="s">
        <v>24</v>
      </c>
      <c r="OL3" s="53" t="s">
        <v>13</v>
      </c>
      <c r="OM3" s="53" t="s">
        <v>2</v>
      </c>
      <c r="ON3" s="53" t="s">
        <v>5</v>
      </c>
      <c r="OO3" s="53" t="s">
        <v>13</v>
      </c>
      <c r="OP3" s="53" t="s">
        <v>1</v>
      </c>
      <c r="OQ3" s="53" t="s">
        <v>22</v>
      </c>
      <c r="OR3" s="53" t="s">
        <v>25</v>
      </c>
      <c r="OS3" s="53" t="s">
        <v>24</v>
      </c>
      <c r="OT3" s="53" t="s">
        <v>9</v>
      </c>
      <c r="OU3" s="53" t="s">
        <v>1</v>
      </c>
      <c r="OV3" s="53" t="s">
        <v>9</v>
      </c>
      <c r="OW3" s="53" t="s">
        <v>1</v>
      </c>
      <c r="OX3" s="53" t="s">
        <v>15</v>
      </c>
      <c r="OY3" s="53" t="s">
        <v>19</v>
      </c>
      <c r="OZ3" s="53" t="s">
        <v>1</v>
      </c>
      <c r="PA3" s="53" t="s">
        <v>10</v>
      </c>
      <c r="PB3" s="53" t="s">
        <v>15</v>
      </c>
      <c r="PC3" s="53" t="s">
        <v>10</v>
      </c>
      <c r="PD3" s="53" t="s">
        <v>20</v>
      </c>
      <c r="PE3" s="53" t="s">
        <v>5</v>
      </c>
      <c r="PF3" s="53" t="s">
        <v>25</v>
      </c>
      <c r="PG3" s="53" t="s">
        <v>15</v>
      </c>
      <c r="PH3" s="53" t="s">
        <v>23</v>
      </c>
      <c r="PI3" s="53" t="s">
        <v>2</v>
      </c>
      <c r="PJ3" s="53" t="s">
        <v>5</v>
      </c>
      <c r="PK3" s="53" t="s">
        <v>13</v>
      </c>
      <c r="PL3" s="53" t="s">
        <v>21</v>
      </c>
      <c r="PM3" s="53" t="s">
        <v>23</v>
      </c>
      <c r="PN3" s="53" t="s">
        <v>15</v>
      </c>
      <c r="PO3" s="53" t="s">
        <v>5</v>
      </c>
      <c r="PP3" s="53" t="s">
        <v>25</v>
      </c>
      <c r="PQ3" s="53" t="s">
        <v>0</v>
      </c>
      <c r="PR3" s="53" t="s">
        <v>15</v>
      </c>
      <c r="PS3" s="53" t="s">
        <v>10</v>
      </c>
      <c r="PT3" s="53" t="s">
        <v>15</v>
      </c>
      <c r="PU3" s="53" t="s">
        <v>21</v>
      </c>
      <c r="PV3" s="53" t="s">
        <v>11</v>
      </c>
      <c r="PW3" s="53" t="s">
        <v>5</v>
      </c>
      <c r="PX3" s="53" t="s">
        <v>6</v>
      </c>
      <c r="PY3" s="53" t="s">
        <v>15</v>
      </c>
      <c r="PZ3" s="53" t="s">
        <v>11</v>
      </c>
      <c r="QA3" s="53" t="s">
        <v>1</v>
      </c>
      <c r="QB3" s="53" t="s">
        <v>10</v>
      </c>
      <c r="QC3" s="53" t="s">
        <v>11</v>
      </c>
      <c r="QD3" s="53" t="s">
        <v>0</v>
      </c>
      <c r="QE3" s="53" t="s">
        <v>1</v>
      </c>
      <c r="QF3" s="53" t="s">
        <v>5</v>
      </c>
      <c r="QG3" s="53" t="s">
        <v>25</v>
      </c>
      <c r="QH3" s="53" t="s">
        <v>8</v>
      </c>
      <c r="QI3" s="53" t="s">
        <v>15</v>
      </c>
      <c r="QJ3" s="53" t="s">
        <v>25</v>
      </c>
      <c r="QK3" s="53" t="s">
        <v>2</v>
      </c>
      <c r="QL3" s="53" t="s">
        <v>11</v>
      </c>
      <c r="QM3" s="53" t="s">
        <v>15</v>
      </c>
      <c r="QN3" s="53" t="s">
        <v>11</v>
      </c>
      <c r="QO3" s="53" t="s">
        <v>5</v>
      </c>
      <c r="QP3" s="53" t="s">
        <v>24</v>
      </c>
      <c r="QQ3" s="53" t="s">
        <v>13</v>
      </c>
      <c r="QR3" s="53" t="s">
        <v>7</v>
      </c>
      <c r="QS3" s="53" t="s">
        <v>23</v>
      </c>
      <c r="QT3" s="53" t="s">
        <v>1</v>
      </c>
      <c r="QU3" s="53" t="s">
        <v>11</v>
      </c>
      <c r="QV3" s="53" t="s">
        <v>21</v>
      </c>
      <c r="QW3" s="53" t="s">
        <v>0</v>
      </c>
      <c r="QX3" s="53" t="s">
        <v>23</v>
      </c>
      <c r="QY3" s="53" t="s">
        <v>1</v>
      </c>
      <c r="QZ3" s="53" t="s">
        <v>4</v>
      </c>
      <c r="RA3" s="53" t="s">
        <v>9</v>
      </c>
      <c r="RB3" s="53" t="s">
        <v>15</v>
      </c>
      <c r="RC3" s="53" t="s">
        <v>25</v>
      </c>
      <c r="RD3" s="53" t="s">
        <v>19</v>
      </c>
      <c r="RE3" s="53" t="s">
        <v>11</v>
      </c>
      <c r="RF3" s="53" t="s">
        <v>0</v>
      </c>
      <c r="RG3" s="53" t="s">
        <v>1</v>
      </c>
      <c r="RH3" s="53" t="s">
        <v>14</v>
      </c>
      <c r="RI3" s="53" t="s">
        <v>25</v>
      </c>
      <c r="RJ3" s="53" t="s">
        <v>24</v>
      </c>
      <c r="RK3" s="53" t="s">
        <v>22</v>
      </c>
      <c r="RL3" s="53" t="s">
        <v>9</v>
      </c>
      <c r="RM3" s="53" t="s">
        <v>2</v>
      </c>
      <c r="RN3" s="53" t="s">
        <v>12</v>
      </c>
      <c r="RO3" s="53" t="s">
        <v>24</v>
      </c>
      <c r="RP3" s="53" t="s">
        <v>7</v>
      </c>
      <c r="RQ3" s="53" t="s">
        <v>8</v>
      </c>
      <c r="RR3" s="53" t="s">
        <v>15</v>
      </c>
      <c r="RS3" s="53" t="s">
        <v>2</v>
      </c>
      <c r="RT3" s="53" t="s">
        <v>11</v>
      </c>
      <c r="RU3" s="53" t="s">
        <v>24</v>
      </c>
      <c r="RV3" s="53" t="s">
        <v>2</v>
      </c>
      <c r="RW3" s="53" t="s">
        <v>1</v>
      </c>
      <c r="RX3" s="53" t="s">
        <v>11</v>
      </c>
      <c r="RY3" s="53" t="s">
        <v>22</v>
      </c>
      <c r="RZ3" s="53" t="s">
        <v>9</v>
      </c>
      <c r="SA3" s="53" t="s">
        <v>15</v>
      </c>
      <c r="SB3" s="53" t="s">
        <v>13</v>
      </c>
      <c r="SC3" s="53" t="s">
        <v>10</v>
      </c>
      <c r="SD3" s="53" t="s">
        <v>25</v>
      </c>
      <c r="SE3" s="53" t="s">
        <v>22</v>
      </c>
      <c r="SF3" s="53" t="s">
        <v>13</v>
      </c>
      <c r="SG3" s="53" t="s">
        <v>5</v>
      </c>
      <c r="SH3" s="53" t="s">
        <v>13</v>
      </c>
      <c r="SI3" s="53" t="s">
        <v>11</v>
      </c>
      <c r="SJ3" s="53" t="s">
        <v>1</v>
      </c>
      <c r="SK3" s="53" t="s">
        <v>23</v>
      </c>
      <c r="SL3" s="53" t="s">
        <v>23</v>
      </c>
      <c r="SM3" s="53" t="s">
        <v>5</v>
      </c>
      <c r="SN3" s="53" t="s">
        <v>14</v>
      </c>
      <c r="SO3" s="53" t="s">
        <v>1</v>
      </c>
      <c r="SP3" s="53" t="s">
        <v>13</v>
      </c>
      <c r="SQ3" s="53" t="s">
        <v>21</v>
      </c>
      <c r="SR3" s="53" t="s">
        <v>1</v>
      </c>
      <c r="SS3" s="53" t="s">
        <v>15</v>
      </c>
      <c r="ST3" s="53" t="s">
        <v>21</v>
      </c>
      <c r="SU3" s="53" t="s">
        <v>11</v>
      </c>
      <c r="SV3" s="53" t="s">
        <v>5</v>
      </c>
      <c r="SW3" s="53" t="s">
        <v>6</v>
      </c>
      <c r="SX3" s="53" t="s">
        <v>5</v>
      </c>
      <c r="SY3" s="53" t="s">
        <v>11</v>
      </c>
      <c r="SZ3" s="53" t="s">
        <v>4</v>
      </c>
      <c r="TA3" s="53" t="s">
        <v>17</v>
      </c>
      <c r="TB3" s="53" t="s">
        <v>25</v>
      </c>
      <c r="TC3" s="53" t="s">
        <v>24</v>
      </c>
      <c r="TD3" s="53" t="s">
        <v>20</v>
      </c>
      <c r="TE3" s="53" t="s">
        <v>7</v>
      </c>
      <c r="TF3" s="53" t="s">
        <v>23</v>
      </c>
      <c r="TG3" s="53" t="s">
        <v>1</v>
      </c>
      <c r="TH3" s="53" t="s">
        <v>11</v>
      </c>
      <c r="TI3" s="53" t="s">
        <v>21</v>
      </c>
      <c r="TJ3" s="53" t="s">
        <v>0</v>
      </c>
      <c r="TK3" s="53" t="s">
        <v>23</v>
      </c>
      <c r="TL3" s="53" t="s">
        <v>1</v>
      </c>
      <c r="TM3" s="53" t="s">
        <v>4</v>
      </c>
      <c r="TN3" s="53" t="s">
        <v>9</v>
      </c>
      <c r="TO3" s="53" t="s">
        <v>15</v>
      </c>
      <c r="TP3" s="53" t="s">
        <v>25</v>
      </c>
      <c r="TQ3" s="53" t="s">
        <v>19</v>
      </c>
      <c r="TR3" s="53" t="s">
        <v>7</v>
      </c>
      <c r="TS3" s="53" t="s">
        <v>23</v>
      </c>
      <c r="TT3" s="53" t="s">
        <v>1</v>
      </c>
      <c r="TU3" s="53" t="s">
        <v>11</v>
      </c>
      <c r="TV3" s="53" t="s">
        <v>21</v>
      </c>
      <c r="TW3" s="53" t="s">
        <v>0</v>
      </c>
      <c r="TX3" s="53" t="s">
        <v>23</v>
      </c>
      <c r="TY3" s="53" t="s">
        <v>1</v>
      </c>
      <c r="TZ3" s="53" t="s">
        <v>4</v>
      </c>
      <c r="UA3" s="53" t="s">
        <v>9</v>
      </c>
      <c r="UB3" s="53" t="s">
        <v>15</v>
      </c>
      <c r="UC3" s="53" t="s">
        <v>25</v>
      </c>
      <c r="UD3" s="53" t="s">
        <v>19</v>
      </c>
      <c r="UE3" s="53" t="s">
        <v>5</v>
      </c>
      <c r="UF3" s="53" t="s">
        <v>2</v>
      </c>
      <c r="UG3" s="53" t="s">
        <v>15</v>
      </c>
      <c r="UH3" s="53" t="s">
        <v>9</v>
      </c>
      <c r="UI3" s="53" t="s">
        <v>23</v>
      </c>
      <c r="UJ3" s="53" t="s">
        <v>15</v>
      </c>
      <c r="UK3" s="53" t="s">
        <v>21</v>
      </c>
      <c r="UL3" s="53" t="s">
        <v>1</v>
      </c>
      <c r="UM3" s="53" t="s">
        <v>24</v>
      </c>
      <c r="UN3" s="53" t="s">
        <v>17</v>
      </c>
      <c r="UO3" s="53" t="s">
        <v>1</v>
      </c>
      <c r="UP3" s="53" t="s">
        <v>3</v>
      </c>
      <c r="UQ3" s="53" t="s">
        <v>21</v>
      </c>
      <c r="UR3" s="53" t="s">
        <v>1</v>
      </c>
      <c r="US3" s="53" t="s">
        <v>9</v>
      </c>
      <c r="UT3" s="53" t="s">
        <v>11</v>
      </c>
      <c r="UU3" s="53" t="s">
        <v>5</v>
      </c>
      <c r="UV3" s="53" t="s">
        <v>24</v>
      </c>
      <c r="UW3" s="53" t="s">
        <v>13</v>
      </c>
      <c r="UX3" s="53" t="s">
        <v>15</v>
      </c>
      <c r="UY3" s="53" t="s">
        <v>23</v>
      </c>
      <c r="UZ3" s="53" t="s">
        <v>0</v>
      </c>
      <c r="VA3" s="53" t="s">
        <v>5</v>
      </c>
      <c r="VB3" s="53" t="s">
        <v>2</v>
      </c>
      <c r="VC3" s="53" t="s">
        <v>11</v>
      </c>
      <c r="VD3" s="53" t="s">
        <v>24</v>
      </c>
      <c r="VE3" s="53" t="s">
        <v>25</v>
      </c>
      <c r="VF3" s="53" t="s">
        <v>5</v>
      </c>
      <c r="VG3" s="53" t="s">
        <v>21</v>
      </c>
      <c r="VH3" s="53" t="s">
        <v>15</v>
      </c>
      <c r="VI3" s="53" t="s">
        <v>23</v>
      </c>
      <c r="VJ3" s="53" t="s">
        <v>5</v>
      </c>
      <c r="VK3" s="53" t="s">
        <v>20</v>
      </c>
      <c r="VL3" s="53" t="s">
        <v>9</v>
      </c>
      <c r="VM3" s="53" t="s">
        <v>24</v>
      </c>
      <c r="VN3" s="53" t="s">
        <v>25</v>
      </c>
      <c r="VO3" s="53" t="s">
        <v>11</v>
      </c>
      <c r="VP3" s="53" t="s">
        <v>15</v>
      </c>
      <c r="VQ3" s="53" t="s">
        <v>13</v>
      </c>
      <c r="VR3" s="53" t="s">
        <v>21</v>
      </c>
      <c r="VS3" s="53" t="s">
        <v>1</v>
      </c>
      <c r="VT3" s="53" t="s">
        <v>5</v>
      </c>
      <c r="VU3" s="53" t="s">
        <v>11</v>
      </c>
      <c r="VV3" s="53" t="s">
        <v>25</v>
      </c>
      <c r="VW3" s="53" t="s">
        <v>1</v>
      </c>
      <c r="VX3" s="53" t="s">
        <v>20</v>
      </c>
      <c r="VY3" s="53" t="s">
        <v>15</v>
      </c>
      <c r="VZ3" s="53" t="s">
        <v>5</v>
      </c>
      <c r="WA3" s="53" t="s">
        <v>13</v>
      </c>
      <c r="WB3" s="53" t="s">
        <v>2</v>
      </c>
      <c r="WC3" s="53" t="s">
        <v>0</v>
      </c>
      <c r="WD3" s="53" t="s">
        <v>5</v>
      </c>
      <c r="WE3" s="53" t="s">
        <v>14</v>
      </c>
      <c r="WF3" s="53" t="s">
        <v>0</v>
      </c>
      <c r="WG3" s="53" t="s">
        <v>23</v>
      </c>
      <c r="WH3" s="53" t="s">
        <v>4</v>
      </c>
      <c r="WI3" s="53" t="s">
        <v>25</v>
      </c>
      <c r="WJ3" s="53" t="s">
        <v>1</v>
      </c>
      <c r="WK3" s="53" t="s">
        <v>23</v>
      </c>
      <c r="WL3" s="53" t="s">
        <v>1</v>
      </c>
      <c r="WM3" s="53" t="s">
        <v>6</v>
      </c>
      <c r="WN3" s="53" t="s">
        <v>15</v>
      </c>
      <c r="WO3" s="53" t="s">
        <v>13</v>
      </c>
      <c r="WP3" s="53" t="s">
        <v>11</v>
      </c>
      <c r="WQ3" s="53" t="s">
        <v>11</v>
      </c>
      <c r="WR3" s="53" t="s">
        <v>24</v>
      </c>
      <c r="WS3" s="53" t="s">
        <v>24</v>
      </c>
      <c r="WT3" s="53" t="s">
        <v>22</v>
      </c>
      <c r="WU3" s="53" t="s">
        <v>25</v>
      </c>
      <c r="WV3" s="53" t="s">
        <v>23</v>
      </c>
      <c r="WW3" s="53" t="s">
        <v>5</v>
      </c>
      <c r="WX3" s="53" t="s">
        <v>6</v>
      </c>
      <c r="WY3" s="53" t="s">
        <v>1</v>
      </c>
      <c r="WZ3" s="53" t="s">
        <v>2</v>
      </c>
      <c r="XA3" s="53" t="s">
        <v>11</v>
      </c>
      <c r="XB3" s="53" t="s">
        <v>24</v>
      </c>
      <c r="XC3" s="53" t="s">
        <v>10</v>
      </c>
      <c r="XD3" s="53" t="s">
        <v>15</v>
      </c>
      <c r="XE3" s="53" t="s">
        <v>4</v>
      </c>
      <c r="XF3" s="53" t="s">
        <v>15</v>
      </c>
      <c r="XG3" s="53" t="s">
        <v>13</v>
      </c>
      <c r="XH3" s="53" t="s">
        <v>10</v>
      </c>
      <c r="XI3" s="53" t="s">
        <v>17</v>
      </c>
      <c r="XJ3" s="53" t="s">
        <v>24</v>
      </c>
      <c r="XK3" s="53" t="s">
        <v>25</v>
      </c>
      <c r="XL3" s="53" t="s">
        <v>11</v>
      </c>
      <c r="XM3" s="53" t="s">
        <v>0</v>
      </c>
      <c r="XN3" s="53" t="s">
        <v>1</v>
      </c>
      <c r="XO3" s="53" t="s">
        <v>17</v>
      </c>
      <c r="XP3" s="53" t="s">
        <v>22</v>
      </c>
      <c r="XQ3" s="53" t="s">
        <v>11</v>
      </c>
      <c r="XR3" s="53" t="s">
        <v>22</v>
      </c>
      <c r="XS3" s="53" t="s">
        <v>25</v>
      </c>
      <c r="XT3" s="53" t="s">
        <v>1</v>
      </c>
      <c r="XU3" s="53" t="s">
        <v>5</v>
      </c>
      <c r="XV3" s="53" t="s">
        <v>11</v>
      </c>
      <c r="XW3" s="53" t="s">
        <v>5</v>
      </c>
      <c r="XX3" s="53" t="s">
        <v>2</v>
      </c>
      <c r="XY3" s="53" t="s">
        <v>11</v>
      </c>
      <c r="XZ3" s="53" t="s">
        <v>0</v>
      </c>
      <c r="YA3" s="53" t="s">
        <v>1</v>
      </c>
      <c r="YB3" s="53" t="s">
        <v>0</v>
      </c>
      <c r="YC3" s="53" t="s">
        <v>24</v>
      </c>
      <c r="YD3" s="53" t="s">
        <v>20</v>
      </c>
      <c r="YE3" s="53" t="s">
        <v>1</v>
      </c>
      <c r="YF3" s="53" t="s">
        <v>24</v>
      </c>
      <c r="YG3" s="53" t="s">
        <v>17</v>
      </c>
      <c r="YH3" s="53" t="s">
        <v>7</v>
      </c>
      <c r="YI3" s="53" t="s">
        <v>25</v>
      </c>
      <c r="YJ3" s="53" t="s">
        <v>5</v>
      </c>
      <c r="YK3" s="53" t="s">
        <v>11</v>
      </c>
      <c r="YL3" s="53" t="s">
        <v>5</v>
      </c>
      <c r="YM3" s="53" t="s">
        <v>2</v>
      </c>
      <c r="YN3" s="53" t="s">
        <v>0</v>
      </c>
      <c r="YO3" s="53" t="s">
        <v>21</v>
      </c>
      <c r="YP3" s="53" t="s">
        <v>24</v>
      </c>
      <c r="YQ3" s="53" t="s">
        <v>10</v>
      </c>
      <c r="YR3" s="53" t="s">
        <v>1</v>
      </c>
      <c r="YS3" s="53" t="s">
        <v>7</v>
      </c>
      <c r="YT3" s="53" t="s">
        <v>25</v>
      </c>
      <c r="YU3" s="53" t="s">
        <v>1</v>
      </c>
      <c r="YV3" s="53" t="s">
        <v>15</v>
      </c>
      <c r="YW3" s="53" t="s">
        <v>19</v>
      </c>
      <c r="YX3" s="53" t="s">
        <v>5</v>
      </c>
      <c r="YY3" s="53" t="s">
        <v>13</v>
      </c>
      <c r="YZ3" s="53" t="s">
        <v>14</v>
      </c>
      <c r="ZA3" s="53" t="s">
        <v>15</v>
      </c>
      <c r="ZB3" s="53" t="s">
        <v>13</v>
      </c>
      <c r="ZC3" s="53" t="s">
        <v>10</v>
      </c>
      <c r="ZD3" s="53" t="s">
        <v>15</v>
      </c>
      <c r="ZE3" s="53" t="s">
        <v>7</v>
      </c>
      <c r="ZF3" s="53" t="s">
        <v>5</v>
      </c>
      <c r="ZG3" s="53" t="s">
        <v>25</v>
      </c>
      <c r="ZH3" s="53" t="s">
        <v>11</v>
      </c>
      <c r="ZI3" s="53" t="s">
        <v>0</v>
      </c>
      <c r="ZJ3" s="53" t="s">
        <v>9</v>
      </c>
      <c r="ZK3" s="53" t="s">
        <v>23</v>
      </c>
      <c r="ZL3" s="53" t="s">
        <v>15</v>
      </c>
      <c r="ZM3" s="53" t="s">
        <v>21</v>
      </c>
      <c r="ZN3" s="53" t="s">
        <v>1</v>
      </c>
      <c r="ZO3" s="53" t="s">
        <v>24</v>
      </c>
      <c r="ZP3" s="53" t="s">
        <v>17</v>
      </c>
      <c r="ZQ3" s="53" t="s">
        <v>20</v>
      </c>
      <c r="ZR3" s="53" t="s">
        <v>24</v>
      </c>
      <c r="ZS3" s="53" t="s">
        <v>10</v>
      </c>
      <c r="ZT3" s="53" t="s">
        <v>1</v>
      </c>
      <c r="ZU3" s="53" t="s">
        <v>25</v>
      </c>
      <c r="ZV3" s="53" t="s">
        <v>13</v>
      </c>
      <c r="ZW3" s="53" t="s">
        <v>5</v>
      </c>
      <c r="ZX3" s="53" t="s">
        <v>13</v>
      </c>
      <c r="ZY3" s="53" t="s">
        <v>17</v>
      </c>
      <c r="ZZ3" s="53" t="s">
        <v>24</v>
      </c>
      <c r="AAA3" s="53" t="s">
        <v>25</v>
      </c>
      <c r="AAB3" s="53" t="s">
        <v>20</v>
      </c>
      <c r="AAC3" s="53" t="s">
        <v>15</v>
      </c>
      <c r="AAD3" s="53" t="s">
        <v>11</v>
      </c>
      <c r="AAE3" s="53" t="s">
        <v>5</v>
      </c>
      <c r="AAF3" s="53" t="s">
        <v>24</v>
      </c>
      <c r="AAG3" s="53" t="s">
        <v>13</v>
      </c>
      <c r="AAH3" s="53" t="s">
        <v>11</v>
      </c>
      <c r="AAI3" s="53" t="s">
        <v>1</v>
      </c>
      <c r="AAJ3" s="53" t="s">
        <v>21</v>
      </c>
      <c r="AAK3" s="53" t="s">
        <v>0</v>
      </c>
      <c r="AAL3" s="53" t="s">
        <v>13</v>
      </c>
      <c r="AAM3" s="53" t="s">
        <v>24</v>
      </c>
      <c r="AAN3" s="53" t="s">
        <v>23</v>
      </c>
      <c r="AAO3" s="53" t="s">
        <v>24</v>
      </c>
      <c r="AAP3" s="53" t="s">
        <v>14</v>
      </c>
      <c r="AAQ3" s="53" t="s">
        <v>4</v>
      </c>
      <c r="AAR3" s="53" t="s">
        <v>5</v>
      </c>
      <c r="AAS3" s="53" t="s">
        <v>11</v>
      </c>
      <c r="AAT3" s="53" t="s">
        <v>9</v>
      </c>
      <c r="AAU3" s="53" t="s">
        <v>23</v>
      </c>
      <c r="AAV3" s="53" t="s">
        <v>15</v>
      </c>
      <c r="AAW3" s="53" t="s">
        <v>4</v>
      </c>
      <c r="AAX3" s="53" t="s">
        <v>1</v>
      </c>
      <c r="AAY3" s="53" t="s">
        <v>10</v>
      </c>
      <c r="AAZ3" s="53" t="s">
        <v>15</v>
      </c>
      <c r="ABA3" s="53" t="s">
        <v>20</v>
      </c>
      <c r="ABB3" s="53" t="s">
        <v>15</v>
      </c>
      <c r="ABC3" s="53" t="s">
        <v>12</v>
      </c>
      <c r="ABD3" s="53" t="s">
        <v>24</v>
      </c>
      <c r="ABE3" s="53" t="s">
        <v>25</v>
      </c>
      <c r="ABF3" s="53" t="s">
        <v>25</v>
      </c>
      <c r="ABG3" s="53" t="s">
        <v>24</v>
      </c>
      <c r="ABH3" s="53" t="s">
        <v>23</v>
      </c>
      <c r="ABI3" s="53" t="s">
        <v>1</v>
      </c>
      <c r="ABJ3" s="53" t="s">
        <v>5</v>
      </c>
      <c r="ABK3" s="53" t="s">
        <v>13</v>
      </c>
      <c r="ABL3" s="53" t="s">
        <v>8</v>
      </c>
      <c r="ABM3" s="53" t="s">
        <v>24</v>
      </c>
      <c r="ABN3" s="53" t="s">
        <v>25</v>
      </c>
      <c r="ABO3" s="53" t="s">
        <v>23</v>
      </c>
      <c r="ABP3" s="53" t="s">
        <v>10</v>
      </c>
      <c r="ABQ3" s="53" t="s">
        <v>8</v>
      </c>
      <c r="ABR3" s="53" t="s">
        <v>15</v>
      </c>
      <c r="ABS3" s="53" t="s">
        <v>25</v>
      </c>
      <c r="ABT3" s="53" t="s">
        <v>11</v>
      </c>
      <c r="ABU3" s="53" t="s">
        <v>8</v>
      </c>
      <c r="ABV3" s="53" t="s">
        <v>24</v>
      </c>
      <c r="ABW3" s="53" t="s">
        <v>9</v>
      </c>
      <c r="ABX3" s="53" t="s">
        <v>25</v>
      </c>
      <c r="ABY3" s="53" t="s">
        <v>24</v>
      </c>
      <c r="ABZ3" s="53" t="s">
        <v>10</v>
      </c>
      <c r="ACA3" s="53" t="s">
        <v>22</v>
      </c>
      <c r="ACB3" s="53" t="s">
        <v>21</v>
      </c>
      <c r="ACC3" s="53" t="s">
        <v>5</v>
      </c>
      <c r="ACD3" s="53" t="s">
        <v>13</v>
      </c>
      <c r="ACE3" s="53" t="s">
        <v>14</v>
      </c>
      <c r="ACF3" s="53" t="s">
        <v>2</v>
      </c>
      <c r="ACG3" s="53" t="s">
        <v>1</v>
      </c>
      <c r="ACH3" s="53" t="s">
        <v>21</v>
      </c>
      <c r="ACI3" s="53" t="s">
        <v>25</v>
      </c>
      <c r="ACJ3" s="53" t="s">
        <v>1</v>
      </c>
      <c r="ACK3" s="53" t="s">
        <v>11</v>
      </c>
      <c r="ACL3" s="53" t="s">
        <v>5</v>
      </c>
      <c r="ACM3" s="53" t="s">
        <v>13</v>
      </c>
      <c r="ACN3" s="53" t="s">
        <v>11</v>
      </c>
      <c r="ACO3" s="53" t="s">
        <v>1</v>
      </c>
      <c r="ACP3" s="53" t="s">
        <v>23</v>
      </c>
      <c r="ACQ3" s="53" t="s">
        <v>23</v>
      </c>
      <c r="ACR3" s="53" t="s">
        <v>5</v>
      </c>
      <c r="ACS3" s="53" t="s">
        <v>14</v>
      </c>
      <c r="ACT3" s="53" t="s">
        <v>1</v>
      </c>
      <c r="ACU3" s="53" t="s">
        <v>13</v>
      </c>
      <c r="ACV3" s="53" t="s">
        <v>21</v>
      </c>
      <c r="ACW3" s="53" t="s">
        <v>1</v>
      </c>
      <c r="ACX3" s="53" t="s">
        <v>8</v>
      </c>
      <c r="ACY3" s="53" t="s">
        <v>0</v>
      </c>
      <c r="ACZ3" s="53" t="s">
        <v>5</v>
      </c>
      <c r="ADA3" s="53" t="s">
        <v>21</v>
      </c>
      <c r="ADB3" s="53" t="s">
        <v>0</v>
      </c>
      <c r="ADC3" s="53" t="s">
        <v>0</v>
      </c>
      <c r="ADD3" s="53" t="s">
        <v>15</v>
      </c>
      <c r="ADE3" s="53" t="s">
        <v>10</v>
      </c>
      <c r="ADF3" s="53" t="s">
        <v>15</v>
      </c>
      <c r="ADG3" s="53" t="s">
        <v>10</v>
      </c>
      <c r="ADH3" s="53" t="s">
        <v>5</v>
      </c>
      <c r="ADI3" s="53" t="s">
        <v>25</v>
      </c>
      <c r="ADJ3" s="53" t="s">
        <v>1</v>
      </c>
      <c r="ADK3" s="53" t="s">
        <v>21</v>
      </c>
      <c r="ADL3" s="53" t="s">
        <v>11</v>
      </c>
      <c r="ADM3" s="53" t="s">
        <v>15</v>
      </c>
      <c r="ADN3" s="53" t="s">
        <v>13</v>
      </c>
      <c r="ADO3" s="53" t="s">
        <v>10</v>
      </c>
      <c r="ADP3" s="53" t="s">
        <v>9</v>
      </c>
      <c r="ADQ3" s="53" t="s">
        <v>25</v>
      </c>
      <c r="ADR3" s="53" t="s">
        <v>24</v>
      </c>
      <c r="ADS3" s="53" t="s">
        <v>17</v>
      </c>
      <c r="ADT3" s="53" t="s">
        <v>24</v>
      </c>
      <c r="ADU3" s="53" t="s">
        <v>22</v>
      </c>
      <c r="ADV3" s="53" t="s">
        <v>13</v>
      </c>
      <c r="ADW3" s="53" t="s">
        <v>10</v>
      </c>
      <c r="ADX3" s="53" t="s">
        <v>5</v>
      </c>
      <c r="ADY3" s="53" t="s">
        <v>13</v>
      </c>
      <c r="ADZ3" s="53" t="s">
        <v>17</v>
      </c>
      <c r="AEA3" s="53" t="s">
        <v>23</v>
      </c>
      <c r="AEB3" s="53" t="s">
        <v>22</v>
      </c>
      <c r="AEC3" s="53" t="s">
        <v>1</v>
      </c>
      <c r="AED3" s="53" t="s">
        <v>13</v>
      </c>
      <c r="AEE3" s="53" t="s">
        <v>21</v>
      </c>
      <c r="AEF3" s="53" t="s">
        <v>1</v>
      </c>
      <c r="AEG3" s="53" t="s">
        <v>24</v>
      </c>
      <c r="AEH3" s="53" t="s">
        <v>13</v>
      </c>
      <c r="AEI3" s="53" t="s">
        <v>11</v>
      </c>
      <c r="AEJ3" s="53" t="s">
        <v>0</v>
      </c>
      <c r="AEK3" s="53" t="s">
        <v>1</v>
      </c>
      <c r="AEL3" s="53" t="s">
        <v>24</v>
      </c>
      <c r="AEM3" s="53" t="s">
        <v>22</v>
      </c>
      <c r="AEN3" s="53" t="s">
        <v>11</v>
      </c>
      <c r="AEO3" s="53" t="s">
        <v>21</v>
      </c>
      <c r="AEP3" s="53" t="s">
        <v>24</v>
      </c>
      <c r="AEQ3" s="53" t="s">
        <v>20</v>
      </c>
      <c r="AER3" s="53" t="s">
        <v>1</v>
      </c>
      <c r="AES3" s="53" t="s">
        <v>24</v>
      </c>
      <c r="AET3" s="53" t="s">
        <v>17</v>
      </c>
      <c r="AEU3" s="53" t="s">
        <v>11</v>
      </c>
      <c r="AEV3" s="53" t="s">
        <v>0</v>
      </c>
      <c r="AEW3" s="53" t="s">
        <v>1</v>
      </c>
      <c r="AEX3" s="53" t="s">
        <v>21</v>
      </c>
      <c r="AEY3" s="53" t="s">
        <v>24</v>
      </c>
      <c r="AEZ3" s="53" t="s">
        <v>13</v>
      </c>
      <c r="AFA3" s="53" t="s">
        <v>17</v>
      </c>
      <c r="AFB3" s="53" t="s">
        <v>23</v>
      </c>
      <c r="AFC3" s="53" t="s">
        <v>5</v>
      </c>
      <c r="AFD3" s="53" t="s">
        <v>21</v>
      </c>
      <c r="AFE3" s="53" t="s">
        <v>11</v>
      </c>
      <c r="AFF3" s="53" t="s">
        <v>24</v>
      </c>
      <c r="AFG3" s="53" t="s">
        <v>6</v>
      </c>
      <c r="AFH3" s="53" t="s">
        <v>1</v>
      </c>
      <c r="AFI3" s="53" t="s">
        <v>25</v>
      </c>
      <c r="AFJ3" s="53" t="s">
        <v>11</v>
      </c>
      <c r="AFK3" s="53" t="s">
        <v>0</v>
      </c>
      <c r="AFL3" s="53" t="s">
        <v>1</v>
      </c>
      <c r="AFM3" s="53" t="s">
        <v>9</v>
      </c>
      <c r="AFN3" s="53" t="s">
        <v>15</v>
      </c>
      <c r="AFO3" s="53" t="s">
        <v>2</v>
      </c>
      <c r="AFP3" s="53" t="s">
        <v>11</v>
      </c>
      <c r="AFQ3" s="53" t="s">
        <v>11</v>
      </c>
      <c r="AFR3" s="53" t="s">
        <v>8</v>
      </c>
      <c r="AFS3" s="53" t="s">
        <v>1</v>
      </c>
      <c r="AFT3" s="53" t="s">
        <v>13</v>
      </c>
      <c r="AFU3" s="53" t="s">
        <v>11</v>
      </c>
      <c r="AFV3" s="53" t="s">
        <v>4</v>
      </c>
      <c r="AFW3" s="53" t="s">
        <v>4</v>
      </c>
      <c r="AFX3" s="53" t="s">
        <v>1</v>
      </c>
      <c r="AFY3" s="53" t="s">
        <v>15</v>
      </c>
      <c r="AFZ3" s="53" t="s">
        <v>25</v>
      </c>
      <c r="AGA3" s="53" t="s">
        <v>2</v>
      </c>
      <c r="AGB3" s="53" t="s">
        <v>7</v>
      </c>
      <c r="AGC3" s="53" t="s">
        <v>23</v>
      </c>
      <c r="AGD3" s="53" t="s">
        <v>1</v>
      </c>
      <c r="AGE3" s="53" t="s">
        <v>11</v>
      </c>
      <c r="AGF3" s="53" t="s">
        <v>21</v>
      </c>
      <c r="AGG3" s="53" t="s">
        <v>0</v>
      </c>
      <c r="AGH3" s="53" t="s">
        <v>23</v>
      </c>
      <c r="AGI3" s="53" t="s">
        <v>1</v>
      </c>
      <c r="AGJ3" s="53" t="s">
        <v>4</v>
      </c>
      <c r="AGK3" s="53" t="s">
        <v>9</v>
      </c>
      <c r="AGL3" s="53" t="s">
        <v>15</v>
      </c>
      <c r="AGM3" s="53" t="s">
        <v>25</v>
      </c>
      <c r="AGN3" s="53" t="s">
        <v>19</v>
      </c>
      <c r="AGO3" s="53" t="s">
        <v>0</v>
      </c>
      <c r="AGP3" s="53" t="s">
        <v>15</v>
      </c>
      <c r="AGQ3" s="53" t="s">
        <v>2</v>
      </c>
      <c r="AGR3" s="53" t="s">
        <v>7</v>
      </c>
      <c r="AGS3" s="53" t="s">
        <v>1</v>
      </c>
      <c r="AGT3" s="53" t="s">
        <v>21</v>
      </c>
      <c r="AGU3" s="53" t="s">
        <v>24</v>
      </c>
      <c r="AGV3" s="53" t="s">
        <v>20</v>
      </c>
      <c r="AGW3" s="53" t="s">
        <v>1</v>
      </c>
      <c r="AGX3" s="53" t="s">
        <v>15</v>
      </c>
      <c r="AGY3" s="53" t="s">
        <v>13</v>
      </c>
      <c r="AGZ3" s="53" t="s">
        <v>5</v>
      </c>
      <c r="AHA3" s="53" t="s">
        <v>13</v>
      </c>
      <c r="AHB3" s="53" t="s">
        <v>11</v>
      </c>
      <c r="AHC3" s="53" t="s">
        <v>1</v>
      </c>
      <c r="AHD3" s="53" t="s">
        <v>25</v>
      </c>
      <c r="AHE3" s="53" t="s">
        <v>13</v>
      </c>
      <c r="AHF3" s="53" t="s">
        <v>15</v>
      </c>
      <c r="AHG3" s="53" t="s">
        <v>11</v>
      </c>
      <c r="AHH3" s="53" t="s">
        <v>5</v>
      </c>
      <c r="AHI3" s="53" t="s">
        <v>24</v>
      </c>
      <c r="AHJ3" s="53" t="s">
        <v>13</v>
      </c>
      <c r="AHK3" s="53" t="s">
        <v>15</v>
      </c>
      <c r="AHL3" s="53" t="s">
        <v>23</v>
      </c>
      <c r="AHM3" s="53" t="s">
        <v>23</v>
      </c>
      <c r="AHN3" s="53" t="s">
        <v>4</v>
      </c>
      <c r="AHO3" s="53" t="s">
        <v>25</v>
      </c>
      <c r="AHP3" s="53" t="s">
        <v>1</v>
      </c>
      <c r="AHQ3" s="53" t="s">
        <v>13</v>
      </c>
      <c r="AHR3" s="53" t="s">
        <v>24</v>
      </c>
      <c r="AHS3" s="53" t="s">
        <v>8</v>
      </c>
      <c r="AHT3" s="53" t="s">
        <v>13</v>
      </c>
      <c r="AHU3" s="53" t="s">
        <v>1</v>
      </c>
      <c r="AHV3" s="53" t="s">
        <v>10</v>
      </c>
      <c r="AHW3" s="53" t="s">
        <v>0</v>
      </c>
      <c r="AHX3" s="53" t="s">
        <v>1</v>
      </c>
      <c r="AHY3" s="53" t="s">
        <v>25</v>
      </c>
      <c r="AHZ3" s="53" t="s">
        <v>5</v>
      </c>
      <c r="AIA3" s="53" t="s">
        <v>11</v>
      </c>
      <c r="AIB3" s="53" t="s">
        <v>15</v>
      </c>
      <c r="AIC3" s="53" t="s">
        <v>14</v>
      </c>
      <c r="AID3" s="53" t="s">
        <v>1</v>
      </c>
      <c r="AIE3" s="53" t="s">
        <v>15</v>
      </c>
      <c r="AIF3" s="53" t="s">
        <v>11</v>
      </c>
      <c r="AIG3" s="53" t="s">
        <v>11</v>
      </c>
      <c r="AIH3" s="53" t="s">
        <v>25</v>
      </c>
      <c r="AII3" s="53" t="s">
        <v>15</v>
      </c>
      <c r="AIJ3" s="53" t="s">
        <v>21</v>
      </c>
      <c r="AIK3" s="53" t="s">
        <v>11</v>
      </c>
      <c r="AIL3" s="53" t="s">
        <v>5</v>
      </c>
      <c r="AIM3" s="53" t="s">
        <v>24</v>
      </c>
      <c r="AIN3" s="53" t="s">
        <v>13</v>
      </c>
      <c r="AIO3" s="53" t="s">
        <v>6</v>
      </c>
      <c r="AIP3" s="53" t="s">
        <v>5</v>
      </c>
      <c r="AIQ3" s="53" t="s">
        <v>2</v>
      </c>
      <c r="AIR3" s="53" t="s">
        <v>5</v>
      </c>
      <c r="AIS3" s="53" t="s">
        <v>11</v>
      </c>
      <c r="AIT3" s="53" t="s">
        <v>1</v>
      </c>
      <c r="AIU3" s="53" t="s">
        <v>10</v>
      </c>
      <c r="AIV3" s="53" t="s">
        <v>7</v>
      </c>
      <c r="AIW3" s="53" t="s">
        <v>4</v>
      </c>
      <c r="AIX3" s="53" t="s">
        <v>9</v>
      </c>
      <c r="AIY3" s="53" t="s">
        <v>1</v>
      </c>
      <c r="AIZ3" s="53" t="s">
        <v>24</v>
      </c>
      <c r="AJA3" s="53" t="s">
        <v>9</v>
      </c>
      <c r="AJB3" s="53" t="s">
        <v>23</v>
      </c>
      <c r="AJC3" s="53" t="s">
        <v>1</v>
      </c>
      <c r="AJD3" s="53" t="s">
        <v>17</v>
      </c>
      <c r="AJE3" s="53" t="s">
        <v>25</v>
      </c>
      <c r="AJF3" s="53" t="s">
        <v>24</v>
      </c>
      <c r="AJG3" s="53" t="s">
        <v>20</v>
      </c>
      <c r="AJH3" s="53" t="s">
        <v>15</v>
      </c>
      <c r="AJI3" s="53" t="s">
        <v>25</v>
      </c>
      <c r="AJJ3" s="53" t="s">
        <v>24</v>
      </c>
      <c r="AJK3" s="53" t="s">
        <v>22</v>
      </c>
      <c r="AJL3" s="53" t="s">
        <v>13</v>
      </c>
      <c r="AJM3" s="53" t="s">
        <v>10</v>
      </c>
      <c r="AJN3" s="53" t="s">
        <v>11</v>
      </c>
      <c r="AJO3" s="53" t="s">
        <v>0</v>
      </c>
      <c r="AJP3" s="53" t="s">
        <v>1</v>
      </c>
      <c r="AJQ3" s="53" t="s">
        <v>8</v>
      </c>
      <c r="AJR3" s="53" t="s">
        <v>24</v>
      </c>
      <c r="AJS3" s="53" t="s">
        <v>25</v>
      </c>
      <c r="AJT3" s="53" t="s">
        <v>23</v>
      </c>
      <c r="AJU3" s="53" t="s">
        <v>10</v>
      </c>
      <c r="AJV3" s="53" t="s">
        <v>8</v>
      </c>
      <c r="AJW3" s="53" t="s">
        <v>0</v>
      </c>
      <c r="AJX3" s="53" t="s">
        <v>5</v>
      </c>
      <c r="AJY3" s="53" t="s">
        <v>21</v>
      </c>
      <c r="AJZ3" s="53" t="s">
        <v>0</v>
      </c>
      <c r="AKA3" s="53" t="s">
        <v>15</v>
      </c>
      <c r="AKB3" s="53" t="s">
        <v>21</v>
      </c>
      <c r="AKC3" s="53" t="s">
        <v>19</v>
      </c>
      <c r="AKD3" s="53" t="s">
        <v>13</v>
      </c>
      <c r="AKE3" s="53" t="s">
        <v>24</v>
      </c>
      <c r="AKF3" s="53" t="s">
        <v>8</v>
      </c>
      <c r="AKG3" s="53" t="s">
        <v>23</v>
      </c>
      <c r="AKH3" s="53" t="s">
        <v>1</v>
      </c>
      <c r="AKI3" s="53" t="s">
        <v>10</v>
      </c>
      <c r="AKJ3" s="53" t="s">
        <v>14</v>
      </c>
      <c r="AKK3" s="53" t="s">
        <v>1</v>
      </c>
      <c r="AKL3" s="53" t="s">
        <v>2</v>
      </c>
      <c r="AKM3" s="53" t="s">
        <v>11</v>
      </c>
      <c r="AKN3" s="53" t="s">
        <v>0</v>
      </c>
      <c r="AKO3" s="53" t="s">
        <v>1</v>
      </c>
      <c r="AKP3" s="53" t="s">
        <v>2</v>
      </c>
      <c r="AKQ3" s="53" t="s">
        <v>22</v>
      </c>
      <c r="AKR3" s="53" t="s">
        <v>21</v>
      </c>
      <c r="AKS3" s="53" t="s">
        <v>21</v>
      </c>
      <c r="AKT3" s="53" t="s">
        <v>1</v>
      </c>
      <c r="AKU3" s="53" t="s">
        <v>2</v>
      </c>
      <c r="AKV3" s="53" t="s">
        <v>2</v>
      </c>
      <c r="AKW3" s="53" t="s">
        <v>1</v>
      </c>
      <c r="AKX3" s="53" t="s">
        <v>2</v>
      </c>
      <c r="AKY3" s="53" t="s">
        <v>17</v>
      </c>
      <c r="AKZ3" s="53" t="s">
        <v>25</v>
      </c>
      <c r="ALA3" s="53" t="s">
        <v>24</v>
      </c>
      <c r="ALB3" s="53" t="s">
        <v>20</v>
      </c>
      <c r="ALC3" s="53" t="s">
        <v>11</v>
      </c>
      <c r="ALD3" s="53" t="s">
        <v>0</v>
      </c>
      <c r="ALE3" s="53" t="s">
        <v>1</v>
      </c>
      <c r="ALF3" s="53" t="s">
        <v>8</v>
      </c>
      <c r="ALG3" s="53" t="s">
        <v>15</v>
      </c>
      <c r="ALH3" s="53" t="s">
        <v>25</v>
      </c>
      <c r="ALI3" s="53" t="s">
        <v>15</v>
      </c>
      <c r="ALJ3" s="53" t="s">
        <v>13</v>
      </c>
      <c r="ALK3" s="53" t="s">
        <v>10</v>
      </c>
      <c r="ALL3" s="53" t="s">
        <v>11</v>
      </c>
      <c r="ALM3" s="53" t="s">
        <v>0</v>
      </c>
      <c r="ALN3" s="53" t="s">
        <v>1</v>
      </c>
      <c r="ALO3" s="53" t="s">
        <v>9</v>
      </c>
      <c r="ALP3" s="53" t="s">
        <v>1</v>
      </c>
      <c r="ALQ3" s="53" t="s">
        <v>24</v>
      </c>
      <c r="ALR3" s="53" t="s">
        <v>9</v>
      </c>
      <c r="ALS3" s="53" t="s">
        <v>23</v>
      </c>
      <c r="ALT3" s="53" t="s">
        <v>1</v>
      </c>
      <c r="ALU3" s="53" t="s">
        <v>25</v>
      </c>
      <c r="ALV3" s="53" t="s">
        <v>1</v>
      </c>
      <c r="ALW3" s="53" t="s">
        <v>2</v>
      </c>
      <c r="ALX3" s="53" t="s">
        <v>9</v>
      </c>
      <c r="ALY3" s="53" t="s">
        <v>24</v>
      </c>
      <c r="ALZ3" s="53" t="s">
        <v>13</v>
      </c>
      <c r="AMA3" s="53" t="s">
        <v>2</v>
      </c>
      <c r="AMB3" s="53" t="s">
        <v>5</v>
      </c>
      <c r="AMC3" s="53" t="s">
        <v>7</v>
      </c>
      <c r="AMD3" s="53" t="s">
        <v>23</v>
      </c>
      <c r="AME3" s="53" t="s">
        <v>1</v>
      </c>
      <c r="AMF3" s="53" t="s">
        <v>17</v>
      </c>
      <c r="AMG3" s="53" t="s">
        <v>24</v>
      </c>
      <c r="AMH3" s="53" t="s">
        <v>25</v>
      </c>
      <c r="AMI3" s="53" t="s">
        <v>11</v>
      </c>
      <c r="AMJ3" s="53" t="s">
        <v>0</v>
      </c>
      <c r="AMK3" s="53" t="s">
        <v>1</v>
      </c>
      <c r="AML3" s="53" t="s">
        <v>20</v>
      </c>
      <c r="AMM3" s="53" t="s">
        <v>5</v>
      </c>
      <c r="AMN3" s="53" t="s">
        <v>11</v>
      </c>
      <c r="AMO3" s="53" t="s">
        <v>21</v>
      </c>
      <c r="AMP3" s="53" t="s">
        <v>1</v>
      </c>
      <c r="AMQ3" s="53" t="s">
        <v>23</v>
      </c>
      <c r="AMR3" s="53" t="s">
        <v>1</v>
      </c>
      <c r="AMS3" s="53" t="s">
        <v>7</v>
      </c>
      <c r="AMT3" s="53" t="s">
        <v>25</v>
      </c>
      <c r="AMU3" s="53" t="s">
        <v>15</v>
      </c>
      <c r="AMV3" s="53" t="s">
        <v>11</v>
      </c>
      <c r="AMW3" s="53" t="s">
        <v>1</v>
      </c>
      <c r="AMX3" s="53" t="s">
        <v>2</v>
      </c>
      <c r="AMY3" s="53" t="s">
        <v>11</v>
      </c>
      <c r="AMZ3" s="53" t="s">
        <v>0</v>
      </c>
      <c r="ANA3" s="53" t="s">
        <v>1</v>
      </c>
      <c r="ANB3" s="53" t="s">
        <v>5</v>
      </c>
      <c r="ANC3" s="53" t="s">
        <v>25</v>
      </c>
      <c r="AND3" s="53" t="s">
        <v>6</v>
      </c>
      <c r="ANE3" s="53" t="s">
        <v>15</v>
      </c>
      <c r="ANF3" s="53" t="s">
        <v>23</v>
      </c>
      <c r="ANG3" s="53" t="s">
        <v>22</v>
      </c>
      <c r="ANH3" s="53" t="s">
        <v>1</v>
      </c>
      <c r="ANI3" s="53" t="s">
        <v>2</v>
      </c>
      <c r="ANJ3" s="53" t="s">
        <v>7</v>
      </c>
      <c r="ANK3" s="53" t="s">
        <v>25</v>
      </c>
      <c r="ANL3" s="53" t="s">
        <v>24</v>
      </c>
      <c r="ANM3" s="53" t="s">
        <v>15</v>
      </c>
      <c r="ANN3" s="53" t="s">
        <v>10</v>
      </c>
      <c r="ANO3" s="53" t="s">
        <v>5</v>
      </c>
      <c r="ANP3" s="53" t="s">
        <v>13</v>
      </c>
      <c r="ANQ3" s="53" t="s">
        <v>10</v>
      </c>
      <c r="ANR3" s="53" t="s">
        <v>1</v>
      </c>
      <c r="ANS3" s="53" t="s">
        <v>10</v>
      </c>
      <c r="ANT3" s="53" t="s">
        <v>9</v>
      </c>
      <c r="ANU3" s="53" t="s">
        <v>15</v>
      </c>
      <c r="ANV3" s="53" t="s">
        <v>11</v>
      </c>
      <c r="ANW3" s="53" t="s">
        <v>25</v>
      </c>
      <c r="ANX3" s="53" t="s">
        <v>5</v>
      </c>
      <c r="ANY3" s="53" t="s">
        <v>24</v>
      </c>
      <c r="ANZ3" s="53" t="s">
        <v>11</v>
      </c>
      <c r="AOA3" s="53" t="s">
        <v>5</v>
      </c>
      <c r="AOB3" s="53" t="s">
        <v>2</v>
      </c>
      <c r="AOC3" s="53" t="s">
        <v>20</v>
      </c>
      <c r="AOD3" s="53" t="s">
        <v>21</v>
      </c>
      <c r="AOE3" s="53" t="s">
        <v>24</v>
      </c>
      <c r="AOF3" s="53" t="s">
        <v>20</v>
      </c>
      <c r="AOG3" s="53" t="s">
        <v>20</v>
      </c>
      <c r="AOH3" s="53" t="s">
        <v>5</v>
      </c>
      <c r="AOI3" s="53" t="s">
        <v>11</v>
      </c>
      <c r="AOJ3" s="53" t="s">
        <v>20</v>
      </c>
      <c r="AOK3" s="53" t="s">
        <v>1</v>
      </c>
      <c r="AOL3" s="53" t="s">
        <v>13</v>
      </c>
      <c r="AOM3" s="53" t="s">
        <v>11</v>
      </c>
      <c r="AON3" s="53" t="s">
        <v>10</v>
      </c>
      <c r="AOO3" s="53" t="s">
        <v>5</v>
      </c>
      <c r="AOP3" s="53" t="s">
        <v>2</v>
      </c>
      <c r="AOQ3" s="53" t="s">
        <v>21</v>
      </c>
      <c r="AOR3" s="53" t="s">
        <v>5</v>
      </c>
      <c r="AOS3" s="53" t="s">
        <v>9</v>
      </c>
      <c r="AOT3" s="53" t="s">
        <v>23</v>
      </c>
      <c r="AOU3" s="53" t="s">
        <v>5</v>
      </c>
      <c r="AOV3" s="53" t="s">
        <v>13</v>
      </c>
      <c r="AOW3" s="53" t="s">
        <v>1</v>
      </c>
      <c r="AOX3" s="53" t="s">
        <v>11</v>
      </c>
      <c r="AOY3" s="53" t="s">
        <v>1</v>
      </c>
      <c r="AOZ3" s="53" t="s">
        <v>21</v>
      </c>
      <c r="APA3" s="53" t="s">
        <v>0</v>
      </c>
      <c r="APB3" s="53" t="s">
        <v>13</v>
      </c>
      <c r="APC3" s="53" t="s">
        <v>24</v>
      </c>
      <c r="APD3" s="53" t="s">
        <v>23</v>
      </c>
      <c r="APE3" s="53" t="s">
        <v>24</v>
      </c>
      <c r="APF3" s="53" t="s">
        <v>14</v>
      </c>
      <c r="APG3" s="53" t="s">
        <v>5</v>
      </c>
      <c r="APH3" s="53" t="s">
        <v>21</v>
      </c>
      <c r="API3" s="53" t="s">
        <v>15</v>
      </c>
      <c r="APJ3" s="53" t="s">
        <v>23</v>
      </c>
      <c r="APK3" s="53" t="s">
        <v>1</v>
      </c>
      <c r="APL3" s="53" t="s">
        <v>3</v>
      </c>
      <c r="APM3" s="53" t="s">
        <v>21</v>
      </c>
      <c r="APN3" s="53" t="s">
        <v>1</v>
      </c>
      <c r="APO3" s="53" t="s">
        <v>23</v>
      </c>
      <c r="APP3" s="53" t="s">
        <v>23</v>
      </c>
      <c r="APQ3" s="53" t="s">
        <v>1</v>
      </c>
      <c r="APR3" s="53" t="s">
        <v>13</v>
      </c>
      <c r="APS3" s="53" t="s">
        <v>21</v>
      </c>
      <c r="APT3" s="53" t="s">
        <v>1</v>
      </c>
      <c r="APU3" s="53" t="s">
        <v>7</v>
      </c>
      <c r="APV3" s="53" t="s">
        <v>4</v>
      </c>
      <c r="APW3" s="53" t="s">
        <v>9</v>
      </c>
      <c r="APX3" s="53" t="s">
        <v>25</v>
      </c>
      <c r="APY3" s="53" t="s">
        <v>1</v>
      </c>
      <c r="APZ3" s="53" t="s">
        <v>2</v>
      </c>
      <c r="AQA3" s="53" t="s">
        <v>1</v>
      </c>
      <c r="AQB3" s="53" t="s">
        <v>13</v>
      </c>
      <c r="AQC3" s="53" t="s">
        <v>11</v>
      </c>
      <c r="AQD3" s="53" t="s">
        <v>5</v>
      </c>
      <c r="AQE3" s="53" t="s">
        <v>13</v>
      </c>
      <c r="AQF3" s="53" t="s">
        <v>14</v>
      </c>
      <c r="AQG3" s="53" t="s">
        <v>15</v>
      </c>
      <c r="AQH3" s="53" t="s">
        <v>13</v>
      </c>
      <c r="AQI3" s="53" t="s">
        <v>10</v>
      </c>
      <c r="AQJ3" s="53" t="s">
        <v>1</v>
      </c>
      <c r="AQK3" s="53" t="s">
        <v>3</v>
      </c>
      <c r="AQL3" s="53" t="s">
        <v>9</v>
      </c>
      <c r="AQM3" s="53" t="s">
        <v>23</v>
      </c>
      <c r="AQN3" s="53" t="s">
        <v>15</v>
      </c>
      <c r="AQO3" s="53" t="s">
        <v>5</v>
      </c>
      <c r="AQP3" s="53" t="s">
        <v>13</v>
      </c>
      <c r="AQQ3" s="53" t="s">
        <v>5</v>
      </c>
      <c r="AQR3" s="53" t="s">
        <v>13</v>
      </c>
      <c r="AQS3" s="53" t="s">
        <v>14</v>
      </c>
      <c r="AQT3" s="53" t="s">
        <v>11</v>
      </c>
      <c r="AQU3" s="53" t="s">
        <v>0</v>
      </c>
      <c r="AQV3" s="53" t="s">
        <v>1</v>
      </c>
      <c r="AQW3" s="53" t="s">
        <v>2</v>
      </c>
      <c r="AQX3" s="53" t="s">
        <v>1</v>
      </c>
      <c r="AQY3" s="53" t="s">
        <v>15</v>
      </c>
      <c r="AQZ3" s="53" t="s">
        <v>21</v>
      </c>
      <c r="ARA3" s="53" t="s">
        <v>0</v>
      </c>
      <c r="ARB3" s="53" t="s">
        <v>5</v>
      </c>
      <c r="ARC3" s="53" t="s">
        <v>1</v>
      </c>
      <c r="ARD3" s="53" t="s">
        <v>6</v>
      </c>
      <c r="ARE3" s="53" t="s">
        <v>1</v>
      </c>
      <c r="ARF3" s="53" t="s">
        <v>20</v>
      </c>
      <c r="ARG3" s="53" t="s">
        <v>1</v>
      </c>
      <c r="ARH3" s="53" t="s">
        <v>13</v>
      </c>
      <c r="ARI3" s="53" t="s">
        <v>11</v>
      </c>
      <c r="ARJ3" s="53" t="s">
        <v>2</v>
      </c>
      <c r="ARK3" s="53" t="s">
        <v>15</v>
      </c>
      <c r="ARL3" s="53" t="s">
        <v>13</v>
      </c>
      <c r="ARM3" s="53" t="s">
        <v>10</v>
      </c>
      <c r="ARN3" s="53" t="s">
        <v>11</v>
      </c>
      <c r="ARO3" s="53" t="s">
        <v>0</v>
      </c>
      <c r="ARP3" s="53" t="s">
        <v>1</v>
      </c>
      <c r="ARQ3" s="53" t="s">
        <v>2</v>
      </c>
      <c r="ARR3" s="53" t="s">
        <v>1</v>
      </c>
      <c r="ARS3" s="53" t="s">
        <v>6</v>
      </c>
      <c r="ART3" s="53" t="s">
        <v>15</v>
      </c>
      <c r="ARU3" s="53" t="s">
        <v>23</v>
      </c>
      <c r="ARV3" s="53" t="s">
        <v>22</v>
      </c>
      <c r="ARW3" s="53" t="s">
        <v>1</v>
      </c>
      <c r="ARX3" s="53" t="s">
        <v>2</v>
      </c>
      <c r="ARY3" s="53" t="s">
        <v>5</v>
      </c>
      <c r="ARZ3" s="53" t="s">
        <v>13</v>
      </c>
      <c r="ASA3" s="53" t="s">
        <v>11</v>
      </c>
      <c r="ASB3" s="53" t="s">
        <v>0</v>
      </c>
      <c r="ASC3" s="53" t="s">
        <v>1</v>
      </c>
      <c r="ASD3" s="53" t="s">
        <v>6</v>
      </c>
      <c r="ASE3" s="53" t="s">
        <v>1</v>
      </c>
      <c r="ASF3" s="53" t="s">
        <v>25</v>
      </c>
      <c r="ASG3" s="53" t="s">
        <v>4</v>
      </c>
      <c r="ASH3" s="53" t="s">
        <v>9</v>
      </c>
      <c r="ASI3" s="53" t="s">
        <v>23</v>
      </c>
      <c r="ASJ3" s="53" t="s">
        <v>15</v>
      </c>
      <c r="ASK3" s="53" t="s">
        <v>21</v>
      </c>
      <c r="ASL3" s="53" t="s">
        <v>1</v>
      </c>
      <c r="ASM3" s="53" t="s">
        <v>8</v>
      </c>
      <c r="ASN3" s="53" t="s">
        <v>0</v>
      </c>
      <c r="ASO3" s="53" t="s">
        <v>1</v>
      </c>
      <c r="ASP3" s="53" t="s">
        <v>25</v>
      </c>
      <c r="ASQ3" s="53" t="s">
        <v>1</v>
      </c>
      <c r="ASR3" s="53" t="s">
        <v>11</v>
      </c>
      <c r="ASS3" s="53" t="s">
        <v>0</v>
      </c>
      <c r="AST3" s="53" t="s">
        <v>1</v>
      </c>
      <c r="ASU3" s="53" t="s">
        <v>4</v>
      </c>
      <c r="ASV3" s="53" t="s">
        <v>24</v>
      </c>
      <c r="ASW3" s="53" t="s">
        <v>21</v>
      </c>
      <c r="ASX3" s="53" t="s">
        <v>21</v>
      </c>
      <c r="ASY3" s="53" t="s">
        <v>22</v>
      </c>
      <c r="ASZ3" s="53" t="s">
        <v>25</v>
      </c>
      <c r="ATA3" s="53" t="s">
        <v>25</v>
      </c>
      <c r="ATB3" s="53" t="s">
        <v>1</v>
      </c>
      <c r="ATC3" s="53" t="s">
        <v>10</v>
      </c>
      <c r="ATD3" s="53" t="s">
        <v>7</v>
      </c>
      <c r="ATE3" s="53" t="s">
        <v>23</v>
      </c>
      <c r="ATF3" s="53" t="s">
        <v>1</v>
      </c>
      <c r="ATG3" s="53" t="s">
        <v>11</v>
      </c>
      <c r="ATH3" s="53" t="s">
        <v>21</v>
      </c>
      <c r="ATI3" s="53" t="s">
        <v>0</v>
      </c>
      <c r="ATJ3" s="53" t="s">
        <v>23</v>
      </c>
      <c r="ATK3" s="53" t="s">
        <v>1</v>
      </c>
      <c r="ATL3" s="53" t="s">
        <v>4</v>
      </c>
      <c r="ATM3" s="53" t="s">
        <v>9</v>
      </c>
      <c r="ATN3" s="53" t="s">
        <v>15</v>
      </c>
      <c r="ATO3" s="53" t="s">
        <v>25</v>
      </c>
      <c r="ATP3" s="53" t="s">
        <v>19</v>
      </c>
      <c r="ATQ3" s="53" t="s">
        <v>7</v>
      </c>
      <c r="ATR3" s="53" t="s">
        <v>25</v>
      </c>
      <c r="ATS3" s="53" t="s">
        <v>5</v>
      </c>
      <c r="ATT3" s="53" t="s">
        <v>13</v>
      </c>
      <c r="ATU3" s="53" t="s">
        <v>14</v>
      </c>
      <c r="ATV3" s="53" t="s">
        <v>2</v>
      </c>
      <c r="ATW3" s="53" t="s">
        <v>11</v>
      </c>
      <c r="ATX3" s="53" t="s">
        <v>24</v>
      </c>
      <c r="ATY3" s="53" t="s">
        <v>14</v>
      </c>
      <c r="ATZ3" s="53" t="s">
        <v>1</v>
      </c>
      <c r="AUA3" s="53" t="s">
        <v>11</v>
      </c>
      <c r="AUB3" s="53" t="s">
        <v>0</v>
      </c>
      <c r="AUC3" s="53" t="s">
        <v>1</v>
      </c>
      <c r="AUD3" s="53" t="s">
        <v>25</v>
      </c>
      <c r="AUE3" s="53" t="s">
        <v>11</v>
      </c>
      <c r="AUF3" s="53" t="s">
        <v>0</v>
      </c>
      <c r="AUG3" s="53" t="s">
        <v>1</v>
      </c>
      <c r="AUH3" s="53" t="s">
        <v>10</v>
      </c>
      <c r="AUI3" s="53" t="s">
        <v>25</v>
      </c>
      <c r="AUJ3" s="53" t="s">
        <v>15</v>
      </c>
      <c r="AUK3" s="53" t="s">
        <v>20</v>
      </c>
      <c r="AUL3" s="53" t="s">
        <v>15</v>
      </c>
      <c r="AUM3" s="53" t="s">
        <v>11</v>
      </c>
      <c r="AUN3" s="53" t="s">
        <v>5</v>
      </c>
      <c r="AUO3" s="53" t="s">
        <v>21</v>
      </c>
      <c r="AUP3" s="53" t="s">
        <v>0</v>
      </c>
      <c r="AUQ3" s="53" t="s">
        <v>5</v>
      </c>
      <c r="AUR3" s="53" t="s">
        <v>2</v>
      </c>
      <c r="AUS3" s="53" t="s">
        <v>11</v>
      </c>
      <c r="AUT3" s="53" t="s">
        <v>24</v>
      </c>
      <c r="AUU3" s="53" t="s">
        <v>25</v>
      </c>
      <c r="AUV3" s="53" t="s">
        <v>4</v>
      </c>
      <c r="AUW3" s="53" t="s">
        <v>24</v>
      </c>
      <c r="AUX3" s="53" t="s">
        <v>17</v>
      </c>
      <c r="AUY3" s="53" t="s">
        <v>11</v>
      </c>
      <c r="AUZ3" s="53" t="s">
        <v>0</v>
      </c>
      <c r="AVA3" s="53" t="s">
        <v>1</v>
      </c>
      <c r="AVB3" s="53" t="s">
        <v>11</v>
      </c>
      <c r="AVC3" s="53" t="s">
        <v>8</v>
      </c>
      <c r="AVD3" s="53" t="s">
        <v>1</v>
      </c>
      <c r="AVE3" s="53" t="s">
        <v>13</v>
      </c>
      <c r="AVF3" s="53" t="s">
        <v>11</v>
      </c>
      <c r="AVG3" s="53" t="s">
        <v>5</v>
      </c>
      <c r="AVH3" s="53" t="s">
        <v>1</v>
      </c>
      <c r="AVI3" s="53" t="s">
        <v>11</v>
      </c>
      <c r="AVJ3" s="53" t="s">
        <v>0</v>
      </c>
      <c r="AVK3" s="53" t="s">
        <v>21</v>
      </c>
      <c r="AVL3" s="53" t="s">
        <v>1</v>
      </c>
      <c r="AVM3" s="53" t="s">
        <v>13</v>
      </c>
      <c r="AVN3" s="53" t="s">
        <v>11</v>
      </c>
      <c r="AVO3" s="53" t="s">
        <v>22</v>
      </c>
      <c r="AVP3" s="53" t="s">
        <v>25</v>
      </c>
      <c r="AVQ3" s="53" t="s">
        <v>4</v>
      </c>
      <c r="AVR3" s="53" t="s">
        <v>8</v>
      </c>
      <c r="AVS3" s="53" t="s">
        <v>5</v>
      </c>
      <c r="AVT3" s="53" t="s">
        <v>11</v>
      </c>
      <c r="AVU3" s="53" t="s">
        <v>0</v>
      </c>
      <c r="AVV3" s="53" t="s">
        <v>11</v>
      </c>
      <c r="AVW3" s="53" t="s">
        <v>0</v>
      </c>
      <c r="AVX3" s="53" t="s">
        <v>1</v>
      </c>
      <c r="AVY3" s="53" t="s">
        <v>21</v>
      </c>
      <c r="AVZ3" s="53" t="s">
        <v>0</v>
      </c>
      <c r="AWA3" s="53" t="s">
        <v>15</v>
      </c>
      <c r="AWB3" s="53" t="s">
        <v>23</v>
      </c>
      <c r="AWC3" s="53" t="s">
        <v>23</v>
      </c>
      <c r="AWD3" s="53" t="s">
        <v>1</v>
      </c>
      <c r="AWE3" s="53" t="s">
        <v>13</v>
      </c>
      <c r="AWF3" s="53" t="s">
        <v>14</v>
      </c>
      <c r="AWG3" s="53" t="s">
        <v>1</v>
      </c>
      <c r="AWH3" s="53" t="s">
        <v>2</v>
      </c>
      <c r="AWI3" s="53" t="s">
        <v>8</v>
      </c>
      <c r="AWJ3" s="53" t="s">
        <v>1</v>
      </c>
      <c r="AWK3" s="53" t="s">
        <v>17</v>
      </c>
      <c r="AWL3" s="53" t="s">
        <v>15</v>
      </c>
      <c r="AWM3" s="53" t="s">
        <v>21</v>
      </c>
      <c r="AWN3" s="53" t="s">
        <v>1</v>
      </c>
      <c r="AWO3" s="53" t="s">
        <v>5</v>
      </c>
      <c r="AWP3" s="53" t="s">
        <v>13</v>
      </c>
      <c r="AWQ3" s="53" t="s">
        <v>11</v>
      </c>
      <c r="AWR3" s="53" t="s">
        <v>0</v>
      </c>
      <c r="AWS3" s="53" t="s">
        <v>1</v>
      </c>
      <c r="AWT3" s="53" t="s">
        <v>11</v>
      </c>
      <c r="AWU3" s="53" t="s">
        <v>8</v>
      </c>
      <c r="AWV3" s="53" t="s">
        <v>1</v>
      </c>
      <c r="AWW3" s="53" t="s">
        <v>13</v>
      </c>
      <c r="AWX3" s="53" t="s">
        <v>11</v>
      </c>
      <c r="AWY3" s="53" t="s">
        <v>4</v>
      </c>
      <c r="AWZ3" s="53" t="s">
        <v>17</v>
      </c>
      <c r="AXA3" s="53" t="s">
        <v>5</v>
      </c>
      <c r="AXB3" s="53" t="s">
        <v>25</v>
      </c>
      <c r="AXC3" s="53" t="s">
        <v>2</v>
      </c>
      <c r="AXD3" s="53" t="s">
        <v>11</v>
      </c>
      <c r="AXE3" s="53" t="s">
        <v>5</v>
      </c>
      <c r="AXF3" s="53" t="s">
        <v>13</v>
      </c>
      <c r="AXG3" s="53" t="s">
        <v>24</v>
      </c>
      <c r="AXH3" s="53" t="s">
        <v>22</v>
      </c>
      <c r="AXI3" s="53" t="s">
        <v>25</v>
      </c>
      <c r="AXJ3" s="53" t="s">
        <v>25</v>
      </c>
      <c r="AXK3" s="53" t="s">
        <v>15</v>
      </c>
      <c r="AXL3" s="53" t="s">
        <v>9</v>
      </c>
      <c r="AXM3" s="53" t="s">
        <v>5</v>
      </c>
      <c r="AXN3" s="53" t="s">
        <v>10</v>
      </c>
      <c r="AXO3" s="53" t="s">
        <v>23</v>
      </c>
      <c r="AXP3" s="53" t="s">
        <v>4</v>
      </c>
      <c r="AXQ3" s="53" t="s">
        <v>21</v>
      </c>
      <c r="AXR3" s="53" t="s">
        <v>0</v>
      </c>
      <c r="AXS3" s="53" t="s">
        <v>15</v>
      </c>
      <c r="AXT3" s="53" t="s">
        <v>13</v>
      </c>
      <c r="AXU3" s="53" t="s">
        <v>14</v>
      </c>
      <c r="AXV3" s="53" t="s">
        <v>5</v>
      </c>
      <c r="AXW3" s="53" t="s">
        <v>13</v>
      </c>
      <c r="AXX3" s="53" t="s">
        <v>14</v>
      </c>
      <c r="AXY3" s="53" t="s">
        <v>15</v>
      </c>
      <c r="AXZ3" s="53" t="s">
        <v>13</v>
      </c>
      <c r="AYA3" s="53" t="s">
        <v>10</v>
      </c>
      <c r="AYB3" s="53" t="s">
        <v>11</v>
      </c>
      <c r="AYC3" s="53" t="s">
        <v>1</v>
      </c>
      <c r="AYD3" s="53" t="s">
        <v>21</v>
      </c>
      <c r="AYE3" s="53" t="s">
        <v>0</v>
      </c>
      <c r="AYF3" s="53" t="s">
        <v>13</v>
      </c>
      <c r="AYG3" s="53" t="s">
        <v>24</v>
      </c>
      <c r="AYH3" s="53" t="s">
        <v>23</v>
      </c>
      <c r="AYI3" s="53" t="s">
        <v>24</v>
      </c>
      <c r="AYJ3" s="53" t="s">
        <v>14</v>
      </c>
      <c r="AYK3" s="53" t="s">
        <v>5</v>
      </c>
      <c r="AYL3" s="53" t="s">
        <v>21</v>
      </c>
      <c r="AYM3" s="53" t="s">
        <v>15</v>
      </c>
      <c r="AYN3" s="53" t="s">
        <v>23</v>
      </c>
      <c r="AYO3" s="53" t="s">
        <v>23</v>
      </c>
      <c r="AYP3" s="53" t="s">
        <v>4</v>
      </c>
      <c r="AYQ3" s="53" t="s">
        <v>21</v>
      </c>
      <c r="AYR3" s="53" t="s">
        <v>24</v>
      </c>
      <c r="AYS3" s="53" t="s">
        <v>20</v>
      </c>
      <c r="AYT3" s="53" t="s">
        <v>9</v>
      </c>
      <c r="AYU3" s="53" t="s">
        <v>23</v>
      </c>
      <c r="AYV3" s="53" t="s">
        <v>1</v>
      </c>
      <c r="AYW3" s="53" t="s">
        <v>3</v>
      </c>
      <c r="AYX3" s="53" t="s">
        <v>2</v>
      </c>
      <c r="AYY3" s="53" t="s">
        <v>24</v>
      </c>
      <c r="AYZ3" s="53" t="s">
        <v>21</v>
      </c>
      <c r="AZA3" s="53" t="s">
        <v>5</v>
      </c>
      <c r="AZB3" s="53" t="s">
        <v>1</v>
      </c>
      <c r="AZC3" s="53" t="s">
        <v>11</v>
      </c>
      <c r="AZD3" s="53" t="s">
        <v>4</v>
      </c>
      <c r="AZE3" s="53" t="s">
        <v>9</v>
      </c>
      <c r="AZF3" s="53" t="s">
        <v>22</v>
      </c>
      <c r="AZG3" s="53" t="s">
        <v>7</v>
      </c>
      <c r="AZH3" s="53" t="s">
        <v>23</v>
      </c>
      <c r="AZI3" s="53" t="s">
        <v>5</v>
      </c>
      <c r="AZJ3" s="53" t="s">
        <v>21</v>
      </c>
      <c r="AZK3" s="53" t="s">
        <v>5</v>
      </c>
      <c r="AZL3" s="53" t="s">
        <v>13</v>
      </c>
      <c r="AZM3" s="53" t="s">
        <v>11</v>
      </c>
      <c r="AZN3" s="53" t="s">
        <v>1</v>
      </c>
      <c r="AZO3" s="53" t="s">
        <v>25</v>
      </c>
      <c r="AZP3" s="53" t="s">
        <v>1</v>
      </c>
      <c r="AZQ3" s="53" t="s">
        <v>2</v>
      </c>
      <c r="AZR3" s="53" t="s">
        <v>11</v>
      </c>
      <c r="AZS3" s="53" t="s">
        <v>5</v>
      </c>
      <c r="AZT3" s="53" t="s">
        <v>13</v>
      </c>
      <c r="AZU3" s="53" t="s">
        <v>7</v>
      </c>
      <c r="AZV3" s="53" t="s">
        <v>23</v>
      </c>
      <c r="AZW3" s="53" t="s">
        <v>1</v>
      </c>
      <c r="AZX3" s="53" t="s">
        <v>11</v>
      </c>
      <c r="AZY3" s="53" t="s">
        <v>21</v>
      </c>
      <c r="AZZ3" s="53" t="s">
        <v>0</v>
      </c>
      <c r="BAA3" s="53" t="s">
        <v>23</v>
      </c>
      <c r="BAB3" s="53" t="s">
        <v>1</v>
      </c>
      <c r="BAC3" s="53" t="s">
        <v>4</v>
      </c>
      <c r="BAD3" s="53" t="s">
        <v>9</v>
      </c>
      <c r="BAE3" s="53" t="s">
        <v>15</v>
      </c>
      <c r="BAF3" s="53" t="s">
        <v>25</v>
      </c>
      <c r="BAG3" s="53" t="s">
        <v>19</v>
      </c>
      <c r="BAH3" s="53" t="s">
        <v>0</v>
      </c>
      <c r="BAI3" s="53" t="s">
        <v>15</v>
      </c>
      <c r="BAJ3" s="53" t="s">
        <v>2</v>
      </c>
      <c r="BAK3" s="53" t="s">
        <v>14</v>
      </c>
      <c r="BAL3" s="53" t="s">
        <v>25</v>
      </c>
      <c r="BAM3" s="53" t="s">
        <v>24</v>
      </c>
      <c r="BAN3" s="53" t="s">
        <v>8</v>
      </c>
      <c r="BAO3" s="53" t="s">
        <v>13</v>
      </c>
      <c r="BAP3" s="53" t="s">
        <v>1</v>
      </c>
      <c r="BAQ3" s="53" t="s">
        <v>13</v>
      </c>
      <c r="BAR3" s="53" t="s">
        <v>24</v>
      </c>
      <c r="BAS3" s="53" t="s">
        <v>25</v>
      </c>
      <c r="BAT3" s="53" t="s">
        <v>20</v>
      </c>
      <c r="BAU3" s="53" t="s">
        <v>24</v>
      </c>
      <c r="BAV3" s="53" t="s">
        <v>22</v>
      </c>
      <c r="BAW3" s="53" t="s">
        <v>2</v>
      </c>
      <c r="BAX3" s="53" t="s">
        <v>23</v>
      </c>
      <c r="BAY3" s="53" t="s">
        <v>4</v>
      </c>
      <c r="BAZ3" s="53" t="s">
        <v>24</v>
      </c>
      <c r="BBA3" s="53" t="s">
        <v>6</v>
      </c>
      <c r="BBB3" s="53" t="s">
        <v>1</v>
      </c>
      <c r="BBC3" s="53" t="s">
        <v>25</v>
      </c>
      <c r="BBD3" s="53" t="s">
        <v>11</v>
      </c>
      <c r="BBE3" s="53" t="s">
        <v>0</v>
      </c>
      <c r="BBF3" s="53" t="s">
        <v>1</v>
      </c>
      <c r="BBG3" s="53" t="s">
        <v>9</v>
      </c>
      <c r="BBH3" s="53" t="s">
        <v>15</v>
      </c>
      <c r="BBI3" s="53" t="s">
        <v>2</v>
      </c>
      <c r="BBJ3" s="53" t="s">
        <v>11</v>
      </c>
      <c r="BBK3" s="53" t="s">
        <v>17</v>
      </c>
      <c r="BBL3" s="53" t="s">
        <v>1</v>
      </c>
      <c r="BBM3" s="53" t="s">
        <v>8</v>
      </c>
      <c r="BBN3" s="53" t="s">
        <v>4</v>
      </c>
      <c r="BBO3" s="53" t="s">
        <v>1</v>
      </c>
      <c r="BBP3" s="53" t="s">
        <v>15</v>
      </c>
      <c r="BBQ3" s="53" t="s">
        <v>25</v>
      </c>
      <c r="BBR3" s="53" t="s">
        <v>2</v>
      </c>
      <c r="BBS3" s="53" t="s">
        <v>15</v>
      </c>
      <c r="BBT3" s="53" t="s">
        <v>13</v>
      </c>
      <c r="BBU3" s="53" t="s">
        <v>10</v>
      </c>
      <c r="BBV3" s="53" t="s">
        <v>11</v>
      </c>
      <c r="BBW3" s="53" t="s">
        <v>0</v>
      </c>
      <c r="BBX3" s="53" t="s">
        <v>1</v>
      </c>
      <c r="BBY3" s="53" t="s">
        <v>13</v>
      </c>
      <c r="BBZ3" s="53" t="s">
        <v>22</v>
      </c>
      <c r="BCA3" s="53" t="s">
        <v>20</v>
      </c>
      <c r="BCB3" s="53" t="s">
        <v>7</v>
      </c>
      <c r="BCC3" s="53" t="s">
        <v>1</v>
      </c>
      <c r="BCD3" s="53" t="s">
        <v>25</v>
      </c>
      <c r="BCE3" s="53" t="s">
        <v>24</v>
      </c>
      <c r="BCF3" s="53" t="s">
        <v>17</v>
      </c>
      <c r="BCG3" s="53" t="s">
        <v>6</v>
      </c>
      <c r="BCH3" s="53" t="s">
        <v>5</v>
      </c>
      <c r="BCI3" s="53" t="s">
        <v>2</v>
      </c>
      <c r="BCJ3" s="53" t="s">
        <v>5</v>
      </c>
      <c r="BCK3" s="53" t="s">
        <v>11</v>
      </c>
      <c r="BCL3" s="53" t="s">
        <v>24</v>
      </c>
      <c r="BCM3" s="53" t="s">
        <v>25</v>
      </c>
      <c r="BCN3" s="53" t="s">
        <v>2</v>
      </c>
      <c r="BCO3" s="53" t="s">
        <v>11</v>
      </c>
      <c r="BCP3" s="53" t="s">
        <v>24</v>
      </c>
      <c r="BCQ3" s="53" t="s">
        <v>7</v>
      </c>
      <c r="BCR3" s="53" t="s">
        <v>23</v>
      </c>
      <c r="BCS3" s="53" t="s">
        <v>1</v>
      </c>
      <c r="BCT3" s="53" t="s">
        <v>11</v>
      </c>
      <c r="BCU3" s="53" t="s">
        <v>21</v>
      </c>
      <c r="BCV3" s="53" t="s">
        <v>0</v>
      </c>
      <c r="BCW3" s="53" t="s">
        <v>23</v>
      </c>
      <c r="BCX3" s="53" t="s">
        <v>1</v>
      </c>
      <c r="BCY3" s="53" t="s">
        <v>4</v>
      </c>
      <c r="BCZ3" s="53" t="s">
        <v>9</v>
      </c>
      <c r="BDA3" s="53" t="s">
        <v>15</v>
      </c>
      <c r="BDB3" s="53" t="s">
        <v>25</v>
      </c>
      <c r="BDC3" s="53" t="s">
        <v>19</v>
      </c>
      <c r="BDD3" s="53" t="s">
        <v>5</v>
      </c>
      <c r="BDE3" s="53" t="s">
        <v>13</v>
      </c>
      <c r="BDF3" s="53" t="s">
        <v>11</v>
      </c>
      <c r="BDG3" s="53" t="s">
        <v>8</v>
      </c>
      <c r="BDH3" s="53" t="s">
        <v>24</v>
      </c>
      <c r="BDI3" s="53" t="s">
        <v>11</v>
      </c>
      <c r="BDJ3" s="53" t="s">
        <v>0</v>
      </c>
      <c r="BDK3" s="53" t="s">
        <v>24</v>
      </c>
      <c r="BDL3" s="53" t="s">
        <v>22</v>
      </c>
      <c r="BDM3" s="53" t="s">
        <v>2</v>
      </c>
      <c r="BDN3" s="53" t="s">
        <v>15</v>
      </c>
      <c r="BDO3" s="53" t="s">
        <v>13</v>
      </c>
      <c r="BDP3" s="53" t="s">
        <v>10</v>
      </c>
      <c r="BDQ3" s="53" t="s">
        <v>2</v>
      </c>
      <c r="BDR3" s="53" t="s">
        <v>5</v>
      </c>
      <c r="BDS3" s="53" t="s">
        <v>3</v>
      </c>
      <c r="BDT3" s="53" t="s">
        <v>11</v>
      </c>
      <c r="BDU3" s="53" t="s">
        <v>1</v>
      </c>
      <c r="BDV3" s="53" t="s">
        <v>1</v>
      </c>
      <c r="BDW3" s="53" t="s">
        <v>13</v>
      </c>
      <c r="BDX3" s="53" t="s">
        <v>8</v>
      </c>
      <c r="BDY3" s="53" t="s">
        <v>15</v>
      </c>
      <c r="BDZ3" s="53" t="s">
        <v>2</v>
      </c>
      <c r="BEA3" s="53" t="s">
        <v>24</v>
      </c>
      <c r="BEB3" s="53" t="s">
        <v>6</v>
      </c>
      <c r="BEC3" s="53" t="s">
        <v>1</v>
      </c>
      <c r="BED3" s="53" t="s">
        <v>25</v>
      </c>
      <c r="BEE3" s="53" t="s">
        <v>11</v>
      </c>
      <c r="BEF3" s="53" t="s">
        <v>8</v>
      </c>
      <c r="BEG3" s="53" t="s">
        <v>24</v>
      </c>
      <c r="BEH3" s="53" t="s">
        <v>0</v>
      </c>
      <c r="BEI3" s="53" t="s">
        <v>22</v>
      </c>
      <c r="BEJ3" s="53" t="s">
        <v>13</v>
      </c>
      <c r="BEK3" s="53" t="s">
        <v>10</v>
      </c>
      <c r="BEL3" s="53" t="s">
        <v>1</v>
      </c>
      <c r="BEM3" s="53" t="s">
        <v>25</v>
      </c>
      <c r="BEN3" s="53" t="s">
        <v>10</v>
      </c>
      <c r="BEO3" s="53" t="s">
        <v>17</v>
      </c>
      <c r="BEP3" s="53" t="s">
        <v>5</v>
      </c>
      <c r="BEQ3" s="53" t="s">
        <v>17</v>
      </c>
      <c r="BER3" s="53" t="s">
        <v>11</v>
      </c>
      <c r="BES3" s="53" t="s">
        <v>4</v>
      </c>
      <c r="BET3" s="53" t="s">
        <v>11</v>
      </c>
      <c r="BEU3" s="53" t="s">
        <v>0</v>
      </c>
      <c r="BEV3" s="53" t="s">
        <v>24</v>
      </c>
      <c r="BEW3" s="53" t="s">
        <v>22</v>
      </c>
      <c r="BEX3" s="53" t="s">
        <v>2</v>
      </c>
      <c r="BEY3" s="53" t="s">
        <v>15</v>
      </c>
      <c r="BEZ3" s="53" t="s">
        <v>13</v>
      </c>
      <c r="BFA3" s="53" t="s">
        <v>10</v>
      </c>
      <c r="BFB3" s="52"/>
      <c r="BFC3" s="52"/>
      <c r="BFD3" s="52"/>
    </row>
    <row r="22" spans="13:13" ht="18.75" x14ac:dyDescent="0.25">
      <c r="M22" s="10"/>
    </row>
    <row r="26" spans="13:13" ht="18.75" x14ac:dyDescent="0.25">
      <c r="M26" s="10"/>
    </row>
    <row r="33" spans="13:13" x14ac:dyDescent="0.25">
      <c r="M33" s="11"/>
    </row>
    <row r="34" spans="13:13" ht="18.75" x14ac:dyDescent="0.25">
      <c r="M34" s="10"/>
    </row>
    <row r="41" spans="13:13" x14ac:dyDescent="0.25">
      <c r="M41" s="11"/>
    </row>
    <row r="42" spans="13:13" ht="18.75" x14ac:dyDescent="0.25">
      <c r="M42" s="10"/>
    </row>
  </sheetData>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85x18 Encrypted Cipher</vt:lpstr>
      <vt:lpstr>1,509x1 Single Line Cipher</vt:lpstr>
      <vt:lpstr>Displacement of 1</vt:lpstr>
      <vt:lpstr>Displacement of 2</vt:lpstr>
      <vt:lpstr>Displacement of 3</vt:lpstr>
      <vt:lpstr>Displacement of 4</vt:lpstr>
      <vt:lpstr>Displacement of 5</vt:lpstr>
      <vt:lpstr>Displacement of 6</vt:lpstr>
      <vt:lpstr>Displacement of 7</vt:lpstr>
      <vt:lpstr>1ST, 8TH, 15TH...</vt:lpstr>
      <vt:lpstr>2ND, 9TH, 16TH...</vt:lpstr>
      <vt:lpstr>3RD, 10TH, 17TH...</vt:lpstr>
      <vt:lpstr>4TH, 11TH, 18TH...</vt:lpstr>
      <vt:lpstr>5TH, 12TH, 19TH...</vt:lpstr>
      <vt:lpstr>6TH, 13TH, 20TH...</vt:lpstr>
      <vt:lpstr>7TH, 14TH, 21TH...</vt:lpstr>
      <vt:lpstr>What Is The Key</vt:lpstr>
      <vt:lpstr>85x18 Encrypted + KEY</vt:lpstr>
      <vt:lpstr>85x18 Decrypted</vt:lpstr>
      <vt:lpstr>1,509x1 Single Line Decrypted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TESFA</dc:creator>
  <cp:keywords/>
  <dc:description/>
  <cp:lastModifiedBy>Administrator</cp:lastModifiedBy>
  <cp:revision/>
  <cp:lastPrinted>2019-11-06T23:03:44Z</cp:lastPrinted>
  <dcterms:created xsi:type="dcterms:W3CDTF">2019-10-19T22:24:14Z</dcterms:created>
  <dcterms:modified xsi:type="dcterms:W3CDTF">2019-11-06T23:04:01Z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0x010100811B52B22ECAFC4CAE2983954ECCDDCE</vt:lpwstr>
  </property>
</Properties>
</file>